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dlee4/Documents/Nathan_Ahlgren/Thaum-TARA/github/Thaum-mapping/"/>
    </mc:Choice>
  </mc:AlternateContent>
  <xr:revisionPtr revIDLastSave="0" documentId="13_ncr:1_{AD38705A-6BB0-5F42-B25E-03439F590037}" xr6:coauthVersionLast="45" xr6:coauthVersionMax="45" xr10:uidLastSave="{00000000-0000-0000-0000-000000000000}"/>
  <bookViews>
    <workbookView xWindow="10600" yWindow="4300" windowWidth="35440" windowHeight="22300" xr2:uid="{AA072E50-4714-B344-894C-51A6EDB51B26}"/>
  </bookViews>
  <sheets>
    <sheet name="HK-polar-PRJNA588686" sheetId="8" r:id="rId1"/>
    <sheet name="OSD-PRJEB8682" sheetId="1" r:id="rId2"/>
    <sheet name="TARA-polar-PRJEB9740" sheetId="2" r:id="rId3"/>
    <sheet name="TARA-prok-PRJEB1787" sheetId="5" r:id="rId4"/>
    <sheet name="TARA-girus-PRJEB1788" sheetId="4" r:id="rId5"/>
    <sheet name="All-included-TARA-not-all-info"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8" l="1"/>
  <c r="M60" i="8"/>
  <c r="M59" i="8"/>
  <c r="M58" i="8"/>
  <c r="M57" i="8"/>
  <c r="M56" i="8"/>
  <c r="M55" i="8"/>
  <c r="N54" i="8"/>
  <c r="M54" i="8"/>
  <c r="M53" i="8"/>
  <c r="M52" i="8"/>
  <c r="M51" i="8"/>
  <c r="M50" i="8"/>
  <c r="M49" i="8"/>
  <c r="M48" i="8"/>
  <c r="M47" i="8"/>
  <c r="M46" i="8"/>
  <c r="M45" i="8"/>
  <c r="M44" i="8"/>
  <c r="M43" i="8"/>
  <c r="N42" i="8"/>
  <c r="M42" i="8"/>
  <c r="M41" i="8"/>
  <c r="M40" i="8"/>
  <c r="M39" i="8"/>
  <c r="M38" i="8"/>
  <c r="N37" i="8"/>
  <c r="M37" i="8"/>
  <c r="M36" i="8"/>
  <c r="M35" i="8"/>
  <c r="N34" i="8"/>
  <c r="M33" i="8"/>
  <c r="N32" i="8"/>
  <c r="M32" i="8"/>
  <c r="M31" i="8"/>
  <c r="O30" i="8"/>
  <c r="M30" i="8"/>
  <c r="N29" i="8"/>
  <c r="M28" i="8"/>
  <c r="M27" i="8"/>
  <c r="M26" i="8"/>
  <c r="M25" i="8"/>
  <c r="M24" i="8"/>
  <c r="M23" i="8"/>
  <c r="M22" i="8"/>
  <c r="M21" i="8"/>
  <c r="M20" i="8"/>
  <c r="M19" i="8"/>
  <c r="M18" i="8"/>
  <c r="N17" i="8"/>
  <c r="M17" i="8"/>
  <c r="N15" i="8"/>
  <c r="M15" i="8"/>
  <c r="M14" i="8"/>
  <c r="M13" i="8"/>
  <c r="M12" i="8"/>
  <c r="M11" i="8"/>
  <c r="M10" i="8"/>
  <c r="M9" i="8"/>
  <c r="M8" i="8"/>
  <c r="M7" i="8"/>
  <c r="N6" i="8"/>
  <c r="M6" i="8"/>
  <c r="M5" i="8"/>
  <c r="M4" i="8"/>
  <c r="M3" i="8"/>
  <c r="M2" i="8"/>
  <c r="O58" i="8" l="1"/>
  <c r="O32" i="8"/>
  <c r="O50" i="8"/>
  <c r="O10" i="8"/>
  <c r="O23" i="8"/>
  <c r="O41" i="8"/>
  <c r="O36" i="8"/>
  <c r="O44" i="8"/>
  <c r="O18" i="8"/>
  <c r="O42" i="8"/>
  <c r="O52" i="8"/>
  <c r="O6" i="8"/>
  <c r="O24" i="8"/>
  <c r="O27" i="8"/>
  <c r="O3" i="8"/>
  <c r="O16" i="8"/>
  <c r="O7" i="8"/>
  <c r="O25" i="8"/>
  <c r="O14" i="8"/>
  <c r="O43" i="8"/>
  <c r="O8" i="8"/>
  <c r="O11" i="8"/>
  <c r="O37" i="8"/>
  <c r="O39" i="8"/>
  <c r="O46" i="8"/>
  <c r="O28" i="8"/>
  <c r="O55" i="8"/>
  <c r="O15" i="8"/>
  <c r="O33" i="8"/>
  <c r="O40" i="8"/>
  <c r="O47" i="8"/>
  <c r="O53" i="8"/>
  <c r="O19" i="8"/>
  <c r="O5" i="8"/>
  <c r="O35" i="8"/>
  <c r="O31" i="8"/>
  <c r="O38" i="8"/>
  <c r="O45" i="8"/>
  <c r="O51" i="8"/>
  <c r="O13" i="8"/>
  <c r="O20" i="8"/>
  <c r="O49" i="8"/>
  <c r="O61" i="8"/>
  <c r="O26" i="8"/>
  <c r="O56" i="8"/>
  <c r="O59" i="8"/>
  <c r="O29" i="8"/>
  <c r="M29" i="8"/>
  <c r="O12" i="8"/>
  <c r="O34" i="8"/>
  <c r="M34" i="8"/>
  <c r="O48" i="8"/>
  <c r="O57" i="8"/>
  <c r="O60" i="8"/>
  <c r="O9" i="8"/>
  <c r="O21" i="8"/>
  <c r="O2" i="8"/>
  <c r="O17" i="8"/>
  <c r="O22" i="8"/>
  <c r="O54" i="8"/>
  <c r="O4" i="8"/>
  <c r="M16" i="8"/>
</calcChain>
</file>

<file path=xl/sharedStrings.xml><?xml version="1.0" encoding="utf-8"?>
<sst xmlns="http://schemas.openxmlformats.org/spreadsheetml/2006/main" count="5892" uniqueCount="3028">
  <si>
    <t>Biosample</t>
  </si>
  <si>
    <t>SRA accession</t>
  </si>
  <si>
    <t>Event Date/Time</t>
  </si>
  <si>
    <t>Latitude Start</t>
  </si>
  <si>
    <t>Latitude End</t>
  </si>
  <si>
    <t>Longitude Start</t>
  </si>
  <si>
    <t>Longitude End</t>
  </si>
  <si>
    <t>Depth</t>
  </si>
  <si>
    <t>Salinity</t>
  </si>
  <si>
    <t>Temperature</t>
  </si>
  <si>
    <t>Marine Region</t>
  </si>
  <si>
    <t>Sampling Site</t>
  </si>
  <si>
    <t>Title</t>
  </si>
  <si>
    <t>Description</t>
  </si>
  <si>
    <t>SAMEA3282989</t>
  </si>
  <si>
    <t>ERS667660</t>
  </si>
  <si>
    <t>2014-06-21T10:30:00+00</t>
  </si>
  <si>
    <t>Balearic Sea</t>
  </si>
  <si>
    <t>OSD6,Blanes</t>
  </si>
  <si>
    <t>OSD6_2014-06-21_0m_NPL022</t>
  </si>
  <si>
    <t>OSD sampling</t>
  </si>
  <si>
    <t>SAMEA3282987</t>
  </si>
  <si>
    <t>ERS667646</t>
  </si>
  <si>
    <t>2014-06-21T11:55:00+00</t>
  </si>
  <si>
    <t>Adriatic Sea</t>
  </si>
  <si>
    <t>OSD21,Croatia</t>
  </si>
  <si>
    <t>OSD21_2014-06-21_0m_NPL022</t>
  </si>
  <si>
    <t>Monthly monitoring</t>
  </si>
  <si>
    <t>SAMEA3282984</t>
  </si>
  <si>
    <t>ERS667638</t>
  </si>
  <si>
    <t>2014-06-20T10:15:00+00</t>
  </si>
  <si>
    <t>Gulf of Finland</t>
  </si>
  <si>
    <t>OSD30,Finland/Tv√§rminne</t>
  </si>
  <si>
    <t>OSD30_2014-06-20_2m_NPL022</t>
  </si>
  <si>
    <t>The sampling site is situated in the northern Baltic Sea, and represents a marginal (enclosed, seasonally ice covered) and ecologically extreme (permanently low salinities) marine environment. It will be interesting to see this reflected in the community and metagenomic data</t>
  </si>
  <si>
    <t>SAMEA3282985</t>
  </si>
  <si>
    <t>ERS667553</t>
  </si>
  <si>
    <t>2014-06-21T11:25:00+00</t>
  </si>
  <si>
    <t>North Atlantic Ocean</t>
  </si>
  <si>
    <t>OSD113,NE Iberian Atlantic - CascaisWatch</t>
  </si>
  <si>
    <t>OSD113_2014-06-21_39m_NPL022</t>
  </si>
  <si>
    <t>Water sampling for the Ocean Sampling Day 2014 and zooplankton sampling for the monitoring station of the time-series CASCAIS-WATCH, the oceanographic observation programme of the Oceanography and Plankton Group of IPMA</t>
  </si>
  <si>
    <t>SAMEA3282990</t>
  </si>
  <si>
    <t>ERS667517</t>
  </si>
  <si>
    <t>2014-06-21T11:40:00+00</t>
  </si>
  <si>
    <t>South Atlantic Ocean</t>
  </si>
  <si>
    <t>OSD149,Laguna Rocha Norte</t>
  </si>
  <si>
    <t>OSD149_2014-06-21_0m_NPL022</t>
  </si>
  <si>
    <t>Participate at OSD june 2014</t>
  </si>
  <si>
    <t>SAMEA3282988</t>
  </si>
  <si>
    <t>ERS667515</t>
  </si>
  <si>
    <t>2014-06-21T12:00:00+00</t>
  </si>
  <si>
    <t>OSD150,Laguna Rocha Sur</t>
  </si>
  <si>
    <t>OSD150_2014-06-21_0m_NPL022</t>
  </si>
  <si>
    <t>Participation at OSD june 2014</t>
  </si>
  <si>
    <t>SAMEA3282986</t>
  </si>
  <si>
    <t>ERS667514</t>
  </si>
  <si>
    <t>2014-06-21T11:30:00+00</t>
  </si>
  <si>
    <t>OSD151,South Atlantic Microbial Observatory</t>
  </si>
  <si>
    <t>OSD151_2014-06-21_0m_NPL022</t>
  </si>
  <si>
    <t>SAMEA3340641</t>
  </si>
  <si>
    <t>ERS702154</t>
  </si>
  <si>
    <t>2014-06-13T10:00:00+00</t>
  </si>
  <si>
    <t>unknown</t>
  </si>
  <si>
    <t>OSD164,Scalloway</t>
  </si>
  <si>
    <t>OSD164_2014-06-13_2m_NPL022</t>
  </si>
  <si>
    <t>NA</t>
  </si>
  <si>
    <t>SAMEA3275646</t>
  </si>
  <si>
    <t>ERS667668</t>
  </si>
  <si>
    <t>2014-06-21T11:10:00+00</t>
  </si>
  <si>
    <t>English Channel</t>
  </si>
  <si>
    <t>OSD1,L4</t>
  </si>
  <si>
    <t>OSD1_2014-06-21_0m_NPL022</t>
  </si>
  <si>
    <t>To collect surface seawater on the summer solstice day from the L4 mooring in the Western English Channel (OSD1) and to filter the water using the standardized protocol NPL022. The filters will be sent to Germany and subsequently processed and analysed for the prokariotic fraction. The results will be part of the global campaign OSD data-set which will allow the scientific community to better understand the microbial diversity and function in the light of climate change assessment. The data-set so established will be used as a reference for future studies and the base for developing biotechnologies.</t>
  </si>
  <si>
    <t>SAMEA3275645</t>
  </si>
  <si>
    <t>ERS667667</t>
  </si>
  <si>
    <t>2014-06-20T12:26:00+00</t>
  </si>
  <si>
    <t>OSD2,Roscoff - SOMLIT</t>
  </si>
  <si>
    <t>OSD2_2014-06-20_0m_NPL022</t>
  </si>
  <si>
    <t>Our objective is to contribute to the OSD dataset on marine microbial diversity and functions and possibly its analysis. We are particularly interested by the structure and fucntions of prokaryotic and eukaryotic communities and their in situ interactions.</t>
  </si>
  <si>
    <t>SAMEA3275643</t>
  </si>
  <si>
    <t>ERS667665</t>
  </si>
  <si>
    <t>2014-06-20T06:40:00+00</t>
  </si>
  <si>
    <t>North Sea</t>
  </si>
  <si>
    <t>OSD3,Helgoland</t>
  </si>
  <si>
    <t>OSD3_2014-06-20_0m_NPL022</t>
  </si>
  <si>
    <t>OSD 2014 at Helgoland</t>
  </si>
  <si>
    <t>SAMEA3275642</t>
  </si>
  <si>
    <t>ERS667664</t>
  </si>
  <si>
    <t>2014-06-20T10:00:00+00</t>
  </si>
  <si>
    <t>Tyrrhenian Sea</t>
  </si>
  <si>
    <t>OSD4,LTER-MC, Naples</t>
  </si>
  <si>
    <t>OSD4_2014-06-20_0m_NPL022</t>
  </si>
  <si>
    <t>Ocean Sampling Day performed during LTER MC research activity 2014</t>
  </si>
  <si>
    <t>SAMEA3275640</t>
  </si>
  <si>
    <t>ERS667662</t>
  </si>
  <si>
    <t>2014-06-19T07:15:00+00</t>
  </si>
  <si>
    <t>Aegean Sea</t>
  </si>
  <si>
    <t>OSD5,Crete</t>
  </si>
  <si>
    <t>OSD5_2014-06-19_1m_NPL022</t>
  </si>
  <si>
    <t>Water sampling for Prokaryotes.</t>
  </si>
  <si>
    <t>SAMEA3275639</t>
  </si>
  <si>
    <t>ERS667661</t>
  </si>
  <si>
    <t>2014-06-19T13:00:00+00</t>
  </si>
  <si>
    <t>OSD5_2014-06-19_75m_NPL022</t>
  </si>
  <si>
    <t>Water Sampling for Prokaryotes</t>
  </si>
  <si>
    <t>SAMEA3275638</t>
  </si>
  <si>
    <t>ERS667659</t>
  </si>
  <si>
    <t>2014-06-21T10:00:00+00</t>
  </si>
  <si>
    <t>South Pacific Ocean</t>
  </si>
  <si>
    <t>OSD7,Moorea - Tiahura</t>
  </si>
  <si>
    <t>OSD7_2014-06-21_0.1m_NPL022</t>
  </si>
  <si>
    <t>Longterm coral reef monitoring programm at the Tiahura reef, Moorea, FRENCH Polynesia\n</t>
  </si>
  <si>
    <t>SAMEA3275637</t>
  </si>
  <si>
    <t>ERS667658</t>
  </si>
  <si>
    <t>2014-06-18T20:18:00+00</t>
  </si>
  <si>
    <t>North Pacific Ocean</t>
  </si>
  <si>
    <t>OSD9,SPOTS</t>
  </si>
  <si>
    <t>OSD9_2014-06-18_0m_NPL022</t>
  </si>
  <si>
    <t>The San Pedro Ocean Time-series station, or SPOT, is a long term study of the microbial and biogeochemical cycles in the San Pedro Basin off Southern California. Sampling for Ocean Sampling Day in June 2014 was performed at the SPOT station to maintain continuity and a broader ecological context for the solstice day. Many marine sites around the globe conducted sampling within this time frame of several days.</t>
  </si>
  <si>
    <t>SAMEA3275636</t>
  </si>
  <si>
    <t>ERS667657</t>
  </si>
  <si>
    <t>2014-06-21T15:50:00+00</t>
  </si>
  <si>
    <t>OSD10,Lake Erie W4</t>
  </si>
  <si>
    <t>OSD10_2014-06-21_1m_NPL022</t>
  </si>
  <si>
    <t>Collect surface water for OSD from a Laurentian Great Lake</t>
  </si>
  <si>
    <t>SAMEA3275634</t>
  </si>
  <si>
    <t>ERS667655</t>
  </si>
  <si>
    <t>2014-06-21T08:30:00+00</t>
  </si>
  <si>
    <t>Black Sea</t>
  </si>
  <si>
    <t>OSD13,Varna Bay</t>
  </si>
  <si>
    <t>OSD13_2014-06-21_0m_NPL022</t>
  </si>
  <si>
    <t>The link between bacterial diversity and microbial community function in the unique Black Sea is very interesting and important.</t>
  </si>
  <si>
    <t>SAMEA3275633</t>
  </si>
  <si>
    <t>ERS667654</t>
  </si>
  <si>
    <t>2014-06-23T09:05:00+00</t>
  </si>
  <si>
    <t>Mediterranean Sea - Western Basin</t>
  </si>
  <si>
    <t>OSD14,Banyuls - SOMLIT</t>
  </si>
  <si>
    <t>OSD14_2014-06-23_2m_NPL022</t>
  </si>
  <si>
    <t>Time-series in North-West Mediterranean linking microbial community dynamics to biogeochemical function.</t>
  </si>
  <si>
    <t>SAMEA3275632</t>
  </si>
  <si>
    <t>ERS667653</t>
  </si>
  <si>
    <t>2014-06-21T08:30:05+00</t>
  </si>
  <si>
    <t>OSD15,Villefranche - SOMLIT</t>
  </si>
  <si>
    <t>OSD15_2014-06-21_0m_NPL022</t>
  </si>
  <si>
    <t>For sequencing microbial biodiversity in a worldwide sampling campaign for microbial biodiversity within marine surface water</t>
  </si>
  <si>
    <t>SAMEA3275631</t>
  </si>
  <si>
    <t>ERS667652</t>
  </si>
  <si>
    <t>OSD15_2014-06-21_50m_NPL022</t>
  </si>
  <si>
    <t>SAMEA3275630</t>
  </si>
  <si>
    <t>ERS667651</t>
  </si>
  <si>
    <t>2014-06-20T08:00:22+00</t>
  </si>
  <si>
    <t>OSD17,VLIZ</t>
  </si>
  <si>
    <t>OSD17_2014-06-20_3m_NPL022</t>
  </si>
  <si>
    <t>During Lifewatch monitoring campaign we sampled for OSD as well.\n</t>
  </si>
  <si>
    <t>SAMEA3275629</t>
  </si>
  <si>
    <t>ERS667650</t>
  </si>
  <si>
    <t>Mediterranean Sea - Eastern Basin</t>
  </si>
  <si>
    <t>OSD18,Kyrenia (North Cyprus)</t>
  </si>
  <si>
    <t>OSD18_2014-06-20_75m_NPL022</t>
  </si>
  <si>
    <t>To collect DNA samples from the marine ecosystem</t>
  </si>
  <si>
    <t>SAMEA3275628</t>
  </si>
  <si>
    <t>ERS667649</t>
  </si>
  <si>
    <t>2014-06-23T09:30:00+00</t>
  </si>
  <si>
    <t>OSD19,Famagusta (North Cyprus)</t>
  </si>
  <si>
    <t>OSD19_2014-06-23_2m_NPL022</t>
  </si>
  <si>
    <t>Not available</t>
  </si>
  <si>
    <t>SAMEA3275627</t>
  </si>
  <si>
    <t>ERS667648</t>
  </si>
  <si>
    <t>2014-06-20T10:30:00+00</t>
  </si>
  <si>
    <t>OSD20,Iceland (Faxafloi)</t>
  </si>
  <si>
    <t>OSD20_2014-06-20_20m_NPL022</t>
  </si>
  <si>
    <t>Microbial diversity</t>
  </si>
  <si>
    <t>SAMEA3275626</t>
  </si>
  <si>
    <t>ERS667647</t>
  </si>
  <si>
    <t>OSD20_2014-06-20_0m_NPL022</t>
  </si>
  <si>
    <t>SAMEA3275625</t>
  </si>
  <si>
    <t>ERS667645</t>
  </si>
  <si>
    <t>2014-06-23T09:00:00+00</t>
  </si>
  <si>
    <t>OSD22,Marseille Solemio SOMLIT</t>
  </si>
  <si>
    <t>OSD22_2014-06-23_1m_NPL022</t>
  </si>
  <si>
    <t>Solemio station (SOMLIT site)</t>
  </si>
  <si>
    <t>SAMEA3275624</t>
  </si>
  <si>
    <t>ERS667644</t>
  </si>
  <si>
    <t>2014-06-21T12:30:00+00</t>
  </si>
  <si>
    <t>Alboran Sea</t>
  </si>
  <si>
    <t>OSD24,Marchica</t>
  </si>
  <si>
    <t>OSD24_2014-06-21_0m_NPL022</t>
  </si>
  <si>
    <t>Exploring biodiversity</t>
  </si>
  <si>
    <t>SAMEA3275623</t>
  </si>
  <si>
    <t>ERS667643</t>
  </si>
  <si>
    <t>OSD25,Saidia Rocher</t>
  </si>
  <si>
    <t>OSD25_2014-06-21_0m_NPL022</t>
  </si>
  <si>
    <t>exploring biodiversity</t>
  </si>
  <si>
    <t>SAMEA3275622</t>
  </si>
  <si>
    <t>ERS667642</t>
  </si>
  <si>
    <t>2014-06-21T12:45:00+00</t>
  </si>
  <si>
    <t>Strait of Gibraltar</t>
  </si>
  <si>
    <t>OSD26,Tangier</t>
  </si>
  <si>
    <t>OSD26_2014-06-21_0m_NPL022</t>
  </si>
  <si>
    <t>SAMEA3275621</t>
  </si>
  <si>
    <t>ERS667641</t>
  </si>
  <si>
    <t>2014-06-21T10:15:00+00</t>
  </si>
  <si>
    <t>Bay of Bengal</t>
  </si>
  <si>
    <t>OSD28,Belize</t>
  </si>
  <si>
    <t>OSD28_2014-06-21_0.2m_NPL022</t>
  </si>
  <si>
    <t>Sample microbial diversity</t>
  </si>
  <si>
    <t>SAMEA3275620</t>
  </si>
  <si>
    <t>ERS667640</t>
  </si>
  <si>
    <t>OSD29,Florida</t>
  </si>
  <si>
    <t>OSD29_2014-06-21_0.2m_NPL022</t>
  </si>
  <si>
    <t>sample microbial diversity</t>
  </si>
  <si>
    <t>SAMEA3275616</t>
  </si>
  <si>
    <t>ERS667634</t>
  </si>
  <si>
    <t>OSD34,Alexandria</t>
  </si>
  <si>
    <t>OSD34_2014-06-21_0m_NPL022</t>
  </si>
  <si>
    <t>The overall objective is a description of the microbial diversity of multiple points of world oceans at a synchronized and single point of time.</t>
  </si>
  <si>
    <t>SAMEA3275615</t>
  </si>
  <si>
    <t>ERS667633</t>
  </si>
  <si>
    <t>2014-06-21T12:01:00+00</t>
  </si>
  <si>
    <t>OSD35,Cheasapeake Bay</t>
  </si>
  <si>
    <t>OSD35_2014-06-21_1m_NPL022</t>
  </si>
  <si>
    <t>OSD Main Event Sampling</t>
  </si>
  <si>
    <t>SAMEA3275614</t>
  </si>
  <si>
    <t>ERS667632</t>
  </si>
  <si>
    <t>OSD36,Delaware</t>
  </si>
  <si>
    <t>OSD36_2014-06-21_0.5m_NPL022</t>
  </si>
  <si>
    <t>Ocean Sampling Day 2014</t>
  </si>
  <si>
    <t>SAMEA3275612</t>
  </si>
  <si>
    <t>ERS667630</t>
  </si>
  <si>
    <t>2014-06-19T08:11:00+00</t>
  </si>
  <si>
    <t>OSD37,Florida Coral 1 - Port Everglades</t>
  </si>
  <si>
    <t>OSD37_2014-06-19_1m_NPL022</t>
  </si>
  <si>
    <t>OSD Summer Solstice 2014. Prokaryote samples - 6 replicate water samples of 10 Liters each (5 sterivex filters for each sample). Eukaryotic samples - 2 replicate water samples of 50 liters each (10 flat 47mm filters for each sample)\n\n</t>
  </si>
  <si>
    <t>SAMEA3275611</t>
  </si>
  <si>
    <t>ERS667629</t>
  </si>
  <si>
    <t>2014-06-20T11:55:00+00</t>
  </si>
  <si>
    <t>OSD38,Florida Coral 2 - Long Key</t>
  </si>
  <si>
    <t>OSD38_2014-06-20_0m_NPL022</t>
  </si>
  <si>
    <t>particulate matter on a 0.22 um pore size sterivex filter from surface of Long Key OSD site 38. Replicate prokaryote sample 1 of 5, each replicate sample consisting of 5 sterivex filters. All prokaryotic filters (5 filters each of 5 replicate samples) from site 38 filtered 2 liters of sample.\n</t>
  </si>
  <si>
    <t>SAMEA3275610</t>
  </si>
  <si>
    <t>ERS667628</t>
  </si>
  <si>
    <t>OSD39,South Carolina 1 - Charleston Harbor</t>
  </si>
  <si>
    <t>OSD39_2014-06-19_0.1m_NPL022</t>
  </si>
  <si>
    <t>Prokaryote DNA sampling</t>
  </si>
  <si>
    <t>SAMEA3275609</t>
  </si>
  <si>
    <t>ERS667627</t>
  </si>
  <si>
    <t>2014-06-21T10:40:00+00</t>
  </si>
  <si>
    <t>The Coastal Waters of Southeast Alaska and British Columbia</t>
  </si>
  <si>
    <t>OSD41,Washington - Sequim Bay Park</t>
  </si>
  <si>
    <t>OSD41_2014-06-21_1m_NPL022</t>
  </si>
  <si>
    <t>It is a great way for us to participate and learn about how diversified our region is compared to other regions around the world.</t>
  </si>
  <si>
    <t>SAMEA3275608</t>
  </si>
  <si>
    <t>ERS667626</t>
  </si>
  <si>
    <t>2014-06-21T11:00:00+00</t>
  </si>
  <si>
    <t>OSD42,Faro Lake</t>
  </si>
  <si>
    <t>OSD42_2014-06-21_3m_NPL022</t>
  </si>
  <si>
    <t>Samples from a meromictic lake</t>
  </si>
  <si>
    <t>SAMEA3275607</t>
  </si>
  <si>
    <t>ERS667625</t>
  </si>
  <si>
    <t>2014-06-21T10:49:00+00</t>
  </si>
  <si>
    <t>OSD43,California Scripps - SIO Pier</t>
  </si>
  <si>
    <t>OSD43_2014-06-21_0m_NPL022</t>
  </si>
  <si>
    <t>The Scripps pier site is a major long term coastal sampling site on the west coast of the USA. It is managed by Scripps Institution of Oceanography, UCSD and is part of the NSF-funded California Current LTER. Oceanographic parameters and the abundance of different phytoplankton taxa, from harmful algae to cyanobacteria, are regularly monitored. The ocean sampling day samples were obtained as a collaboration of SIO, NOAA, and JCVI, and with accompanying metadata will help further our understanding of ecosystem dynamics at this site by providing a snap shot of diversity at the molecular level.\n</t>
  </si>
  <si>
    <t>SAMEA3275605</t>
  </si>
  <si>
    <t>ERS667623</t>
  </si>
  <si>
    <t>2014-06-22T16:30:00+00</t>
  </si>
  <si>
    <t>Gulf of Mexico</t>
  </si>
  <si>
    <t>OSD45,Gulf of Mexico Florida - Tampa Bay</t>
  </si>
  <si>
    <t>OSD45_2014-06-22_0m_NPL022</t>
  </si>
  <si>
    <t>OSD Summer Solstice 2014. \nProkaryote samples - 6 replicate water samples of 10.5 Liters each (7 sterivex filters for each sample). \n</t>
  </si>
  <si>
    <t>SAMEA3275604</t>
  </si>
  <si>
    <t>ERS667622</t>
  </si>
  <si>
    <t>2014-06-21T14:00:00+00</t>
  </si>
  <si>
    <t>OSD46,Gulf of Mexico MS (Horn Island)</t>
  </si>
  <si>
    <t>OSD46_2014-06-21_0m_NPL022</t>
  </si>
  <si>
    <t>To determine the composition and diversity of microbes in the world's oceans\n</t>
  </si>
  <si>
    <t>SAMEA3275603</t>
  </si>
  <si>
    <t>ERS667621</t>
  </si>
  <si>
    <t>2014-06-21T13:56:00+00</t>
  </si>
  <si>
    <t>OSD47,Venice Lagoon</t>
  </si>
  <si>
    <t>OSD47_2014-06-21_0m_NPL022</t>
  </si>
  <si>
    <t>SAMEA3275602</t>
  </si>
  <si>
    <t>ERS667620</t>
  </si>
  <si>
    <t>2014-06-21T10:50:00+00</t>
  </si>
  <si>
    <t>OSD48,Venice Gulf</t>
  </si>
  <si>
    <t>OSD48_2014-06-21_0m_NPL022</t>
  </si>
  <si>
    <t>SAMEA3275601</t>
  </si>
  <si>
    <t>ERS667619</t>
  </si>
  <si>
    <t>OSD49,Slovenia (Vida)</t>
  </si>
  <si>
    <t>OSD49_2014-06-21_2m_NPL022</t>
  </si>
  <si>
    <t>This\n sampling activity is also a part of a long-term time series data set \nthat is a part of an on-going water-quality monitoring program that \nMarine Biology Station (NIB, Slovenia) has supported for more than 15 \nyears.</t>
  </si>
  <si>
    <t>SAMEA3275600</t>
  </si>
  <si>
    <t>ERS667618</t>
  </si>
  <si>
    <t>2014-06-20T08:09:00+00</t>
  </si>
  <si>
    <t>Bay of Biscay</t>
  </si>
  <si>
    <t>OSD50,Pasaia (Spain)</t>
  </si>
  <si>
    <t>OSD50_2014-06-20_0m_NPL022</t>
  </si>
  <si>
    <t>Contribute to OSD - obtain data for biodiversity and connectivity assessment within the DEVOTES project</t>
  </si>
  <si>
    <t>SAMEA3275598</t>
  </si>
  <si>
    <t>ERS667616</t>
  </si>
  <si>
    <t>2014-06-21T10:56:00+00</t>
  </si>
  <si>
    <t>Caribbean Sea</t>
  </si>
  <si>
    <t>OSD51,Bocas del Toro (Panama)</t>
  </si>
  <si>
    <t>OSD51_2014-06-21_2m_NPL022</t>
  </si>
  <si>
    <t>The sampling activity will be part of a long term project named " Marine Geo"</t>
  </si>
  <si>
    <t>SAMEA3275591</t>
  </si>
  <si>
    <t>ERS667609</t>
  </si>
  <si>
    <t>2014-06-21T12:07:00+00</t>
  </si>
  <si>
    <t>Red Sea</t>
  </si>
  <si>
    <t>OSD52,Abu Hashish</t>
  </si>
  <si>
    <t>OSD52_2014-06-21_1m_NPL022</t>
  </si>
  <si>
    <t>The Objective of this sampling trip is to contribute to the √¢¬Ä¬úOcean Sampling Day√¢¬Ä¬ù initiative through providing environmental water samples from the Red Sea, based on OSP standardized protocols. The Red Sea is a large marine ecosystem, characterized by a relatively high salinity and temperature with complex and diverse biological life including unique coral reefs. The two Red Sea samples were obtained near the coast of Hurghada, a main tourist center. Both sample sites Abu Hashish and Ras Disha are shallow diving sites (5 -30 m). Abu Hashish is characterized by hard, soft and table corals abundance. Ras Disha is also unique for it√¢¬Ä¬ôs large patches of seagrass.</t>
  </si>
  <si>
    <t>SAMEA3275590</t>
  </si>
  <si>
    <t>ERS667608</t>
  </si>
  <si>
    <t>2014-06-21T10:43:00+00</t>
  </si>
  <si>
    <t>OSD53,Ras Disha</t>
  </si>
  <si>
    <t>OSD53_2014-06-21_1m_NPL022</t>
  </si>
  <si>
    <t>SAMEA3275588</t>
  </si>
  <si>
    <t>ERS667606</t>
  </si>
  <si>
    <t>2014-06-21T10:45:00+00</t>
  </si>
  <si>
    <t>OSD54,Maine Booth Bay</t>
  </si>
  <si>
    <t>OSD54_2014-06-21_1m_NPL022</t>
  </si>
  <si>
    <t>Sampling at 1m from floating dock@ Dept.of Marine Resources, Maine</t>
  </si>
  <si>
    <t>SAMEA3275586</t>
  </si>
  <si>
    <t>ERS667604</t>
  </si>
  <si>
    <t>OSD55,Maine Damariscotta River</t>
  </si>
  <si>
    <t>OSD55_2014-06-21_1m_NPL022</t>
  </si>
  <si>
    <t>OSD sampling from Maine USA, Damariscotta River</t>
  </si>
  <si>
    <t>SAMEA3275585</t>
  </si>
  <si>
    <t>ERS667603</t>
  </si>
  <si>
    <t>2014-06-24T21:20:00+00</t>
  </si>
  <si>
    <t>OSD56,Hawaii Kakaako</t>
  </si>
  <si>
    <t>OSD56_2014-06-24_0m_NPL022</t>
  </si>
  <si>
    <t>OSD</t>
  </si>
  <si>
    <t>SAMEA3275584</t>
  </si>
  <si>
    <t>ERS667602</t>
  </si>
  <si>
    <t>2014-06-24T21:38:00+00</t>
  </si>
  <si>
    <t>OSD57,Hawaii Oahu</t>
  </si>
  <si>
    <t>OSD57_2014-06-24_0m_NPL022</t>
  </si>
  <si>
    <t>SAMEA3275583</t>
  </si>
  <si>
    <t>ERS667601</t>
  </si>
  <si>
    <t>OSD58,PICO (Pivers Island)</t>
  </si>
  <si>
    <t>OSD58_2014-06-21_1m_NPL022</t>
  </si>
  <si>
    <t>time-series of coastal variability</t>
  </si>
  <si>
    <t>SAMEA3275582</t>
  </si>
  <si>
    <t>ERS667600</t>
  </si>
  <si>
    <t>2014-06-19T10:45:00+00</t>
  </si>
  <si>
    <t>OSD60,South Carolina 2 - North Inlet</t>
  </si>
  <si>
    <t>OSD60_2014-06-19_0.1m_NPL022</t>
  </si>
  <si>
    <t>collect microbial DNA samples</t>
  </si>
  <si>
    <t>SAMEA3275581</t>
  </si>
  <si>
    <t>ERS667599</t>
  </si>
  <si>
    <t>2014-06-21T16:08:00+00</t>
  </si>
  <si>
    <t>OSD61,Vineyard Sound</t>
  </si>
  <si>
    <t>OSD61_2014-06-21_0.5m_NPL022</t>
  </si>
  <si>
    <t>Sampling the surface water for microbial community characterization in the Vineyard Sound off a dock in Woods Hole, MA.</t>
  </si>
  <si>
    <t>SAMEA3275580</t>
  </si>
  <si>
    <t>ERS667598</t>
  </si>
  <si>
    <t>Irish Sea and St. George's Channel</t>
  </si>
  <si>
    <t>OSD62,Menai Straits (Bangor)</t>
  </si>
  <si>
    <t>OSD62_2014-06-21_0.2m_NPL022</t>
  </si>
  <si>
    <t>surface seawater microbiome in Menai Straits</t>
  </si>
  <si>
    <t>SAMEA3275579</t>
  </si>
  <si>
    <t>ERS667597</t>
  </si>
  <si>
    <t>2014-06-20T12:30:00+00</t>
  </si>
  <si>
    <t>OSD63,Venice Acqua Alta</t>
  </si>
  <si>
    <t>OSD63_2014-06-20_0m_NPL022</t>
  </si>
  <si>
    <t>Ocean Sampling Day June 2014</t>
  </si>
  <si>
    <t>SAMEA3275578</t>
  </si>
  <si>
    <t>ERS667596</t>
  </si>
  <si>
    <t>OSD64,Odessa (Ukraine)</t>
  </si>
  <si>
    <t>OSD64_2014-06-21_1m_NPL022</t>
  </si>
  <si>
    <t>OSD in the bay of Odessa, Black Sea, Ukraine</t>
  </si>
  <si>
    <t>SAMEA3275577</t>
  </si>
  <si>
    <t>ERS667595</t>
  </si>
  <si>
    <t>OSD65,Leigh Marine Laboratory (NZ)</t>
  </si>
  <si>
    <t>OSD65_2014-06-20_0.1m_NPL022</t>
  </si>
  <si>
    <t>collect water samples for microbial analysis.</t>
  </si>
  <si>
    <t>SAMEA3275576</t>
  </si>
  <si>
    <t>ERS667594</t>
  </si>
  <si>
    <t>OSD69,Venice - Marghera</t>
  </si>
  <si>
    <t>OSD69_2014-06-21_0m_NPL022</t>
  </si>
  <si>
    <t>OSD samplig</t>
  </si>
  <si>
    <t>SAMEA3275575</t>
  </si>
  <si>
    <t>ERS667593</t>
  </si>
  <si>
    <t>2014-06-21T12:11:00+00</t>
  </si>
  <si>
    <t>OSD70,Venice - Lido</t>
  </si>
  <si>
    <t>OSD70_2014-06-21_0m_NPL022</t>
  </si>
  <si>
    <t>SAMEA3275574</t>
  </si>
  <si>
    <t>ERS667592</t>
  </si>
  <si>
    <t>2014-06-21T11:35:00+00</t>
  </si>
  <si>
    <t>OSD71,Otago</t>
  </si>
  <si>
    <t>OSD71_2014-06-21_0m_NPL022</t>
  </si>
  <si>
    <t>We collected samples for prokaryotes and eukaryotes in one sampling site located in the waters of the South Pacific, offshore of Otago Peninsula. This region has been continuously monitored for more than in decade via a regular (bi)monthly sampling, but mainly colecting physicochemical data</t>
  </si>
  <si>
    <t>SAMEA3275573</t>
  </si>
  <si>
    <t>ERS667591</t>
  </si>
  <si>
    <t>2014-07-21T10:12:00+00</t>
  </si>
  <si>
    <t>Kattegat</t>
  </si>
  <si>
    <t>OSD72,Boknis Eck, Baltic Sea</t>
  </si>
  <si>
    <t>OSD72_2014-07-21_0.8m_NPL022</t>
  </si>
  <si>
    <t>Monthly sampling at Boknis Eck began on 30 April 1957. Thus, Boknis Eck is one of the oldest - still operated - time series sites worldwide.</t>
  </si>
  <si>
    <t>SAMEA3275571</t>
  </si>
  <si>
    <t>ERS667589</t>
  </si>
  <si>
    <t>2014-06-21T11:15:00+00</t>
  </si>
  <si>
    <t>OSD73,Lima Estuary, NE Atlantic</t>
  </si>
  <si>
    <t>OSD73_2014-06-21_1m_NPL022</t>
  </si>
  <si>
    <t>Investigate Ocean Microbial Diversity</t>
  </si>
  <si>
    <t>SAMEA3275570</t>
  </si>
  <si>
    <t>ERS667588</t>
  </si>
  <si>
    <t>OSD74,Douro Estuary, NE Atlantic</t>
  </si>
  <si>
    <t>OSD74_2014-06-21_1m_NPL022</t>
  </si>
  <si>
    <t>SAMEA3275568</t>
  </si>
  <si>
    <t>ERS667586</t>
  </si>
  <si>
    <t>OSD76,Italy - Foglia</t>
  </si>
  <si>
    <t>OSD76_2014-06-20_0.5m_NPL022</t>
  </si>
  <si>
    <t>Metagenomic research on seawater of the NW Adriatic Sea</t>
  </si>
  <si>
    <t>SAMEA3275567</t>
  </si>
  <si>
    <t>ERS667585</t>
  </si>
  <si>
    <t>2014-06-20T12:00:00+00</t>
  </si>
  <si>
    <t>OSD77,Italy - Metauro</t>
  </si>
  <si>
    <t>OSD77_2014-06-20_0.5m_NPL022</t>
  </si>
  <si>
    <t>SAMEA3275565</t>
  </si>
  <si>
    <t>ERS667583</t>
  </si>
  <si>
    <t>OSD78,Italy - CONISMA</t>
  </si>
  <si>
    <t>OSD78_2014-06-21_0.5m_NPL022</t>
  </si>
  <si>
    <t>short abstract</t>
  </si>
  <si>
    <t>SAMEA3275564</t>
  </si>
  <si>
    <t>ERS667582</t>
  </si>
  <si>
    <t>2014-06-21T16:30:00+00</t>
  </si>
  <si>
    <t>Greenland Sea</t>
  </si>
  <si>
    <t>OSD80,Greenland - Young Sound</t>
  </si>
  <si>
    <t>OSD80_2014-06-21_0m_NPL022</t>
  </si>
  <si>
    <t>As part of the Arctic Science partnership, the Young Sound\ncampaign aims to investigate the physical, chemical, and\nbiological interactions between atmosphere, sea ice, and ocean</t>
  </si>
  <si>
    <t>SAMEA3275562</t>
  </si>
  <si>
    <t>ERS667580</t>
  </si>
  <si>
    <t>2014-06-21T14:30:00+00</t>
  </si>
  <si>
    <t>OSD80_2014-06-21_2m_NPL022</t>
  </si>
  <si>
    <t>SAMEA3275561</t>
  </si>
  <si>
    <t>ERS667579</t>
  </si>
  <si>
    <t>2014-06-21T10:58:00+00</t>
  </si>
  <si>
    <t>OSD81,Ria Formosa lagoon</t>
  </si>
  <si>
    <t>OSD81_2014-06-21_0m_NPL022</t>
  </si>
  <si>
    <t>Comparative study of microbial diversity and function in ocean (site OSD153) versus coastal lagoon (site OSD81) waters representing unique ecosystems located in southern Portugal. These samples make part of a larger research initiative that will tackle the microbial biogeography along the Portuguese coast, extending to its oceanic archipelagos (i.e. Madeira and Azores).</t>
  </si>
  <si>
    <t>SAMEA3275559</t>
  </si>
  <si>
    <t>ERS667577</t>
  </si>
  <si>
    <t>Ionian Sea</t>
  </si>
  <si>
    <t>OSD90,Etoliko lagoon</t>
  </si>
  <si>
    <t>OSD90_2014-06-21_2m_NPL022</t>
  </si>
  <si>
    <t>Dataset on microbial diversity and function from a unique environment such as Etoliko Lagoon, Greece</t>
  </si>
  <si>
    <t>SAMEA3275558</t>
  </si>
  <si>
    <t>ERS667576</t>
  </si>
  <si>
    <t>OSD91,Oualidiya (El oualidia)</t>
  </si>
  <si>
    <t>OSD91_2014-06-21_2m_NPL022</t>
  </si>
  <si>
    <t>Exploring diversity</t>
  </si>
  <si>
    <t>SAMEA3275557</t>
  </si>
  <si>
    <t>ERS667575</t>
  </si>
  <si>
    <t>OSD92,Casablanca</t>
  </si>
  <si>
    <t>OSD92_2014-06-21_2m_NPL022</t>
  </si>
  <si>
    <t>SAMEA3275556</t>
  </si>
  <si>
    <t>ERS667574</t>
  </si>
  <si>
    <t>OSD93,Eljadida</t>
  </si>
  <si>
    <t>OSD93_2014-06-21_2m_NPL022</t>
  </si>
  <si>
    <t>SAMEA3275555</t>
  </si>
  <si>
    <t>ERS667573</t>
  </si>
  <si>
    <t>OSD94,Saidia Marina</t>
  </si>
  <si>
    <t>OSD94_2014-06-21_0m_NPL022</t>
  </si>
  <si>
    <t>exploring diversity</t>
  </si>
  <si>
    <t>SAMEA3275554</t>
  </si>
  <si>
    <t>ERS667572</t>
  </si>
  <si>
    <t>2014-06-21T16:25:00+00</t>
  </si>
  <si>
    <t>Singapore Strait</t>
  </si>
  <si>
    <t>OSD95,Singapore Indigo_V</t>
  </si>
  <si>
    <t>OSD95_2014-06-21_0m_NPL022</t>
  </si>
  <si>
    <t>SAMEA3275553</t>
  </si>
  <si>
    <t>ERS667571</t>
  </si>
  <si>
    <t>2014-06-21T11:50:00+00</t>
  </si>
  <si>
    <t>OSD96,Sao Miguel Azores I</t>
  </si>
  <si>
    <t>OSD96_2014-06-21_0m_NPL022</t>
  </si>
  <si>
    <t>Microbial environment characterization</t>
  </si>
  <si>
    <t>SAMEA3275552</t>
  </si>
  <si>
    <t>ERS667570</t>
  </si>
  <si>
    <t>OSD97,Faial Azores</t>
  </si>
  <si>
    <t>OSD97_2014-06-21_0.5m_NPL022</t>
  </si>
  <si>
    <t>Water sampling for surface microbial community characterization in Faial-Pico channel, a highly dynamic region influenced by tides charactherized by semidiurnal periodocity with maximum values during falling sea level. SST varies from 16√Ç¬∫C (winter/spring months) to 24√Ç¬∫C (summer/autumn months) with 0,1mg/m3 Chla (summer /autumn months) to about 2mg/m3 (winter/spring months)</t>
  </si>
  <si>
    <t>SAMEA3275551</t>
  </si>
  <si>
    <t>ERS667569</t>
  </si>
  <si>
    <t>OSD98,Sao Jorge Azores</t>
  </si>
  <si>
    <t>OSD98_2014-06-21_0.5m_NPL022</t>
  </si>
  <si>
    <t>Water sample from dock in Urzelina for microbial community</t>
  </si>
  <si>
    <t>SAMEA3275549</t>
  </si>
  <si>
    <t>ERS667567</t>
  </si>
  <si>
    <t>2014-06-21T11:24:00+00</t>
  </si>
  <si>
    <t>OSD99,C1 North Adriatic Italy</t>
  </si>
  <si>
    <t>OSD99_2014-06-21_1m_NPL022</t>
  </si>
  <si>
    <t>C1 is an Italian LTER site for the North Adriatic Sea (Italy). The OSD project will enrich the present time series data set with the state-of-the-art sequencing information on the microbial community</t>
  </si>
  <si>
    <t>SAMEA3275547</t>
  </si>
  <si>
    <t>ERS667565</t>
  </si>
  <si>
    <t>2014-06-22T10:00:00+00</t>
  </si>
  <si>
    <t>OSD100,Crete - GOS</t>
  </si>
  <si>
    <t>OSD100_2014-06-22_1m_NPL022</t>
  </si>
  <si>
    <t>Water sampling for prokaryotes.</t>
  </si>
  <si>
    <t>SAMEA3275546</t>
  </si>
  <si>
    <t>ERS667564</t>
  </si>
  <si>
    <t>2014-06-21T11:05:00+00</t>
  </si>
  <si>
    <t>OSD101,Quinta do Lorde (Costa Sul)</t>
  </si>
  <si>
    <t>OSD101_2014-06-21_0m_NPL022</t>
  </si>
  <si>
    <t>OSD 2014 at Madeira Island</t>
  </si>
  <si>
    <t>SAMEA3275545</t>
  </si>
  <si>
    <t>ERS667563</t>
  </si>
  <si>
    <t>OSD102,Marina do Funchal (Costa Sul)</t>
  </si>
  <si>
    <t>OSD102_2014-06-21_0m_NPL022</t>
  </si>
  <si>
    <t>OSD2014 at Madeira Island</t>
  </si>
  <si>
    <t>SAMEA3275544</t>
  </si>
  <si>
    <t>ERS667562</t>
  </si>
  <si>
    <t>OSD103,Porto da Cruz (Costa Norte)</t>
  </si>
  <si>
    <t>OSD103_2014-06-21_0m_NPL022</t>
  </si>
  <si>
    <t>SAMEA3275543</t>
  </si>
  <si>
    <t>ERS667561</t>
  </si>
  <si>
    <t>2014-06-21T11:39:00+00</t>
  </si>
  <si>
    <t>Northwestern Passages</t>
  </si>
  <si>
    <t>OSD105,Cambridge Bay, Nunavut, Canada</t>
  </si>
  <si>
    <t>OSD105_2014-06-21_4.12m_NPL022</t>
  </si>
  <si>
    <t>As part of the Arctic Science partnership, the Cambridge Bay campaign aims to investigate the physical, chemical, and biological interactions between atmosphere, sea ice, and ocean</t>
  </si>
  <si>
    <t>SAMEA3275542</t>
  </si>
  <si>
    <t>ERS667560</t>
  </si>
  <si>
    <t>2014-06-20T11:00:00+00</t>
  </si>
  <si>
    <t>OSD106,REYKIS</t>
  </si>
  <si>
    <t>OSD106_2014-06-20_0m_NPL022</t>
  </si>
  <si>
    <t>SAMEA3275541</t>
  </si>
  <si>
    <t>ERS667559</t>
  </si>
  <si>
    <t>2014-06-20T11:30:00+00</t>
  </si>
  <si>
    <t>OSD106_2014-06-20_15m_NPL022</t>
  </si>
  <si>
    <t>SAMEA3275540</t>
  </si>
  <si>
    <t>ERS667558</t>
  </si>
  <si>
    <t>2014-06-20T09:50:00+00</t>
  </si>
  <si>
    <t>OSD107,Lisboa</t>
  </si>
  <si>
    <t>OSD107_2014-06-20_0m_NPL022</t>
  </si>
  <si>
    <t>OSD2014 PORTUGAL MAINLAND</t>
  </si>
  <si>
    <t>SAMEA3275539</t>
  </si>
  <si>
    <t>ERS667557</t>
  </si>
  <si>
    <t>2014-06-20T11:40:00+00</t>
  </si>
  <si>
    <t>OSD108,Alcochete</t>
  </si>
  <si>
    <t>OSD108_2014-06-20_0m_NPL022</t>
  </si>
  <si>
    <t>SAMEA3275538</t>
  </si>
  <si>
    <t>ERS667556</t>
  </si>
  <si>
    <t>OSD109,Ros√°rio</t>
  </si>
  <si>
    <t>OSD109_2014-06-20_0m_NPL022</t>
  </si>
  <si>
    <t>OSD2014 @ PT MAINLAND</t>
  </si>
  <si>
    <t>SAMEA3275537</t>
  </si>
  <si>
    <t>ERS667555</t>
  </si>
  <si>
    <t>OSD110,Figueira da Foz</t>
  </si>
  <si>
    <t>OSD110_2014-06-21_0m_NPL022</t>
  </si>
  <si>
    <t>SAMEA3275536</t>
  </si>
  <si>
    <t>ERS667554</t>
  </si>
  <si>
    <t>OSD111,Ria de Aveiro_1</t>
  </si>
  <si>
    <t>OSD111_2014-06-21_0m_NPL022</t>
  </si>
  <si>
    <t>SAMEA3275535</t>
  </si>
  <si>
    <t>ERS667552</t>
  </si>
  <si>
    <t>2014-06-21T10:05:00+00</t>
  </si>
  <si>
    <t>OSD114,NE Iberian Atlantic - BerlengasWatch</t>
  </si>
  <si>
    <t>OSD114_2014-06-21_50m_NPL022</t>
  </si>
  <si>
    <t>Water sampling for the Ocean Sampling Day 2014 and zooplankton sampling for the monitoring station of the time-series BERLENGAS-WATCH, the oceanographic observation programme of the Oceanography and Plankton Group of IPMA, with the collaboration of the Marine Resources Research Group (GIRM) of Polytechnic Institute of Leiria</t>
  </si>
  <si>
    <t>SAMEA3275534</t>
  </si>
  <si>
    <t>ERS667551</t>
  </si>
  <si>
    <t>OSD115,Santa Cruz</t>
  </si>
  <si>
    <t>OSD115_2014-06-21_0m_NPL022</t>
  </si>
  <si>
    <t>SAMEA3275533</t>
  </si>
  <si>
    <t>ERS667550</t>
  </si>
  <si>
    <t>2014-06-21T13:30:00+00</t>
  </si>
  <si>
    <t>OSD116,Lagoa de √ìbidos</t>
  </si>
  <si>
    <t>OSD116_2014-06-21_0m_NPL022</t>
  </si>
  <si>
    <t>SAMEA3275532</t>
  </si>
  <si>
    <t>ERS667549</t>
  </si>
  <si>
    <t>2014-06-21T16:10:00+00</t>
  </si>
  <si>
    <t>OSD117,S Iberian Atlantic - Tavira Beach</t>
  </si>
  <si>
    <t>OSD117_2014-06-21_0m_NPL022</t>
  </si>
  <si>
    <t>Water sampling for the Ocean Sampling Day, investigate ocean microbial diversity</t>
  </si>
  <si>
    <t>SAMEA3275531</t>
  </si>
  <si>
    <t>ERS667548</t>
  </si>
  <si>
    <t>2014-06-24T12:14:00+00</t>
  </si>
  <si>
    <t>Celtic Sea</t>
  </si>
  <si>
    <t>OSD118,Lough Hyne</t>
  </si>
  <si>
    <t>OSD118_2014-06-24_0.2m_NPL022</t>
  </si>
  <si>
    <t>Analysis of prokaryotic diversity in surface seawater.</t>
  </si>
  <si>
    <t>SAMEA3275530</t>
  </si>
  <si>
    <t>ERS667544</t>
  </si>
  <si>
    <t>2014-06-22T09:45:00+00</t>
  </si>
  <si>
    <t>Gulf of Aqaba</t>
  </si>
  <si>
    <t>OSD122,Station A Gulf Of Eilat</t>
  </si>
  <si>
    <t>OSD122_2014-06-22_0m_NPL022</t>
  </si>
  <si>
    <t>Sampling for OSD</t>
  </si>
  <si>
    <t>SAMEA3275529</t>
  </si>
  <si>
    <t>ERS667543</t>
  </si>
  <si>
    <t>2014-06-22T11:00:00+00</t>
  </si>
  <si>
    <t>OSD123,Shikmona</t>
  </si>
  <si>
    <t>OSD123_2014-06-22_4m_NPL022</t>
  </si>
  <si>
    <t>test</t>
  </si>
  <si>
    <t>SAMEA3275527</t>
  </si>
  <si>
    <t>ERS667541</t>
  </si>
  <si>
    <t>2014-06-21T12:25:00+00</t>
  </si>
  <si>
    <t>Japan Sea</t>
  </si>
  <si>
    <t>OSD124,Osaka Bay</t>
  </si>
  <si>
    <t>OSD124_2014-06-21_5m_NPL022</t>
  </si>
  <si>
    <t>Marine biome and virome</t>
  </si>
  <si>
    <t>SAMEA3275526</t>
  </si>
  <si>
    <t>ERS667540</t>
  </si>
  <si>
    <t>2014-06-21T13:00:00+00</t>
  </si>
  <si>
    <t>OSD125,Dove Marine Laboratory Cullercoats Beach</t>
  </si>
  <si>
    <t>OSD125_2014-06-21_0m_NPL022</t>
  </si>
  <si>
    <t>SAMEA3275525</t>
  </si>
  <si>
    <t>ERS667539</t>
  </si>
  <si>
    <t>2014-06-21T12:15:00+00</t>
  </si>
  <si>
    <t>OSD126,Eyafjordur_1</t>
  </si>
  <si>
    <t>OSD126_2014-06-21_1m_NPL022</t>
  </si>
  <si>
    <t>Surface water sample in Fjord Eyjafjordur, Iceland at 21.6.2014 at 12:15. 0.22 um Sterivex filtration</t>
  </si>
  <si>
    <t>SAMEA3275524</t>
  </si>
  <si>
    <t>ERS667538</t>
  </si>
  <si>
    <t>2014-06-21T11:43:00+00</t>
  </si>
  <si>
    <t>OSD127,Eyafjordur_2</t>
  </si>
  <si>
    <t>OSD127_2014-06-21_10m_NPL022</t>
  </si>
  <si>
    <t>Ocean water in 10 m depth for comparison with same location at 1 m</t>
  </si>
  <si>
    <t>SAMEA3275523</t>
  </si>
  <si>
    <t>ERS667537</t>
  </si>
  <si>
    <t>2014-06-21T17:05:00+00</t>
  </si>
  <si>
    <t>OSD128,Eyafjordur_3</t>
  </si>
  <si>
    <t>OSD128_2014-06-21_1m_NPL022</t>
  </si>
  <si>
    <t>Eyjafjordur, Akureyri, Iceland</t>
  </si>
  <si>
    <t>SAMEA3275522</t>
  </si>
  <si>
    <t>ERS667536</t>
  </si>
  <si>
    <t>2014-06-21T16:38:00+00</t>
  </si>
  <si>
    <t>OSD129,Eyafjordur_4</t>
  </si>
  <si>
    <t>OSD129_2014-06-21_10m_NPL022</t>
  </si>
  <si>
    <t>SAMEA3275521</t>
  </si>
  <si>
    <t>ERS667535</t>
  </si>
  <si>
    <t>2014-06-21T11:41:00+00</t>
  </si>
  <si>
    <t>OSD130,Eyafjordur_5</t>
  </si>
  <si>
    <t>OSD130_2014-06-21_1m_NPL022</t>
  </si>
  <si>
    <t>Sampling of coastal waves, Eyjafjordur</t>
  </si>
  <si>
    <t>SAMEA3275520</t>
  </si>
  <si>
    <t>ERS667534</t>
  </si>
  <si>
    <t>2014-06-21T10:24:00+00</t>
  </si>
  <si>
    <t>OSD131,Zlatna ribka</t>
  </si>
  <si>
    <t>OSD131_2014-06-21_1m_NPL022</t>
  </si>
  <si>
    <t>Black sea salinity is unique and bacterial diversity here is still in larger scale unstudied. In coastal zones this is even a more severe problem as these are with high ecological and public importance. Our interest are bacterial groups involved in biogeochemical processes in sediments and their interaction with the upstanding water column.</t>
  </si>
  <si>
    <t>SAMEA3275519</t>
  </si>
  <si>
    <t>ERS667533</t>
  </si>
  <si>
    <t>2014-06-22T10:45:00+00</t>
  </si>
  <si>
    <t>OSD132,Sdot YAM</t>
  </si>
  <si>
    <t>OSD132_2014-06-22_0.5m_NPL022</t>
  </si>
  <si>
    <t>OSD sampling day</t>
  </si>
  <si>
    <t>SAMEA3275518</t>
  </si>
  <si>
    <t>ERS667532</t>
  </si>
  <si>
    <t>2014-06-21T09:24:00+00</t>
  </si>
  <si>
    <t>OSD133,Robben Island</t>
  </si>
  <si>
    <t>OSD133_2014-06-21_0m_NPL022</t>
  </si>
  <si>
    <t>Water samples taken at surface of the Robben Island Site with a Niskin bottle and CTD profile dips taken at each site using XRX620 CTD.</t>
  </si>
  <si>
    <t>SAMEA3275514</t>
  </si>
  <si>
    <t>ERS667528</t>
  </si>
  <si>
    <t>2014-06-20T09:45:00+00</t>
  </si>
  <si>
    <t>OSD141,Raunefjorden</t>
  </si>
  <si>
    <t>OSD141_2014-06-20_5m_NPL022</t>
  </si>
  <si>
    <t>OSD 2014</t>
  </si>
  <si>
    <t>SAMEA3275512</t>
  </si>
  <si>
    <t>ERS667526</t>
  </si>
  <si>
    <t>OSD142,Gray‚Äôs Reef National Marine Sanctuary</t>
  </si>
  <si>
    <t>OSD142_2014-06-21_1m_NPL022</t>
  </si>
  <si>
    <t>Water quality monitoring time-series at NOAA Gray's Reef National Marine Sanctuary, USA</t>
  </si>
  <si>
    <t>SAMEA3275509</t>
  </si>
  <si>
    <t>ERS667523</t>
  </si>
  <si>
    <t>2014-06-21T13:45:00+00</t>
  </si>
  <si>
    <t>OSD143,Skidaway Institute of Oceanography</t>
  </si>
  <si>
    <t>OSD143_2014-06-21_1m_NPL022</t>
  </si>
  <si>
    <t>Collected in conjunction with a time-series in the Skidaway River Estuary (SRiMP). For more information about SRiMP please visit http://www.skio.uga.edu/?p=research/bio/srimp/index</t>
  </si>
  <si>
    <t>SAMEA3275508</t>
  </si>
  <si>
    <t>ERS667522</t>
  </si>
  <si>
    <t>2014-06-24T20:08:00+00</t>
  </si>
  <si>
    <t>OSD144,Maunalua Bay O'ahu</t>
  </si>
  <si>
    <t>OSD144_2014-06-24_0m_NPL022</t>
  </si>
  <si>
    <t>SAMEA3275507</t>
  </si>
  <si>
    <t>ERS667521</t>
  </si>
  <si>
    <t>2014-06-21T11:45:00+00</t>
  </si>
  <si>
    <t>OSD145,North Sea - Blankenberge</t>
  </si>
  <si>
    <t>OSD145_2014-06-21_0m_NPL022</t>
  </si>
  <si>
    <t>Contribute as organized citizen scientist group to OSD.\n</t>
  </si>
  <si>
    <t>SAMEA3275506</t>
  </si>
  <si>
    <t>ERS667520</t>
  </si>
  <si>
    <t>2014-06-21T05:42:00+00</t>
  </si>
  <si>
    <t>OSD146,Fram Strait</t>
  </si>
  <si>
    <t>OSD146_2014-06-21_5m_NPL022</t>
  </si>
  <si>
    <t>OSD sampling 2014 Fram Strait, Arctic Ocean</t>
  </si>
  <si>
    <t>SAMEA3275505</t>
  </si>
  <si>
    <t>ERS667519</t>
  </si>
  <si>
    <t>2014-06-21T11:03:00+00</t>
  </si>
  <si>
    <t>OSD147,Rajarata</t>
  </si>
  <si>
    <t>OSD147_2014-06-21_0m_NPL022</t>
  </si>
  <si>
    <t>To understand the ocean water biodiversity in terms of chemically and microbiologically to explore the possibility to contribute to the blue economy through the identification of novel, ocean-derived biotechnologies.</t>
  </si>
  <si>
    <t>SAMEA3275504</t>
  </si>
  <si>
    <t>ERS667518</t>
  </si>
  <si>
    <t>2014-06-21T09:45:00+00</t>
  </si>
  <si>
    <t>OSD148,Wadden Sea</t>
  </si>
  <si>
    <t>OSD148_2014-06-21_0m_NPL022</t>
  </si>
  <si>
    <t>Integration of general public\nCoupling of Citclops data</t>
  </si>
  <si>
    <t>SAMEA3275502</t>
  </si>
  <si>
    <t>ERS667511</t>
  </si>
  <si>
    <t>OSD152,Compass Buoy Station - Bedford Basin</t>
  </si>
  <si>
    <t>OSD152_2014-06-20_5m_NPL022</t>
  </si>
  <si>
    <t>Compass Buoy Station has been sampled weekly since 1992 as part of the Bedford Basin Monitoring Program: http://www.bio.gc.ca/science/monitoring-monitorage/bbmp-pobb/bbmp-pobb-eng.php</t>
  </si>
  <si>
    <t>SAMEA3275500</t>
  </si>
  <si>
    <t>ERS667509</t>
  </si>
  <si>
    <t>2014-06-20T12:10:30+00</t>
  </si>
  <si>
    <t>OSD152_2014-06-20_1m_NPL022</t>
  </si>
  <si>
    <t>SAMEA3275499</t>
  </si>
  <si>
    <t>ERS667508</t>
  </si>
  <si>
    <t>OSD153,Faro Island</t>
  </si>
  <si>
    <t>OSD153_2014-06-21_0m_NPL022</t>
  </si>
  <si>
    <t>SAMEA3275498</t>
  </si>
  <si>
    <t>ERS667507</t>
  </si>
  <si>
    <t>2014-06-20T12:20:00+00</t>
  </si>
  <si>
    <t>OSD154,Arcachon-SOMLIT</t>
  </si>
  <si>
    <t>OSD154_2014-06-20_1m_NPL022</t>
  </si>
  <si>
    <t>impact of global change on coastal zones and its relative importance compared with local human activities</t>
  </si>
  <si>
    <t>SAMEA3275497</t>
  </si>
  <si>
    <t>ERS667506</t>
  </si>
  <si>
    <t>2014-06-21T08:00:00+00</t>
  </si>
  <si>
    <t>Skaggerak</t>
  </si>
  <si>
    <t>OSD155,Steilene Oslofjord</t>
  </si>
  <si>
    <t>OSD155_2014-06-21_1m_NPL022</t>
  </si>
  <si>
    <t>Testing the hands OSD concept for future use with students and pupils (KOB IIBB).Future reference and Supplementing time series at site 155 , Oslofjord, Steilene</t>
  </si>
  <si>
    <t>SAMEA3275494</t>
  </si>
  <si>
    <t>ERS667503</t>
  </si>
  <si>
    <t>OSD156,Hvaler Tisler Site</t>
  </si>
  <si>
    <t>OSD156_2014-06-21_1m_NPL022</t>
  </si>
  <si>
    <t>Testing the hands OSD concept for future use with students \nand pupils (KOB IIBBTOXmicroplasticsMonitor).Future reference and Supplementing time series at site 156 Kavringen/innerharbour possibly status of pops and microplastics\n\nNote Due too unforeseen logistics Kavringen was selected instead of Hvaler coral site .</t>
  </si>
  <si>
    <t>SAMEA3275493</t>
  </si>
  <si>
    <t>ERS667502</t>
  </si>
  <si>
    <t>OSD157,ELLEIm2</t>
  </si>
  <si>
    <t>OSD157_2014-06-20_1m_NPL022</t>
  </si>
  <si>
    <t>Testing the hands OSD concept for future use with students and pupils (KOB III).Future reference and Supplementing time series at site 157 ELLEIm2</t>
  </si>
  <si>
    <t>SAMEA3275491</t>
  </si>
  <si>
    <t>ERS667500</t>
  </si>
  <si>
    <t>2014-06-21T10:20:00+00</t>
  </si>
  <si>
    <t>OSD158,Sao Miguel Azores II</t>
  </si>
  <si>
    <t>OSD158_2014-06-21_0m_NPL022</t>
  </si>
  <si>
    <t>Microbial environmenta Characterization</t>
  </si>
  <si>
    <t>SAMEA3275490</t>
  </si>
  <si>
    <t>ERS667499</t>
  </si>
  <si>
    <t>OSD159,Brest-SOMLIT</t>
  </si>
  <si>
    <t>OSD159_2014-06-21_2m_NPL022</t>
  </si>
  <si>
    <t>Prokaryotes and Eukaryotes</t>
  </si>
  <si>
    <t>SAMEA3275489</t>
  </si>
  <si>
    <t>ERS667498</t>
  </si>
  <si>
    <t>2014-06-23T11:00:00+00</t>
  </si>
  <si>
    <t>OSD162,Stonehaven</t>
  </si>
  <si>
    <t>OSD162_2014-06-23_1m_NPL022</t>
  </si>
  <si>
    <t>The Stonehaven site is a part of Marine Scotland's coastal ecosystem monitoring programme.</t>
  </si>
  <si>
    <t>SAMEA3275488</t>
  </si>
  <si>
    <t>ERS667497</t>
  </si>
  <si>
    <t>OSD163,Scapa</t>
  </si>
  <si>
    <t>OSD163_2014-06-20_2m_NPL022</t>
  </si>
  <si>
    <t>This site is part of Marine Scotland Science's coastal ecosystem monitoring programme</t>
  </si>
  <si>
    <t>SAMEA3275487</t>
  </si>
  <si>
    <t>ERS667496</t>
  </si>
  <si>
    <t>Inner Seas off the West Coast of Scotland</t>
  </si>
  <si>
    <t>OSD165,Loch Ewe</t>
  </si>
  <si>
    <t>OSD165_2014-06-23_2m_NPL022</t>
  </si>
  <si>
    <t>This site is part of Marine Scotland Science's coastal ecosystem monitoring programme.</t>
  </si>
  <si>
    <t>SAMEA3275486</t>
  </si>
  <si>
    <t>ERS667495</t>
  </si>
  <si>
    <t>2014-06-21T10:48:00+00</t>
  </si>
  <si>
    <t>OSD166,Armintza</t>
  </si>
  <si>
    <t>OSD166_2014-06-21_0.5m_NPL022</t>
  </si>
  <si>
    <t>A water sample of 80 L was collected oofshore of the Town on Lemoiz (Armintza), site that has been estudied along the last 8 years by the Department of Microbiology of the University of the Basque Country, under the supervison of Juna Iriberri. Metagenome data will be uselful in the understanding of the functional data regarding the microbial community of the site accumulated periodically along the years.</t>
  </si>
  <si>
    <t>SAMEA3275485</t>
  </si>
  <si>
    <t>ERS667494</t>
  </si>
  <si>
    <t>2014-06-21T14:15:00+00</t>
  </si>
  <si>
    <t>OSD167,Eyafjordur_6</t>
  </si>
  <si>
    <t>OSD167_2014-06-21_0.1m_NPL022</t>
  </si>
  <si>
    <t>Coastal water, near shore and in proximity to human settlement Akureyri, Eyjafjordur, Iceland</t>
  </si>
  <si>
    <t>SAMEA3275484</t>
  </si>
  <si>
    <t>ERS667493</t>
  </si>
  <si>
    <t>2014-06-21T11:15:10+00</t>
  </si>
  <si>
    <t>OSD168,IMST_izmir</t>
  </si>
  <si>
    <t>OSD168_2014-06-21_2m_NPL022</t>
  </si>
  <si>
    <t>Environmental and planktonic investigation of the coastal surface waters of eutrophic Izmir Bay (Aegean Sea) in the scope of Ocean Sampling Day, 21st of June 2014.</t>
  </si>
  <si>
    <t>SAMEA3275483</t>
  </si>
  <si>
    <t>ERS667492</t>
  </si>
  <si>
    <t>2014-06-21T11:49:00+00</t>
  </si>
  <si>
    <t>OSD169,Brightlingsea Creek, Essex</t>
  </si>
  <si>
    <t>OSD169_2014-06-21_0.1m_NPL022</t>
  </si>
  <si>
    <t>SAMEA3275482</t>
  </si>
  <si>
    <t>ERS667491</t>
  </si>
  <si>
    <t>2014-06-25T06:04:57+00</t>
  </si>
  <si>
    <t>OSD170,130</t>
  </si>
  <si>
    <t>OSD170_2014-06-25_3m_NPL022</t>
  </si>
  <si>
    <t>SAMEA3275481</t>
  </si>
  <si>
    <t>ERS667490</t>
  </si>
  <si>
    <t>2014-06-25T05:23:32+00</t>
  </si>
  <si>
    <t>OSD171,230</t>
  </si>
  <si>
    <t>OSD171_2014-06-25_3m_NPL022</t>
  </si>
  <si>
    <t>SAMEA3275480</t>
  </si>
  <si>
    <t>ERS667489</t>
  </si>
  <si>
    <t>2014-06-25T03:45:37+00</t>
  </si>
  <si>
    <t>OSD172,700</t>
  </si>
  <si>
    <t>OSD172_2014-06-25_3m_NPL022</t>
  </si>
  <si>
    <t>During Lifewatch monitoring campaign we sampled for OSD as well.</t>
  </si>
  <si>
    <t>SAMEA3275479</t>
  </si>
  <si>
    <t>ERS667488</t>
  </si>
  <si>
    <t>2014-06-25T02:39:52+00</t>
  </si>
  <si>
    <t>OSD173,710</t>
  </si>
  <si>
    <t>OSD173_2014-06-25_3m_NPL022</t>
  </si>
  <si>
    <t>SAMEA3275478</t>
  </si>
  <si>
    <t>ERS667487</t>
  </si>
  <si>
    <t>2014-06-25T01:47:42+00</t>
  </si>
  <si>
    <t>OSD174,780</t>
  </si>
  <si>
    <t>OSD174_2014-06-25_3m_NPL022</t>
  </si>
  <si>
    <t>SAMEA3275477</t>
  </si>
  <si>
    <t>ERS667486</t>
  </si>
  <si>
    <t>2014-06-24T13:13:57+00</t>
  </si>
  <si>
    <t>OSD175,ZG02</t>
  </si>
  <si>
    <t>OSD175_2014-06-24_3m_NPL022</t>
  </si>
  <si>
    <t>SAMEA3275476</t>
  </si>
  <si>
    <t>ERS667485</t>
  </si>
  <si>
    <t>2014-06-24T12:27:17+00</t>
  </si>
  <si>
    <t>OSD176,215</t>
  </si>
  <si>
    <t>OSD176_2014-06-24_3m_NPL022</t>
  </si>
  <si>
    <t>SAMEA3275475</t>
  </si>
  <si>
    <t>ERS667484</t>
  </si>
  <si>
    <t>2014-06-24T11:35:57+00</t>
  </si>
  <si>
    <t>OSD177,120</t>
  </si>
  <si>
    <t>OSD177_2014-06-24_3m_NPL022</t>
  </si>
  <si>
    <t>SAMEA3275474</t>
  </si>
  <si>
    <t>ERS667483</t>
  </si>
  <si>
    <t>2014-06-24T23:20:37+00</t>
  </si>
  <si>
    <t>OSD178,435</t>
  </si>
  <si>
    <t>OSD178_2014-06-24_3m_NPL022</t>
  </si>
  <si>
    <t>SAMEA3275473</t>
  </si>
  <si>
    <t>ERS667482</t>
  </si>
  <si>
    <t>2014-06-24T13:16:32+00</t>
  </si>
  <si>
    <t>OSD182,W08</t>
  </si>
  <si>
    <t>OSD182_2014-06-24_3m_NPL022</t>
  </si>
  <si>
    <t>SAMEA3275472</t>
  </si>
  <si>
    <t>ERS667481</t>
  </si>
  <si>
    <t>2014-06-24T21:58:17+00</t>
  </si>
  <si>
    <t>OSD183,W09</t>
  </si>
  <si>
    <t>OSD183_2014-06-24_3m_NPL022</t>
  </si>
  <si>
    <t>SAMEA3275471</t>
  </si>
  <si>
    <t>ERS667480</t>
  </si>
  <si>
    <t>2014-06-24T18:06:27+00</t>
  </si>
  <si>
    <t>OSD184,W10</t>
  </si>
  <si>
    <t>OSD184_2014-06-24_3m_NPL022</t>
  </si>
  <si>
    <t>SAMEA3275470</t>
  </si>
  <si>
    <t>ERS667479</t>
  </si>
  <si>
    <t>2014-06-24T14:34:02+00</t>
  </si>
  <si>
    <t>OSD185,421</t>
  </si>
  <si>
    <t>OSD185_2014-06-24_3m_NPL022</t>
  </si>
  <si>
    <t>SAMEA3275469</t>
  </si>
  <si>
    <t>ERS667478</t>
  </si>
  <si>
    <t>2014-06-21T12:04:00+00</t>
  </si>
  <si>
    <t>OSD186,SERC Rhode River Maryland</t>
  </si>
  <si>
    <t>OSD186_2014-06-21_2.4m_NPL022</t>
  </si>
  <si>
    <t>Participation in OSD</t>
  </si>
  <si>
    <t>Event Date/Time Start</t>
  </si>
  <si>
    <t>Event Date/Time End</t>
  </si>
  <si>
    <t>Salinity Sensor</t>
  </si>
  <si>
    <t>Chlorophyll Sensor</t>
  </si>
  <si>
    <t>Nitrate Sensor</t>
  </si>
  <si>
    <t>Oxygen Sensor</t>
  </si>
  <si>
    <t>Sampling Station</t>
  </si>
  <si>
    <t>Size Fraction Lower Threshold</t>
  </si>
  <si>
    <t>Size Fraction Upper Threshold</t>
  </si>
  <si>
    <t>SAMEA4398413</t>
  </si>
  <si>
    <t>ERS1309862</t>
  </si>
  <si>
    <t>2013-10-27T16:30:00</t>
  </si>
  <si>
    <t>2013-10-27T21:38:00</t>
  </si>
  <si>
    <t>[AO] Arctic Ocean (MRGID:1906)</t>
  </si>
  <si>
    <t>TARA_210</t>
  </si>
  <si>
    <t>TARA_20131027T1630Z_210_Combined-EVENTS_CAST_MES_(391m)_SEQ-(100L)_W0.22-3_B110000438</t>
  </si>
  <si>
    <t>This sample (TARA_B110000438) was collected at station TARA_210 during campaign TARA_20131020Z of the Tara Oceans expedition (2009-2013), using a Rosette Vertical Sampling System [RVSS]. The sampling event (TARA_20131027T1630Z_210_Combined-EVENTS_CAST) occurred at position latitudeN=61.5754 and longitudeE=-55.9846, on date/time=2013-10-27T16:30:00, at a depth of 382-400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TARA_B110000439.</t>
  </si>
  <si>
    <t>SAMEA4398370</t>
  </si>
  <si>
    <t>ERS1309819</t>
  </si>
  <si>
    <t>2013-10-27T10:16:00</t>
  </si>
  <si>
    <t>2013-10-27T13:26:00</t>
  </si>
  <si>
    <t>TARA_20131027T1016Z_210_EVENT_PUMP_SRF_(5m)_SEQ-(100L)_W0.22-3_B110000444</t>
  </si>
  <si>
    <t>This sample (TARA_B110000444) was collected at station TARA_210 during campaign TARA_20131020Z of the Tara Oceans expedition (2009-2013), using a high volume peristaltic pump [HVP-PUMP]. The sampling event (TARA_20131027T1016Z_210_EVENT_PUMP) occurred at position latitudeN=61.5427 and longitudeE=-55.9869, on date/time=2013-10-27T10:16:00,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TARA_B110000445.</t>
  </si>
  <si>
    <t>SAMEA4398341</t>
  </si>
  <si>
    <t>ERS1309790</t>
  </si>
  <si>
    <t>2013-10-23T17:36:00</t>
  </si>
  <si>
    <t>2013-10-23T23:49:00</t>
  </si>
  <si>
    <t>TARA_209</t>
  </si>
  <si>
    <t>TARA_20131023T1736Z_209_Combined-EVENTS_CAST_MES_(351m)_SEQ-(100L)_W0.22-3_B110000467</t>
  </si>
  <si>
    <t>This sample (TARA_B110000467) was collected at station TARA_209 during campaign TARA_20131020Z of the Tara Oceans expedition (2009-2013), using a Rosette Vertical Sampling System [RVSS]. The sampling event (TARA_20131023T1736Z_209_Combined-EVENTS_CAST) occurred at position latitudeN=64.7 and longitudeE=-52.996, on date/time=2013-10-23T17:36:00, at a depth of 342-360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TARA_B110000468.</t>
  </si>
  <si>
    <t>SAMEA4398296</t>
  </si>
  <si>
    <t>ERS1309745</t>
  </si>
  <si>
    <t>2013-10-23T10:25:00</t>
  </si>
  <si>
    <t>2013-10-23T13:17:00</t>
  </si>
  <si>
    <t>TARA_20131023T1025Z_209_EVENT_PUMP_SRF_(5m)_SEQ-(100L)_W0.22-3_B110000459</t>
  </si>
  <si>
    <t>This sample (TARA_B110000459) was collected at station TARA_209 during campaign TARA_20131020Z of the Tara Oceans expedition (2009-2013), using a high volume peristaltic pump [HVP-PUMP]. The sampling event (TARA_20131023T1025Z_209_EVENT_PUMP) occurred at position latitudeN=64.7127 and longitudeE=-53.0106, on date/time=2013-10-23T10:25:00,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TARA_B110000460.</t>
  </si>
  <si>
    <t>SAMEA4398247</t>
  </si>
  <si>
    <t>ERS1309696</t>
  </si>
  <si>
    <t>2013-10-20T10:34:00</t>
  </si>
  <si>
    <t>2013-10-20T15:00:00</t>
  </si>
  <si>
    <t>TARA_208</t>
  </si>
  <si>
    <t>TARA_20131020T1034Z_208_EVENT_PUMP_SRF_(5m)_SEQ-(100L)_W0.22-3_B110000858</t>
  </si>
  <si>
    <t>This sample (TARA_B110000858) was collected at station TARA_208 during campaign TARA_20131020Z of the Tara Oceans expedition (2009-2013), using a high volume peristaltic pump [HVP-PUMP]. The sampling event (TARA_20131020T1034Z_208_EVENT_PUMP) occurred at position latitudeN=69.1136 and longitudeE=-51.5086, on date/time=2013-10-20T10:34:00,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TARA_B110000859.</t>
  </si>
  <si>
    <t>SAMEA4398219</t>
  </si>
  <si>
    <t>ERS1309668</t>
  </si>
  <si>
    <t>2013-10-12T18:02:00</t>
  </si>
  <si>
    <t>2013-10-12T23:19:00</t>
  </si>
  <si>
    <t>TARA_206</t>
  </si>
  <si>
    <t>TARA_20131012T1802Z_206_Combined-EVENTS_CAST_MES_(411m)_SEQ-(100L)_W0.22-3_B110000495</t>
  </si>
  <si>
    <t>This sample (TARA_B110000495) was collected at station TARA_206 during campaign TARA_20130921Z of the Tara Oceans expedition (2009-2013), using a Rosette Vertical Sampling System [RVSS]. The sampling event (TARA_20131012T1802Z_206_Combined-EVENTS_CAST) occurred at position latitudeN=70.9433 and longitudeE=-53.5127, on date/time=2013-10-12T18:02:00, at a depth of 407-416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TARA_B110000496.</t>
  </si>
  <si>
    <t>SAMEA4398176</t>
  </si>
  <si>
    <t>ERS1309625</t>
  </si>
  <si>
    <t>2013-10-12T11:09:00</t>
  </si>
  <si>
    <t>2013-10-12T13:33:00</t>
  </si>
  <si>
    <t>TARA_20131012T1109Z_206_EVENT_PUMP_SRF_(5m)_SEQ-(100L)_W0.22-3_B110000483</t>
  </si>
  <si>
    <t>This sample (TARA_B110000483) was collected at station TARA_206 during campaign TARA_20130921Z of the Tara Oceans expedition (2009-2013), using a high volume peristaltic pump [HVP-PUMP]. The sampling event (TARA_20131012T1109Z_206_EVENT_PUMP) occurred at position latitudeN=70.9574 and longitudeE=-53.5989, on date/time=2013-10-12T11:09:00,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TARA_B110000484.</t>
  </si>
  <si>
    <t>SAMEA4398150</t>
  </si>
  <si>
    <t>ERS1309599</t>
  </si>
  <si>
    <t>2013-10-08T18:24:00</t>
  </si>
  <si>
    <t>2013-10-08T18:53:00</t>
  </si>
  <si>
    <t>TARA_205</t>
  </si>
  <si>
    <t>TARA_20131008T1824Z_205_Combined-EVENTS_CAST_MES_(491m)_SEQ-(100L)_W0.22-3_B110000881</t>
  </si>
  <si>
    <t>This sample (TARA_B110000881) was collected at station TARA_205 during campaign TARA_20130921Z of the Tara Oceans expedition (2009-2013), using a Rosette Vertical Sampling System [RVSS]. The sampling event (TARA_20131008T1824Z_205_Combined-EVENTS_CAST) occurred at position latitudeN=72.4456 and longitudeE=-71.8814, on date/time=2013-10-08T18:24:00, at a depth of 482-500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TARA_B110000500.</t>
  </si>
  <si>
    <t>SAMEA4398094</t>
  </si>
  <si>
    <t>ERS1309543</t>
  </si>
  <si>
    <t>2013-10-08T12:15:00</t>
  </si>
  <si>
    <t>2013-10-08T15:19:00</t>
  </si>
  <si>
    <t>TARA_20131008T1215Z_205_EVENT_PUMP_SRF_(5m)_SEQ-(100L)_W0.22-3_B110000879</t>
  </si>
  <si>
    <t>This sample (TARA_B110000879) was collected at station TARA_205 during campaign TARA_20130921Z of the Tara Oceans expedition (2009-2013), using a high volume peristaltic pump [HVP-PUMP]. The sampling event (TARA_20131008T1215Z_205_EVENT_PUMP) occurred at position latitudeN=72.4693 and longitudeE=-71.892, on date/time=2013-10-08T12:15:00,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TARA_B110000880.</t>
  </si>
  <si>
    <t>SAMEA4398067</t>
  </si>
  <si>
    <t>ERS1309516</t>
  </si>
  <si>
    <t>2013-09-30T22:33:00</t>
  </si>
  <si>
    <t>2013-10-01T00:49:00</t>
  </si>
  <si>
    <t>TARA_201</t>
  </si>
  <si>
    <t>TARA_20130930T2233Z_201_Combined-EVENTS_CAST_DCM_(36m)_SEQ-(100L)_W0.22-3_B110000908</t>
  </si>
  <si>
    <t>This sample (TARA_B110000908) was collected at station TARA_201 during campaign TARA_20130921Z of the Tara Oceans expedition (2009-2013), using a Rosette Vertical Sampling System [RVSS]. The sampling event (TARA_20130930T2233Z_201_Combined-EVENTS_CAST) occurred at position latitudeN=74.3386 and longitudeE=-85.6208, on date/time=2013-09-30T22:33:00, at a depth of 27-45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TARA_B110000909.</t>
  </si>
  <si>
    <t>SAMEA4398009</t>
  </si>
  <si>
    <t>ERS1309458</t>
  </si>
  <si>
    <t>2013-09-30T15:02:00</t>
  </si>
  <si>
    <t>2013-09-30T17:33:00</t>
  </si>
  <si>
    <t>TARA_20130930T1502Z_201_EVENT_PUMP_SRF_(5m)_SEQ-(100L)_W0.22-3_B110000902</t>
  </si>
  <si>
    <t>This sample (TARA_B110000902) was collected at station TARA_201 during campaign TARA_20130921Z of the Tara Oceans expedition (2009-2013), using a high volume peristaltic pump [HVP-PUMP]. The sampling event (TARA_20130930T1502Z_201_EVENT_PUMP) occurred at position latitudeN=74.2987 and longitudeE=-85.7806, on date/time=2013-09-30T15:02:00,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TARA_B110000903.</t>
  </si>
  <si>
    <t>SAMEA4397983</t>
  </si>
  <si>
    <t>ERS1309432</t>
  </si>
  <si>
    <t>2013-09-29T16:37:00</t>
  </si>
  <si>
    <t>2013-09-30T13:37:00</t>
  </si>
  <si>
    <t>TARA_20130929T1637Z_201_Combined-EVENTS_CAST_MES_(441m)_SEQ-(100L)_W0.22-3_B110000914</t>
  </si>
  <si>
    <t>This sample (TARA_B110000914) was collected at station TARA_201 during campaign TARA_20130921Z of the Tara Oceans expedition (2009-2013), using a Rosette Vertical Sampling System [RVSS]. The sampling event (TARA_20130929T1637Z_201_Combined-EVENTS_CAST) occurred at position latitudeN=74.305 and longitudeE=-85.6552, on date/time=2013-09-29T16:37:00, at a depth of 432-450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no known replicate.</t>
  </si>
  <si>
    <t>SAMEA4397930</t>
  </si>
  <si>
    <t>ERS1309379</t>
  </si>
  <si>
    <t>2013-09-14T17:30:00</t>
  </si>
  <si>
    <t>2013-09-14T20:06:00</t>
  </si>
  <si>
    <t>TARA_196</t>
  </si>
  <si>
    <t>TARA_20130914T1730Z_196_EVENT_PUMP_SRF_(5m)_SEQ-(100L)_W0.22-3_B110000305</t>
  </si>
  <si>
    <t>This sample (TARA_B110000305) was collected at station TARA_196 during campaign TARA_20130907Z of the Tara Oceans expedition (2009-2013), using a high volume peristaltic pump [HVP-PUMP]. The sampling event (TARA_20130914T1730Z_196_EVENT_PUMP) occurred at position latitudeN=71.8895 and longitudeE=-154.9101, on date/time=2013-09-14T17:30:00,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TARA_B110000306.</t>
  </si>
  <si>
    <t>SAMEA4397903</t>
  </si>
  <si>
    <t>ERS1309352</t>
  </si>
  <si>
    <t>2013-09-12T03:59:00</t>
  </si>
  <si>
    <t>2013-09-12T04:52:00</t>
  </si>
  <si>
    <t>TARA_194</t>
  </si>
  <si>
    <t>TARA_20130912T0359Z_194_EVENT_PUMP_DCM_(35m)_SEQ-(100L)_W0.22-3_B110000967</t>
  </si>
  <si>
    <t>This sample (TARA_B110000967) was collected at station TARA_194 during campaign TARA_20130907Z of the Tara Oceans expedition (2009-2013), using a high volume peristaltic pump [HVP-PUMP]. The sampling event (TARA_20130912T0359Z_194_EVENT_PUMP) occurred at position latitudeN=73.3275 and longitudeE=-168.8142, on date/time=2013-09-12T03:59:00, at a depth of 33-37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TARA_B110000968.</t>
  </si>
  <si>
    <t>SAMEA4397842</t>
  </si>
  <si>
    <t>ERS1309291</t>
  </si>
  <si>
    <t>2013-09-11T20:00:00</t>
  </si>
  <si>
    <t>2013-09-11T23:00:00</t>
  </si>
  <si>
    <t>TARA_20130911T2000Z_194_EVENT_PUMP_SRF_(5m)_SEQ-(100L)_W0.22-3_B110000971</t>
  </si>
  <si>
    <t>This sample (TARA_B110000971) was collected at station TARA_194 during campaign TARA_20130907Z of the Tara Oceans expedition (2009-2013), using a high volume peristaltic pump [HVP-PUMP]. The sampling event (TARA_20130911T2000Z_194_EVENT_PUMP) occurred at position latitudeN=73.3833 and longitudeE=-168.1333, on date/time=2013-09-11T20:00:00,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TARA_B110000972.</t>
  </si>
  <si>
    <t>SAMEA4397798</t>
  </si>
  <si>
    <t>ERS1309247</t>
  </si>
  <si>
    <t>2013-09-08T02:45:00</t>
  </si>
  <si>
    <t>2013-09-08T04:45:00</t>
  </si>
  <si>
    <t>TARA_193</t>
  </si>
  <si>
    <t>TARA_20130908T0245Z_193_EVENT_PUMP_SRF_(5m)_SEQ-(100L)_W0.22-3_B110000977</t>
  </si>
  <si>
    <t>This sample (TARA_B110000977) was collected at station TARA_193 during campaign TARA_20130907Z of the Tara Oceans expedition (2009-2013), using a high volume peristaltic pump [HVP-PUMP]. The sampling event (TARA_20130908T0245Z_193_EVENT_PUMP) occurred at position latitudeN=71.0704 and longitudeE=174.9916, on date/time=2013-09-08T02:45:00,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TARA_B110000978.</t>
  </si>
  <si>
    <t>SAMEA4397756</t>
  </si>
  <si>
    <t>ERS1309205</t>
  </si>
  <si>
    <t>2013-09-02T22:37:00</t>
  </si>
  <si>
    <t>2013-09-03T00:27:00</t>
  </si>
  <si>
    <t>TARA_191</t>
  </si>
  <si>
    <t>TARA_20130902T2237Z_191_EVENT_PUMP_SRF_(5m)_SEQ-(100L)_W0.22-3_B110000285</t>
  </si>
  <si>
    <t>This sample (TARA_B110000285) was collected at station TARA_191 during campaign TARA_20130801Z of the Tara Oceans expedition (2009-2013), using a high volume peristaltic pump [HVP-PUMP]. The sampling event (TARA_20130902T2237Z_191_EVENT_PUMP) occurred at position latitudeN=71.5955 and longitudeE=160.9383, on date/time=2013-09-02T22:37:00,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TARA_B110000286.</t>
  </si>
  <si>
    <t>SAMEA4397730</t>
  </si>
  <si>
    <t>ERS1309179</t>
  </si>
  <si>
    <t>2013-08-28T00:47:00</t>
  </si>
  <si>
    <t>2013-08-28T05:02:00</t>
  </si>
  <si>
    <t>TARA_189</t>
  </si>
  <si>
    <t>TARA_20130828T0047Z_189_Combined-EVENTS_CAST_MES_(299m)_SEQ-(100L)_W0.22-3_B110000263</t>
  </si>
  <si>
    <t>This sample (TARA_B110000263) was collected at station TARA_189 during campaign TARA_20130801Z of the Tara Oceans expedition (2009-2013), using a Rosette Vertical Sampling System [RVSS]. The sampling event (TARA_20130828T0047Z_189_Combined-EVENTS_CAST) occurred at position latitudeN=78.0391 and longitudeE=116.4105, on date/time=2013-08-28T00:47:00, at a depth of 290-308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TARA_B110000264.</t>
  </si>
  <si>
    <t>SAMEA4397705</t>
  </si>
  <si>
    <t>ERS1309154</t>
  </si>
  <si>
    <t>2013-08-27T11:40:00</t>
  </si>
  <si>
    <t>2013-08-27T13:11:00</t>
  </si>
  <si>
    <t>TARA_20130827T1140Z_189_EVENT_PUMP_DCM_(20m)_SEQ-(100L)_W0.22-3_B110000261</t>
  </si>
  <si>
    <t>This sample (TARA_B110000261) was collected at station TARA_189 during campaign TARA_20130801Z of the Tara Oceans expedition (2009-2013), using a high volume peristaltic pump [HVP-PUMP]. The sampling event (TARA_20130827T1140Z_189_EVENT_PUMP) occurred at position latitudeN=77.9668 and longitudeE=116.6556, on date/time=2013-08-27T11:40:00, at a depth of 18-22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TARA_B110000262.</t>
  </si>
  <si>
    <t>SAMEA4397649</t>
  </si>
  <si>
    <t>ERS1309098</t>
  </si>
  <si>
    <t>2013-08-27T01:53:00</t>
  </si>
  <si>
    <t>2013-08-27T03:48:00</t>
  </si>
  <si>
    <t>TARA_20130827T0153Z_189_EVENT_PUMP_SRF_(5m)_SEQ-(100L)_W0.22-3_B110000259</t>
  </si>
  <si>
    <t>This sample (TARA_B110000259) was collected at station TARA_189 during campaign TARA_20130801Z of the Tara Oceans expedition (2009-2013), using a high volume peristaltic pump [HVP-PUMP]. The sampling event (TARA_20130827T0153Z_189_EVENT_PUMP) occurred at position latitudeN=77.9028 and longitudeE=117.1545, on date/time=2013-08-27T01:53:00,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TARA_B110000260.</t>
  </si>
  <si>
    <t>SAMEA4397611</t>
  </si>
  <si>
    <t>ERS1309060</t>
  </si>
  <si>
    <t>2013-08-15T07:54:00</t>
  </si>
  <si>
    <t>2013-08-15T09:50:00</t>
  </si>
  <si>
    <t>TARA_188</t>
  </si>
  <si>
    <t>TARA_20130815T0754Z_188_EVENT_PUMP_DCM_(17m)_SEQ-(100L)_W0.22-3_B110000240</t>
  </si>
  <si>
    <t>This sample (TARA_B110000240) was collected at station TARA_188 during campaign TARA_20130801Z of the Tara Oceans expedition (2009-2013), using a high volume peristaltic pump [HVP-PUMP]. The sampling event (TARA_20130815T0754Z_188_EVENT_PUMP) occurred at position latitudeN=78.3555 and longitudeE=91.6084, on date/time=2013-08-15T07:54:00, at a depth of 15-19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TARA_B110000237.</t>
  </si>
  <si>
    <t>SAMEA4397569</t>
  </si>
  <si>
    <t>ERS1309018</t>
  </si>
  <si>
    <t>2013-08-15T00:30:00</t>
  </si>
  <si>
    <t>2013-08-15T03:39:00</t>
  </si>
  <si>
    <t>TARA_20130815T0030Z_188_EVENT_PUMP_SRF_(5m)_SEQ-(100L)_W0.22-3_B110000238</t>
  </si>
  <si>
    <t>This sample (TARA_B110000238) was collected at station TARA_188 during campaign TARA_20130801Z of the Tara Oceans expedition (2009-2013), using a high volume peristaltic pump [HVP-PUMP]. The sampling event (TARA_20130815T0030Z_188_EVENT_PUMP) occurred at position latitudeN=78.2518 and longitudeE=91.8557, on date/time=2013-08-15T00:30:00,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TARA_B110000239.</t>
  </si>
  <si>
    <t>SAMEA4397516</t>
  </si>
  <si>
    <t>ERS1308965</t>
  </si>
  <si>
    <t>2013-07-18T08:27:00</t>
  </si>
  <si>
    <t>2013-07-18T11:30:00</t>
  </si>
  <si>
    <t>TARA_180</t>
  </si>
  <si>
    <t>TARA_20130718T0827Z_180_EVENT_PUMP_DCM_(30m)_SEQ-(100L)_W0.22-3_B110000211</t>
  </si>
  <si>
    <t>This sample (TARA_B110000211) was collected at station TARA_180 during campaign TARA_20130629Z of the Tara Oceans expedition (2009-2013), using a high volume peristaltic pump [HVP-PUMP]. The sampling event (TARA_20130718T0827Z_180_EVENT_PUMP) occurred at position latitudeN=74.8283 and longitudeE=76.2096, on date/time=2013-07-18T08:27:00, at a depth of 28-32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TARA_B110000210.</t>
  </si>
  <si>
    <t>SAMEA4397472</t>
  </si>
  <si>
    <t>ERS1308921</t>
  </si>
  <si>
    <t>2013-07-18T02:04:00</t>
  </si>
  <si>
    <t>2013-07-18T05:50:00</t>
  </si>
  <si>
    <t>TARA_20130718T0204Z_180_EVENT_PUMP_SRF_(5m)_SEQ-(100L)_W0.22-3_B110000503</t>
  </si>
  <si>
    <t>This sample (TARA_B110000503) was collected at station TARA_180 during campaign TARA_20130629Z of the Tara Oceans expedition (2009-2013), using a high volume peristaltic pump [HVP-PUMP]. The sampling event (TARA_20130718T0204Z_180_EVENT_PUMP) occurred at position latitudeN=74.8023 and longitudeE=76.1478, on date/time=2013-07-18T02:04:00,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TARA_B110000504.</t>
  </si>
  <si>
    <t>SAMEA4397426</t>
  </si>
  <si>
    <t>ERS1308875</t>
  </si>
  <si>
    <t>2013-07-15T02:11:00</t>
  </si>
  <si>
    <t>2013-07-15T06:04:00</t>
  </si>
  <si>
    <t>TARA_178</t>
  </si>
  <si>
    <t>TARA_20130715T0211Z_178_EVENT_PUMP_SRF_(5m)_SEQ-(100L)_W0.22-3_B110000208</t>
  </si>
  <si>
    <t>This sample (TARA_B110000208) was collected at station TARA_178 during campaign TARA_20130629Z of the Tara Oceans expedition (2009-2013), using a high volume peristaltic pump [HVP-PUMP]. The sampling event (TARA_20130715T0211Z_178_EVENT_PUMP) occurred at position latitudeN=77.1604 and longitudeE=73.2057, on date/time=2013-07-15T02:11:00,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TARA_B110000209.</t>
  </si>
  <si>
    <t>SAMEA4397390</t>
  </si>
  <si>
    <t>ERS1308839</t>
  </si>
  <si>
    <t>2013-07-11T06:13:00</t>
  </si>
  <si>
    <t>2013-07-11T12:18:00</t>
  </si>
  <si>
    <t>10-100</t>
  </si>
  <si>
    <t>TARA_175</t>
  </si>
  <si>
    <t>TARA_20130711T0613Z_175_Combined-EVENTS_CAST_MIX_(10-100m)_SEQ-(100L)_W0.22-3_B110000093</t>
  </si>
  <si>
    <t>This sample (TARA_B110000093) was collected at station TARA_175 during campaign TARA_20130629Z of the Tara Oceans expedition (2009-2013), using a Rosette Vertical Sampling System [RVSS]. The sampling event (TARA_20130711T0613Z_175_Combined-EVENTS_CAST) occurred at position latitudeN=79.3349 and longitudeE=66.2954, on date/time=2013-07-11T06:13:00, at a depth of 10-100 m. The sample material was collected in the marine biome (ENVO:00000447) targeting a [MIX] marine epipelagic wind mixed layer (ENVO:01000061).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TARA_B110000094.</t>
  </si>
  <si>
    <t>SAMEA4397355</t>
  </si>
  <si>
    <t>ERS1308804</t>
  </si>
  <si>
    <t>2013-07-10T11:00:00</t>
  </si>
  <si>
    <t>2013-07-10T15:57:00</t>
  </si>
  <si>
    <t>TARA_20130710T1100Z_175_Combined-EVENTS_CAST_ZZZ_(199m)_SEQ-(100L)_W0.22-3_B110000116</t>
  </si>
  <si>
    <t>This sample (TARA_B110000116) was collected at station TARA_175 during campaign TARA_20130629Z of the Tara Oceans expedition (2009-2013), using a Rosette Vertical Sampling System [RVSS]. The sampling event (TARA_20130710T1100Z_175_Combined-EVENTS_CAST) occurred at position latitudeN=79.2026 and longitudeE=66.4827, on date/time=2013-07-10T11:00:00, at a depth of 190-208 m. The sample material was collected in the marine biome (ENVO:00000447) targeting a [ZZZ] marine water layer (ENVO:01000295).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TARA_B110000117.</t>
  </si>
  <si>
    <t>SAMEA4397311</t>
  </si>
  <si>
    <t>ERS1308760</t>
  </si>
  <si>
    <t>2013-07-10T03:58:00</t>
  </si>
  <si>
    <t>2013-07-10T08:20:00</t>
  </si>
  <si>
    <t>TARA_20130710T0358Z_175_EVENT_PUMP_SRF_(5m)_SEQ-(100L)_W0.22-3_B110000114</t>
  </si>
  <si>
    <t>This sample (TARA_B110000114) was collected at station TARA_175 during campaign TARA_20130629Z of the Tara Oceans expedition (2009-2013), using a high volume peristaltic pump [HVP-PUMP]. The sampling event (TARA_20130710T0358Z_175_EVENT_PUMP) occurred at position latitudeN=79.2233 and longitudeE=66.3435, on date/time=2013-07-10T03:58:00,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TARA_B110000115.</t>
  </si>
  <si>
    <t>SAMEA4397278</t>
  </si>
  <si>
    <t>ERS1308727</t>
  </si>
  <si>
    <t>2013-07-08T11:00:00</t>
  </si>
  <si>
    <t>2013-07-08T14:06:00</t>
  </si>
  <si>
    <t>TARA_173</t>
  </si>
  <si>
    <t>TARA_20130708T1100Z_173_EVENT_PUMP_DCM_(35m)_SEQ-(100L)_W0.22-3_B110000091</t>
  </si>
  <si>
    <t>This sample (TARA_B110000091) was collected at station TARA_173 during campaign TARA_20130629Z of the Tara Oceans expedition (2009-2013), using a high volume peristaltic pump [HVP-PUMP]. The sampling event (TARA_20130708T1100Z_173_EVENT_PUMP) occurred at position latitudeN=78.9354 and longitudeE=79.0604, on date/time=2013-07-08T11:00:00, at a depth of 33-37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TARA_B110000092.</t>
  </si>
  <si>
    <t>SAMEA4397239</t>
  </si>
  <si>
    <t>ERS1308688</t>
  </si>
  <si>
    <t>2013-07-08T04:12:00</t>
  </si>
  <si>
    <t>2013-07-08T07:55:00</t>
  </si>
  <si>
    <t>TARA_20130708T0412Z_173_EVENT_PUMP_SRF_(5m)_SEQ-(100L)_W0.22-3_B110000090</t>
  </si>
  <si>
    <t>This sample (TARA_B110000090) was collected at station TARA_173 during campaign TARA_20130629Z of the Tara Oceans expedition (2009-2013), using a high volume peristaltic pump [HVP-PUMP]. The sampling event (TARA_20130708T0412Z_173_EVENT_PUMP) occurred at position latitudeN=78.9564 and longitudeE=79.4201, on date/time=2013-07-08T04:12:00,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TARA_B110000089.</t>
  </si>
  <si>
    <t>SAMEA4397196</t>
  </si>
  <si>
    <t>ERS1308645</t>
  </si>
  <si>
    <t>2013-07-02T04:24:00</t>
  </si>
  <si>
    <t>2013-07-02T10:04:00</t>
  </si>
  <si>
    <t>TARA_168</t>
  </si>
  <si>
    <t>TARA_20130702T0424Z_168_Combined-EVENTS_CAST_MIX_(10-100m)_SEQ-(100L)_W0.22-3_B110000037</t>
  </si>
  <si>
    <t>This sample (TARA_B110000037) was collected at station TARA_168 during campaign TARA_20130629Z of the Tara Oceans expedition (2009-2013), using a Rosette Vertical Sampling System [RVSS]. The sampling event (TARA_20130702T0424Z_168_Combined-EVENTS_CAST) occurred at position latitudeN=72.5199 and longitudeE=44.0552, on date/time=2013-07-02T04:24:00, at a depth of 10-100 m. The sample material was collected in the marine biome (ENVO:00000447) targeting a [MIX] marine epipelagic wind mixed layer (ENVO:01000061).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TARA_B110000038.</t>
  </si>
  <si>
    <t>SAMEA4397157</t>
  </si>
  <si>
    <t>ERS1308606</t>
  </si>
  <si>
    <t>2013-07-01T12:34:00</t>
  </si>
  <si>
    <t>2013-07-01T15:24:00</t>
  </si>
  <si>
    <t>TARA_20130701T1234Z_168_EVENT_PUMP_DCM_(40m)_SEQ-(100L)_W0.22-3_B110000046</t>
  </si>
  <si>
    <t>This sample (TARA_B110000046) was collected at station TARA_168 during campaign TARA_20130629Z of the Tara Oceans expedition (2009-2013), using a high volume peristaltic pump [HVP-PUMP]. The sampling event (TARA_20130701T1234Z_168_EVENT_PUMP) occurred at position latitudeN=72.5432 and longitudeE=44.102, on date/time=2013-07-01T12:34:00, at a depth of 38-42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TARA_B110000047.</t>
  </si>
  <si>
    <t>SAMEA4397101</t>
  </si>
  <si>
    <t>ERS1308550</t>
  </si>
  <si>
    <t>2013-07-01T03:20:00</t>
  </si>
  <si>
    <t>2013-07-01T08:46:00</t>
  </si>
  <si>
    <t>TARA_20130701T0320Z_168_EVENT_PUMP_SRF_(5m)_SEQ-(100L)_W0.22-3_B110000027</t>
  </si>
  <si>
    <t>This sample (TARA_B110000027) was collected at station TARA_168 during campaign TARA_20130629Z of the Tara Oceans expedition (2009-2013), using a high volume peristaltic pump [HVP-PUMP]. The sampling event (TARA_20130701T0320Z_168_EVENT_PUMP) occurred at position latitudeN=72.5128 and longitudeE=44.0775, on date/time=2013-07-01T03:20:00,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TARA_B110000028.</t>
  </si>
  <si>
    <t>SAMEA4397072</t>
  </si>
  <si>
    <t>ERS1308521</t>
  </si>
  <si>
    <t>2013-06-10T08:38:00</t>
  </si>
  <si>
    <t>2013-06-10T16:45:00</t>
  </si>
  <si>
    <t>TARA_163</t>
  </si>
  <si>
    <t>TARA_20130610T0838Z_163_Combined-EVENTS_CAST_MES_(499m)_SEQ-(100L)_W0.22-3_B110000196</t>
  </si>
  <si>
    <t>This sample (TARA_B110000196) was collected at station TARA_163 during campaign TARA_20130519Z of the Tara Oceans expedition (2009-2013), using a Rosette Vertical Sampling System [RVSS]. The sampling event (TARA_20130610T0838Z_163_Combined-EVENTS_CAST) occurred at position latitudeN=76.1246 and longitudeE=1.3648, on date/time=2013-06-10T08:38:00, at a depth of 490-508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TARA_B110000197.</t>
  </si>
  <si>
    <t>SAMEA4397034</t>
  </si>
  <si>
    <t>ERS1308483</t>
  </si>
  <si>
    <t>2013-06-09T07:39:00</t>
  </si>
  <si>
    <t>2013-06-09T11:26:00</t>
  </si>
  <si>
    <t>TARA_20130609T0739Z_163_EVENT_PUMP_SRF_(5m)_SEQ-(100L)_W0.22-3_B110001469</t>
  </si>
  <si>
    <t>This sample (TARA_B110001469) was collected at station TARA_163 during campaign TARA_20130519Z of the Tara Oceans expedition (2009-2013), using a high volume peristaltic pump [HVP-PUMP]. The sampling event (TARA_20130609T0739Z_163_EVENT_PUMP) occurred at position latitudeN=76.1825 and longitudeE=1.3918, on date/time=2013-06-09T07:39:00,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TARA_B110001470.</t>
  </si>
  <si>
    <t>SAMEA4397004</t>
  </si>
  <si>
    <t>ERS1308453</t>
  </si>
  <si>
    <t>2013-06-04T09:05:00</t>
  </si>
  <si>
    <t>2013-06-04T17:21:00</t>
  </si>
  <si>
    <t>TARA_158</t>
  </si>
  <si>
    <t>TARA_20130604T0905Z_158_Combined-EVENTS_CAST_MES_(651m)_SEQ-(100L)_W0.22-3_B110001454</t>
  </si>
  <si>
    <t>This sample (TARA_B110001454) was collected at station TARA_158 during campaign TARA_20130519Z of the Tara Oceans expedition (2009-2013), using a Rosette Vertical Sampling System [RVSS]. The sampling event (TARA_20130604T0905Z_158_Combined-EVENTS_CAST) occurred at position latitudeN=67.1675 and longitudeE=0.2177, on date/time=2013-06-04T09:05:00, at a depth of 642-660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TARA_B110001455.</t>
  </si>
  <si>
    <t>SAMEA4396971</t>
  </si>
  <si>
    <t>ERS1308420</t>
  </si>
  <si>
    <t>2013-06-03T15:27:00</t>
  </si>
  <si>
    <t>2013-06-03T17:28:00</t>
  </si>
  <si>
    <t>TARA_20130603T1527Z_158_EVENT_PUMP_DCM_(25m)_SEQ-(100L)_W0.22-3_B110001452</t>
  </si>
  <si>
    <t>This sample (TARA_B110001452) was collected at station TARA_158 during campaign TARA_20130519Z of the Tara Oceans expedition (2009-2013), using a high volume peristaltic pump [HVP-PUMP]. The sampling event (TARA_20130603T1527Z_158_EVENT_PUMP) occurred at position latitudeN=67.161 and longitudeE=0.3964, on date/time=2013-06-03T15:27:00, at a depth of 23-27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TARA_B110001453.</t>
  </si>
  <si>
    <t>SAMEA4396538</t>
  </si>
  <si>
    <t>ERS1307987</t>
  </si>
  <si>
    <t>2013-06-03T07:31:00</t>
  </si>
  <si>
    <t>2013-06-03T10:12:00</t>
  </si>
  <si>
    <t>TARA_20130603T0731Z_158_EVENT_PUMP_SRF_(5m)_SEQ-(100L)_W0.22-3_B110001450</t>
  </si>
  <si>
    <t>This sample (TARA_B110001450) was collected at station TARA_158 during campaign TARA_20130519Z of the Tara Oceans expedition (2009-2013), using a high volume peristaltic pump [HVP-PUMP]. The sampling event (TARA_20130603T0731Z_158_EVENT_PUMP) occurred at position latitudeN=67.141 and longitudeE=0.2355, on date/time=2013-06-03T07:31:00,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TARA_B110001451.</t>
  </si>
  <si>
    <t>SAMEA4396496</t>
  </si>
  <si>
    <t>ERS1307945</t>
  </si>
  <si>
    <t>2013-05-25T09:07:00</t>
  </si>
  <si>
    <t>2013-05-25T11:45:00</t>
  </si>
  <si>
    <t>[NAO] North Atlantic Ocean (MRGID:1912)</t>
  </si>
  <si>
    <t>TARA_155</t>
  </si>
  <si>
    <t>TARA_20130525T0907Z_155_EVENT_PUMP_DCM_(40m)_SEQ-(100L)_W0.22-3_B110000008</t>
  </si>
  <si>
    <t>This sample (TARA_B110000008) was collected at station TARA_155 during campaign TARA_20130519Z of the Tara Oceans expedition (2009-2013), using a high volume peristaltic pump [HVP-PUMP]. The sampling event (TARA_20130525T0907Z_155_EVENT_PUMP) occurred at position latitudeN=54.5451 and longitudeE=-16.7943, on date/time=2013-05-25T09:07:00, at a depth of 38-42 m. The sample material was collected in the marine biome (ENVO:00000447) targeting a [DCM] deep chlorophyll maximum layer (ENVO:01000326).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TARA_B110000009.</t>
  </si>
  <si>
    <t>SAMEA4396468</t>
  </si>
  <si>
    <t>ERS1307917</t>
  </si>
  <si>
    <t>2013-05-24T13:15:00</t>
  </si>
  <si>
    <t>2013-05-24T21:45:00</t>
  </si>
  <si>
    <t>TARA_20130524T1315Z_155_Combined-EVENTS_CAST_MES_(751m)_SEQ-(100L)_W0.22-3_B110000014</t>
  </si>
  <si>
    <t>This sample (TARA_B110000014) was collected at station TARA_155 during campaign TARA_20130519Z of the Tara Oceans expedition (2009-2013), using a Rosette Vertical Sampling System [RVSS]. The sampling event (TARA_20130524T1315Z_155_Combined-EVENTS_CAST) occurred at position latitudeN=54.5742 and longitudeE=-16.8345, on date/time=2013-05-24T13:15:00, at a depth of 742-760 m. The sample material was collected in the marine biome (ENVO:00000447) targeting a [MES] marine water layer (ENVO:01000295) within the mesopelagic zone (ENVO:00000213).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TARA_B110000015.</t>
  </si>
  <si>
    <t>SAMEA4396424</t>
  </si>
  <si>
    <t>ERS1307873</t>
  </si>
  <si>
    <t>2013-05-24T05:36:00</t>
  </si>
  <si>
    <t>2013-05-24T08:30:00</t>
  </si>
  <si>
    <t>TARA_20130524T0536Z_155_EVENT_PUMP_SRF_(5m)_SEQ-(100L)_W0.22-3_B110000003</t>
  </si>
  <si>
    <t>This sample (TARA_B110000003) was collected at station TARA_155 during campaign TARA_20130519Z of the Tara Oceans expedition (2009-2013), using a high volume peristaltic pump [HVP-PUMP]. The sampling event (TARA_20130524T0536Z_155_EVENT_PUMP) occurred at position latitudeN=54.5305 and longitudeE=-16.9377, on date/time=2013-05-24T05:36:00, at a depth of 3-7 m. The sample material was collected in the marine biome (ENVO:00000447) targeting a [SRF] surface water layer (ENVO:00010504). The sample material was size-fractionated (0.22-3 micrometres) and prepared on board using protocol [SEQ-(100L)_W0.22-3] for later detection and identification of biological and molecular entities (nucleotides) by sequencing (SEQ) methods. This sample may be used for example in biodiversity and metagenomics studies of prokaryotes. This sample has replicate sample(s): TARA_B110000002.</t>
  </si>
  <si>
    <t>2010-03-18T11:33</t>
  </si>
  <si>
    <t>2010-03-18T12:32</t>
  </si>
  <si>
    <t>TARA_039</t>
  </si>
  <si>
    <t>SAMEA2623919</t>
  </si>
  <si>
    <t>ERS494628</t>
  </si>
  <si>
    <t>2012-03-19T18:46:13</t>
  </si>
  <si>
    <t>2012-03-19T19:18</t>
  </si>
  <si>
    <t>5-160</t>
  </si>
  <si>
    <t>TARA_152</t>
  </si>
  <si>
    <t>TARA_20120319T1848Z_152_EVENT_CAST_B2-B10_I_(5-160 m)_BACT_NUC-DNA(100L)_W0.22-3_TARA_B100002029</t>
  </si>
  <si>
    <t>This sample (TARA_B100002029) was collected during the Tara Oceans expedition (2009-2013) at station TARA_152 (latitudeN=43.7684, longitudeE=-16.9047) on date/time=2012-03-19T18:46:13, using a ROSETTE sampler with CTD (sbe9C) and 10 Niskin bottles. The sample material (saline water (ENVO:00002010), including plankton (ENVO:xxxxxxxx)) was collected at a depth of 5-160 m, targeting a water layer with no specific feature in the marine biome (ENVO:00000447). The sample was size-fractionated (0.22-3 micrometres), and stored in liquid nitrogen for later detection of prokaryote nucleic acid sequences by pyrosequencing methods, and for later metagenomics analysis.</t>
  </si>
  <si>
    <t>SAMEA2623907</t>
  </si>
  <si>
    <t>ERS494616</t>
  </si>
  <si>
    <t>2012-03-19T14:59:48</t>
  </si>
  <si>
    <t>2012-03-19T18:18</t>
  </si>
  <si>
    <t>TARA_20120319T1502Z_152_Combined-EVENTS_CAST_MB_M_(800 m)_BACT_NUC-DNA(100L)_W0.22-3_TARA_B100001179</t>
  </si>
  <si>
    <t>This sample (TARA_B100001179) was collected during the Tara Oceans expedition (2009-2013) at station TARA_152 (latitudeN=43.7182, longitudeE=-16.8714) on date/time=2012-03-19T14:59:48, using a ROSETTE sampler with CTD (sbe9C) and 10 Niskin bottles. The sample material (saline water (ENVO:00002010), including plankton (ENVO:xxxxxxxx)) was collected at a depth of 790-808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</si>
  <si>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SAMEA2623886</t>
  </si>
  <si>
    <t>ERS494579</t>
  </si>
  <si>
    <t>2012-03-19T08:18</t>
  </si>
  <si>
    <t>2012-03-19T11:27</t>
  </si>
  <si>
    <t>TARA_20120319T0818Z_152_EVENT_PUMP_P_S_(5 m)_BACT_NUC-DNA(100L)_W0.22-3_TARA_B100001173</t>
  </si>
  <si>
    <t>This sample (TARA_B100001173) was collected during the Tara Oceans expedition (2009-2013) at station TARA_152 (latitudeN=43.6792, longitudeE=-16.8344) on date/time=2012-03-19T08:18,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TARA_B100001174.</t>
  </si>
  <si>
    <t>SAMEA2623868</t>
  </si>
  <si>
    <t>ERS494559</t>
  </si>
  <si>
    <t>2012-03-09T17:42:29</t>
  </si>
  <si>
    <t>2012-03-09T20:52</t>
  </si>
  <si>
    <t>TARA_151</t>
  </si>
  <si>
    <t>TARA_20120309T1745Z_151_Combined-EVENTS_CAST_MB_D_(80 m)_BACT_NUC-DNA(100L)_W0.22-3_TARA_B100001559</t>
  </si>
  <si>
    <t>This sample (TARA_B100001559) was collected during the Tara Oceans expedition (2009-2013) at station TARA_151 (latitudeN=36.1811, longitudeE=-28.9373) on date/time=2012-03-09T17:42:29, using a ROSETTE sampler with CTD (sbe9C) and 10 Niskin bottles. The sample material (saline water (ENVO:00002010), including plankton (ENVO:xxxxxxxx)) was collected at a depth of 70-88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TARA_B100001560.</t>
  </si>
  <si>
    <t>SAMEA2623826</t>
  </si>
  <si>
    <t>ERS494488</t>
  </si>
  <si>
    <t>2012-03-05T17:34</t>
  </si>
  <si>
    <t>2012-03-05T19:39</t>
  </si>
  <si>
    <t>TARA_150</t>
  </si>
  <si>
    <t>TARA_20120305T1734Z_150_EVENT_PUMP_P_D_(40 m)_BACT_NUC-DNA(100L)_W0.22-3_TARA_B100001778</t>
  </si>
  <si>
    <t>This sample (TARA_B100001778) was collected during the Tara Oceans expedition (2009-2013) at station TARA_150 (latitudeN=35.8427, longitudeE=-37.1526) on date/time=2012-03-05T17:34, using a PUMP (High Volume Peristaltic Pump) with ECOTriplet. The sample material (saline water (ENVO:00002010), including plankton (ENVO:xxxxxxxx)) was collected at a depth of 38-42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TARA_B100001779.</t>
  </si>
  <si>
    <t>SAMEA2623693</t>
  </si>
  <si>
    <t>ERS494274</t>
  </si>
  <si>
    <t>2012-02-16T12:01:25</t>
  </si>
  <si>
    <t>2012-02-16T18:22</t>
  </si>
  <si>
    <t>(search radius=5 degrees) Marine Ecoregion:Virginian (MRGID:21853)</t>
  </si>
  <si>
    <t>TARA_146</t>
  </si>
  <si>
    <t>TARA_20120216T1208Z_146_Combined-EVENTS_CAST_MB_M_(640 m)_BACT_NUC-DNA(100L)_W0.22-3_TARA_B100001167</t>
  </si>
  <si>
    <t>This sample (TARA_B100001167) was collected during the Tara Oceans expedition (2009-2013) at station TARA_146 (latitudeN=34.6663, longitudeE=-71.2907) on date/time=2012-02-16T12:01:25, using a ROSETTE sampler with CTD (sbe9C) and 10 Niskin bottles. The sample material (saline water (ENVO:00002010), including plankton (ENVO:xxxxxxxx)) was collected at a depth of 630-648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TARA_B100001166.</t>
  </si>
  <si>
    <t>SAMEA2623673</t>
  </si>
  <si>
    <t>ERS494236</t>
  </si>
  <si>
    <t>2012-02-15T12:54</t>
  </si>
  <si>
    <t>2012-02-15T17:07</t>
  </si>
  <si>
    <t>TARA_20120215T1254Z_146_EVENT_PUMP_P_S_(5 m)_BACT_NUC-DNA(100L)_W0.22-3_TARA_B100001540</t>
  </si>
  <si>
    <t>This sample (TARA_B100001540) was collected during the Tara Oceans expedition (2009-2013) at station TARA_146 (latitudeN=34.6712, longitudeE=-71.3093) on date/time=2012-02-15T12:54,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TARA_B100001539.</t>
  </si>
  <si>
    <t>SAMEA2623649</t>
  </si>
  <si>
    <t>ERS494208</t>
  </si>
  <si>
    <t>2012-02-02T18:36:58</t>
  </si>
  <si>
    <t>2012-02-04T03:25</t>
  </si>
  <si>
    <t>(search radius=5 degrees) Marine Ecoregion:Gulf of Maine/Bay of Fundy (MRGID:21849), Marine Ecoregion:Virginian (MRGID:21853)</t>
  </si>
  <si>
    <t>TARA_145</t>
  </si>
  <si>
    <t>TARA_20120202T1839Z_145_Combined-EVENTS_CAST_MB_M_(590 m)_BACT_NUC-DNA(100L)_W0.22-3_TARA_B100001146</t>
  </si>
  <si>
    <t>This sample (TARA_B100001146) was collected during the Tara Oceans expedition (2009-2013) at station TARA_145 (latitudeN=39.2392, longitudeE=-70.0343) on date/time=2012-02-02T18:36:58, using a ROSETTE sampler with CTD (sbe9C) and 10 Niskin bottles. The sample material (saline water (ENVO:00002010), including plankton (ENVO:xxxxxxxx)) was collected at a depth of 582-600 m, targeting a mesopelagic zone (ENVO:00000213) &amp; marine oxygen minimum zone (ENVO:01000065) in the marine biome (ENVO:00000447). The sample was size-fractionated (0.22-3 micrometres), and stored in liquid nitrogen for later detection of prokaryote nucleic acid sequences by pyrosequencing methods, and for later metagenomics analysis. This sample has replicate sample(s): TARA_B100001143,TARA_B100001145,TARA_B100001144.</t>
  </si>
  <si>
    <t>SAMEA2623627</t>
  </si>
  <si>
    <t>ERS494170</t>
  </si>
  <si>
    <t>2012-02-02T11:52</t>
  </si>
  <si>
    <t>2012-02-02T13:52</t>
  </si>
  <si>
    <t>TARA_20120202T1152Z_145_EVENT_PUMP_P_S_(5 m)_BACT_NUC-DNA(100L)_W0.22-3_TARA_B100001142</t>
  </si>
  <si>
    <t>This sample (TARA_B100001142) was collected during the Tara Oceans expedition (2009-2013) at station TARA_145 (latitudeN=39.2305, longitudeE=-70.0377) on date/time=2012-02-02T11:52,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TARA_B100001141.</t>
  </si>
  <si>
    <t>SAMEA2623513</t>
  </si>
  <si>
    <t>ERS494006</t>
  </si>
  <si>
    <t>2012-01-10T14:49:35</t>
  </si>
  <si>
    <t>2012-01-10T20:15</t>
  </si>
  <si>
    <t>(search radius=5 degrees) Marine Province:Warm Temperate Northwest Atlantic (MRGID:21751), Marine Ecoregion:Southern Gulf of Mexico (MRGID:21983), Marine Ecoregion:Northern Gulf of Mexico (MRGID:22002)</t>
  </si>
  <si>
    <t>TARA_142</t>
  </si>
  <si>
    <t>TARA_20120110T1451Z_142_Combined-EVENTS_CAST_MB_M_(640 m)_BACT_NUC-DNA(100L)_W0.22-3_TARA_B100002049</t>
  </si>
  <si>
    <t>This sample (TARA_B100002049) was collected during the Tara Oceans expedition (2009-2013) at station TARA_142 (latitudeN=25.6236, longitudeE=-88.45) on date/time=2012-01-10T14:49:35, using a ROSETTE sampler with CTD (sbe9C) and 10 Niskin bottles. The sample material (saline water (ENVO:00002010), including plankton (ENVO:xxxxxxxx)) was collected at a depth of 636-645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TARA_B100002048.</t>
  </si>
  <si>
    <t>SAMEA2623488</t>
  </si>
  <si>
    <t>ERS493981</t>
  </si>
  <si>
    <t>2012-01-09T20:17:16</t>
  </si>
  <si>
    <t>2012-01-09T23:33</t>
  </si>
  <si>
    <t>TARA_20120109T2019Z_142_Combined-EVENTS_CAST_MB_D_(125 m)_BACT_NUC-DNA(100L)_W0.22-3_TARA_B100002052</t>
  </si>
  <si>
    <t>This sample (TARA_B100002052) was collected during the Tara Oceans expedition (2009-2013) at station TARA_142 (latitudeN=25.6168, longitudeE=-88.4532) on date/time=2012-01-09T20:17:16, using a ROSETTE sampler with CTD (sbe9C) and 10 Niskin bottles. The sample material (saline water (ENVO:00002010), including plankton (ENVO:xxxxxxxx)) was collected at a depth of 121-130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TARA_B100002053.</t>
  </si>
  <si>
    <t>SAMEA2623463</t>
  </si>
  <si>
    <t>ERS493938</t>
  </si>
  <si>
    <t>2012-01-09T13:41</t>
  </si>
  <si>
    <t>2012-01-09T14:05</t>
  </si>
  <si>
    <t>TARA_20120109T1341Z_142_EVENT_PUMP_P_S_(5 m)_BACT_NUC-DNA(100L)_W0.22-3_TARA_B100002051</t>
  </si>
  <si>
    <t>This sample (TARA_B100002051) was collected during the Tara Oceans expedition (2009-2013) at station TARA_142 (latitudeN=25.5264, longitudeE=-88.394) on date/time=2012-01-09T13:41,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TARA_B100002050.</t>
  </si>
  <si>
    <t>SAMEA2623446</t>
  </si>
  <si>
    <t>ERS493914</t>
  </si>
  <si>
    <t>2011-12-30T13:35</t>
  </si>
  <si>
    <t>2011-12-30T14:45</t>
  </si>
  <si>
    <t>(search radius=5 degrees) Marine Ecoregion:Nicoya (MRGID:21969), Marine Ecoregion:Southwestern Caribbean (MRGID:21976)</t>
  </si>
  <si>
    <t>TARA_141</t>
  </si>
  <si>
    <t>TARA_20111230T1335Z_141_EVENT_PUMP_P_S_(5 m)_BACT_NUC-DNA(100L)_W0.22-3_TARA_B100001939</t>
  </si>
  <si>
    <t>This sample (TARA_B100001939) was collected during the Tara Oceans expedition (2009-2013) at station TARA_141 (latitudeN=9.8481, longitudeE=-80.0454) on date/time=2011-12-30T13:35,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TARA_B100001940.</t>
  </si>
  <si>
    <t>SAMEA2623426</t>
  </si>
  <si>
    <t>ERS493877</t>
  </si>
  <si>
    <t>2011-12-21T16:20</t>
  </si>
  <si>
    <t>2011-12-21T17:30</t>
  </si>
  <si>
    <t>(search radius=5 degrees) Marine Ecoregion:Panama Bight (MRGID:21972)</t>
  </si>
  <si>
    <t>TARA_140</t>
  </si>
  <si>
    <t>TARA_20111221T1620Z_140_EVENT_PUMP_P_S_(5 m)_BACT_NUC-DNA(100L)_W0.22-3_TARA_B100002019</t>
  </si>
  <si>
    <t>This sample (TARA_B100002019) was collected during the Tara Oceans expedition (2009-2013) at station TARA_140 (latitudeN=7.4122, longitudeE=-79.3017) on date/time=2011-12-21T16:20,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TARA_B100002020.</t>
  </si>
  <si>
    <t>SAMEA2623155</t>
  </si>
  <si>
    <t>ERS493460</t>
  </si>
  <si>
    <t>2011-10-19T19:27:16</t>
  </si>
  <si>
    <t>2011-10-20T00:58</t>
  </si>
  <si>
    <t>TARA_133</t>
  </si>
  <si>
    <t>TARA_20111019T1928Z_133_Combined-EVENTS_CAST_MB_M_(650 m)_BACT_NUC-DNA(100L)_W0.22-3_TARA_B100001105</t>
  </si>
  <si>
    <t>This sample (TARA_B100001105) was collected during the Tara Oceans expedition (2009-2013) at station TARA_133 (latitudeN=35.2698, longitudeE=-127.7268) on date/time=2011-10-19T19:27:16, using a ROSETTE sampler with CTD (sbe9C) and 10 Niskin bottles. The sample material (saline water (ENVO:00002010), including plankton (ENVO:xxxxxxxx)) was collected at a depth of 646-655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TARA_B100001106.</t>
  </si>
  <si>
    <t>SAMEA2623135</t>
  </si>
  <si>
    <t>ERS493431</t>
  </si>
  <si>
    <t>2011-10-19T00:09</t>
  </si>
  <si>
    <t>2011-10-19T02:07</t>
  </si>
  <si>
    <t>TARA_20111019T0009Z_133_EVENT_PUMP_P_D_(45 m)_BACT_NUC-DNA(100L)_W0.22-3_TARA_B100001094</t>
  </si>
  <si>
    <t>This sample (TARA_B100001094) was collected during the Tara Oceans expedition (2009-2013) at station TARA_133 (latitudeN=35.4002, longitudeE=-127.7499) on date/time=2011-10-19T00:09, using a PUMP (High Volume Peristaltic Pump) with ECOTriplet. The sample material (saline water (ENVO:00002010), including plankton (ENVO:xxxxxxxx)) was collected at a depth of 43-47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TARA_B100001095.</t>
  </si>
  <si>
    <t>SAMEA2623116</t>
  </si>
  <si>
    <t>ERS493390</t>
  </si>
  <si>
    <t>2011-10-18T15:35</t>
  </si>
  <si>
    <t>2011-10-18T19:00</t>
  </si>
  <si>
    <t>TARA_20111018T1535Z_133_EVENT_PUMP_P_S_(5 m)_BACT_NUC-DNA(100L)_W0.22-3_TARA_B100001093</t>
  </si>
  <si>
    <t>This sample (TARA_B100001093) was collected during the Tara Oceans expedition (2009-2013) at station TARA_133 (latitudeN=35.3671, longitudeE=-127.7422) on date/time=2011-10-18T15:35,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TARA_B100001092.</t>
  </si>
  <si>
    <t>SAMEA2623098</t>
  </si>
  <si>
    <t>ERS493372</t>
  </si>
  <si>
    <t>2011-10-05T20:45:47</t>
  </si>
  <si>
    <t>2011-10-06T02:52</t>
  </si>
  <si>
    <t>TARA_132</t>
  </si>
  <si>
    <t>TARA_20111005T2047Z_132_Combined-EVENTS_CAST_MB_M_(550 m)_BACT_NUC-DNA(100L)_W0.22-3_TARA_B100001245</t>
  </si>
  <si>
    <t>This sample (TARA_B100001245) was collected during the Tara Oceans expedition (2009-2013) at station TARA_132 (latitudeN=31.528, longitudeE=-159.0224) on date/time=2011-10-05T20:45:47, using a ROSETTE sampler with CTD (sbe9C) and 10 Niskin bottles. The sample material (saline water (ENVO:00002010), including plankton (ENVO:xxxxxxxx)) was collected at a depth of 546-555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TARA_B100001244.</t>
  </si>
  <si>
    <t>SAMEA2623079</t>
  </si>
  <si>
    <t>ERS493340</t>
  </si>
  <si>
    <t>2011-10-05T00:59:03</t>
  </si>
  <si>
    <t>2011-10-05T03:29</t>
  </si>
  <si>
    <t>TARA_20111005T0101Z_132_Combined-EVENTS_CAST_MB_D_(115 m)_BACT_NUC-DNA(100L)_W0.22-3_TARA_B100001250</t>
  </si>
  <si>
    <t>This sample (TARA_B100001250) was collected during the Tara Oceans expedition (2009-2013) at station TARA_132 (latitudeN=31.5168, longitudeE=-159.046) on date/time=2011-10-05T00:59:03, using a ROSETTE sampler with CTD (sbe9C) and 10 Niskin bottles. The sample material (saline water (ENVO:00002010), including plankton (ENVO:xxxxxxxx)) was collected at a depth of 111-120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TARA_B100001251.</t>
  </si>
  <si>
    <t>SAMEA2623059</t>
  </si>
  <si>
    <t>ERS493300</t>
  </si>
  <si>
    <t>2011-10-04T17:46</t>
  </si>
  <si>
    <t>2011-10-04T21:03</t>
  </si>
  <si>
    <t>TARA_20111004T1746Z_132_EVENT_PUMP_P_S_(5 m)_BACT_NUC-DNA(100L)_W0.22-3_TARA_B100001248</t>
  </si>
  <si>
    <t>This sample (TARA_B100001248) was collected during the Tara Oceans expedition (2009-2013) at station TARA_132 (latitudeN=31.5213, longitudeE=-158.9958) on date/time=2011-10-04T17:46,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TARA_B100001249.</t>
  </si>
  <si>
    <t>SAMEA2622923</t>
  </si>
  <si>
    <t>ERS493098</t>
  </si>
  <si>
    <t>2011-09-05T18:40</t>
  </si>
  <si>
    <t>2011-09-05T19:55</t>
  </si>
  <si>
    <t>(search radius=5 degrees) Marine Ecoregion:Line Islands (MRGID:21839)</t>
  </si>
  <si>
    <t>TARA_128</t>
  </si>
  <si>
    <t>TARA_20110905T1840Z_128_EVENT_PUMP_P_D_(40 m)_BACT_NUC-DNA(100L)_W0.22-3_TARA_B100000614</t>
  </si>
  <si>
    <t>This sample (TARA_B100000614) was collected during the Tara Oceans expedition (2009-2013) at station TARA_128 (latitudeN=0.0222, longitudeE=-153.6858) on date/time=2011-09-05T18:40, using a PUMP (High Volume Peristaltic Pump) with ECOTriplet. The sample material (saline water (ENVO:00002010), including plankton (ENVO:xxxxxxxx)) was collected at a depth of 38-42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TARA_B100000615.</t>
  </si>
  <si>
    <t>SAMEA2622901</t>
  </si>
  <si>
    <t>ERS493044</t>
  </si>
  <si>
    <t>2011-09-04T18:00</t>
  </si>
  <si>
    <t>2011-09-04T19:36</t>
  </si>
  <si>
    <t>TARA_20110904T1800Z_128_EVENT_PUMP_P_S_(5 m)_BACT_NUC-DNA(100L)_W0.22-3_TARA_B100000609</t>
  </si>
  <si>
    <t>This sample (TARA_B100000609) was collected during the Tara Oceans expedition (2009-2013) at station TARA_128 (latitudeN=0.0003, longitudeE=-153.6759) on date/time=2011-09-04T18:00,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TARA_B100000610.</t>
  </si>
  <si>
    <t>SAMEA2622568</t>
  </si>
  <si>
    <t>ERS492471</t>
  </si>
  <si>
    <t>2011-06-15T18:43:16</t>
  </si>
  <si>
    <t>2011-06-16T02:45</t>
  </si>
  <si>
    <t>(search radius=5 degrees) Marine Ecoregion:Rapa-Pitcairn (MRGID:21942)</t>
  </si>
  <si>
    <t>TARA_112</t>
  </si>
  <si>
    <t>TARA_20110615T1845Z_112_Combined-EVENTS_CAST_MB_M_(696 m)_BACT_NUC-DNA(100L)_W0.22-3_TARA_B100000949</t>
  </si>
  <si>
    <t>This sample (TARA_B100000949) was collected during the Tara Oceans expedition (2009-2013) at station TARA_112 (latitudeN=-23.2232, longitudeE=-129.5986) on date/time=2011-06-15T18:43:16, using a ROSETTE sampler with CTD (sbe9C) and 10 Niskin bottles. The sample material (saline water (ENVO:00002010), including plankton (ENVO:xxxxxxxx)) was collected at a depth of 691-700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TARA_B100000950.</t>
  </si>
  <si>
    <t>SAMEA2622545</t>
  </si>
  <si>
    <t>ERS492445</t>
  </si>
  <si>
    <t>2011-06-15T00:55:48</t>
  </si>
  <si>
    <t>2011-06-15T04:50</t>
  </si>
  <si>
    <t>TARA_20110615T0059Z_112_Combined-EVENTS_CAST_MB_D_(155 m)_BACT_NUC-DNA(100L)_W0.22-3_TARA_B100000945</t>
  </si>
  <si>
    <t>This sample (TARA_B100000945) was collected during the Tara Oceans expedition (2009-2013) at station TARA_112 (latitudeN=-23.2189, longitudeE=-129.4997) on date/time=2011-06-15T00:55:48, using a ROSETTE sampler with CTD (sbe9C) and 10 Niskin bottles. The sample material (saline water (ENVO:00002010), including plankton (ENVO:xxxxxxxx)) was collected at a depth of 151-160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TARA_B100000946.</t>
  </si>
  <si>
    <t>SAMEA2622518</t>
  </si>
  <si>
    <t>ERS492408</t>
  </si>
  <si>
    <t>2011-06-14T16:45</t>
  </si>
  <si>
    <t>2011-06-14T20:05</t>
  </si>
  <si>
    <t>TARA_20110614T1645Z_112_EVENT_PUMP_P_S_(5 m)_BACT_NUC-DNA(100L)_W0.22-3_TARA_B100000941</t>
  </si>
  <si>
    <t>This sample (TARA_B100000941) was collected during the Tara Oceans expedition (2009-2013) at station TARA_112 (latitudeN=-23.2811, longitudeE=-129.3947) on date/time=2011-06-14T16:45,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TARA_B100000942.</t>
  </si>
  <si>
    <t>SAMEA2622499</t>
  </si>
  <si>
    <t>ERS492381</t>
  </si>
  <si>
    <t>2011-06-01T16:00:59</t>
  </si>
  <si>
    <t>2011-06-01T21:46</t>
  </si>
  <si>
    <t>TARA_111</t>
  </si>
  <si>
    <t>TARA_20110601T1603Z_111_Combined-EVENTS_CAST_MB_M_(350 m)_BACT_NUC-DNA(100L)_W0.22-3_TARA_B100000586</t>
  </si>
  <si>
    <t>This sample (TARA_B100000586) was collected during the Tara Oceans expedition (2009-2013) at station TARA_111 (latitudeN=-16.9486, longitudeE=-100.6715) on date/time=2011-06-01T16:00:59, using a ROSETTE sampler with CTD (sbe9C) and 10 Niskin bottles. The sample material (saline water (ENVO:00002010), including plankton (ENVO:xxxxxxxx)) was collected at a depth of 346-355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TARA_B100000585.</t>
  </si>
  <si>
    <t>SAMEA2622429</t>
  </si>
  <si>
    <t>ERS492294</t>
  </si>
  <si>
    <t>2011-05-22T13:20</t>
  </si>
  <si>
    <t>2011-05-22T20:46</t>
  </si>
  <si>
    <t>(search radius=5 degrees) Marine Ecoregion:Eastern Galapagos Islands (MRGID:21870), Marine Ecoregion:Guayaquil (MRGID:21974)</t>
  </si>
  <si>
    <t>TARA_110</t>
  </si>
  <si>
    <t>TARA_20110522T1320Z_110_Combined-EVENTS_CAST_MB_M_(380 m)_BACT_NUC-DNA(100L)_W0.22-3_TARA_B100001079</t>
  </si>
  <si>
    <t>This sample (TARA_B100001079) was collected during the Tara Oceans expedition (2009-2013) at station TARA_110 (latitudeN=-1.8902, longitudeE=-84.6141) on date/time=2011-05-22T13:20, using a ROSETTE sampler with CTD (sbe9C) and 10 Niskin bottles. The sample material (saline water (ENVO:00002010), including plankton (ENVO:xxxxxxxx)) was collected at a depth of 376-385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TARA_B100001078.</t>
  </si>
  <si>
    <t>SAMEA2622402</t>
  </si>
  <si>
    <t>ERS492264</t>
  </si>
  <si>
    <t>2011-05-21T21:00</t>
  </si>
  <si>
    <t>2011-05-21T23:02</t>
  </si>
  <si>
    <t>TARA_20110521T2100Z_110_EVENT_PUMP_P_D_(50 m)_BACT_NUC-DNA(100L)_W0.22-3_TARA_B100001113</t>
  </si>
  <si>
    <t>This sample (TARA_B100001113) was collected during the Tara Oceans expedition (2009-2013) at station TARA_110 (latitudeN=-1.9002, longitudeE=-84.6265) on date/time=2011-05-21T21:00,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TARA_B100001114.</t>
  </si>
  <si>
    <t>SAMEA2622376</t>
  </si>
  <si>
    <t>ERS492228</t>
  </si>
  <si>
    <t>2011-05-21T12:27</t>
  </si>
  <si>
    <t>2011-05-21T18:06</t>
  </si>
  <si>
    <t>TARA_20110521T1227Z_110_EVENT_PUMP_P_S_(5 m)_BACT_NUC-DNA(100L)_W0.22-3_TARA_B100001109</t>
  </si>
  <si>
    <t>This sample (TARA_B100001109) was collected during the Tara Oceans expedition (2009-2013) at station TARA_110 (latitudeN=-2.0133, longitudeE=-84.589) on date/time=2011-05-21T12:27,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TARA_B100001110.</t>
  </si>
  <si>
    <t>SAMEA2622074</t>
  </si>
  <si>
    <t>ERS491804</t>
  </si>
  <si>
    <t>2011-04-09T13:56</t>
  </si>
  <si>
    <t>2011-04-09T16:17</t>
  </si>
  <si>
    <t>TARA_099</t>
  </si>
  <si>
    <t>TARA_20110409T1356Z_099_EVENT_PUMP_P_S_(5 m)_BACT_NUC-DNA(100L)_W0.22-3_TARA_B100000886</t>
  </si>
  <si>
    <t>This sample (TARA_B100000886) was collected during the Tara Oceans expedition (2009-2013) at station TARA_099 (latitudeN=-21.146, longitudeE=-104.787) on date/time=2011-04-09T13:56,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TARA_B100000888.</t>
  </si>
  <si>
    <t>SAMEA2622048</t>
  </si>
  <si>
    <t>ERS491767</t>
  </si>
  <si>
    <t>2011-04-04T13:55:02</t>
  </si>
  <si>
    <t>2011-04-04T22:34</t>
  </si>
  <si>
    <t>(search radius=5 degrees) Marine Province:Easter Island (MRGID:15120), Marine Ecoregion:Easter Island (MRGID:15120)</t>
  </si>
  <si>
    <t>TARA_098</t>
  </si>
  <si>
    <t>TARA_20110404T1359Z_098_Combined-EVENTS_CAST_MB_M_(488 m)_BACT_NUC-DNA(100L)_W0.22-3_TARA_B100001013</t>
  </si>
  <si>
    <t>This sample (TARA_B100001013) was collected during the Tara Oceans expedition (2009-2013) at station TARA_098 (latitudeN=-25.8076, longitudeE=-111.6906) on date/time=2011-04-04T13:55:02, using a ROSETTE sampler with CTD (sbe9C) and 10 Niskin bottles. The sample material (saline water (ENVO:00002010), including plankton (ENVO:xxxxxxxx)) was collected at a depth of 475-500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TARA_B100001014,TARA_B100001015.</t>
  </si>
  <si>
    <t>SAMEA2622021</t>
  </si>
  <si>
    <t>ERS491740</t>
  </si>
  <si>
    <t>2011-04-03T21:50:58</t>
  </si>
  <si>
    <t>2011-04-04T01:33</t>
  </si>
  <si>
    <t>TARA_20110403T2150Z_098_Combined-EVENTS_CAST_MB_D_(188 m)_BACT_NUC-DNA(100L)_W0.22-3_TARA_B100001029</t>
  </si>
  <si>
    <t>This sample (TARA_B100001029) was collected during the Tara Oceans expedition (2009-2013) at station TARA_098 (latitudeN=-25.826, longitudeE=-111.7294) on date/time=2011-04-03T21:50:58, using a ROSETTE sampler with CTD (sbe9C) and 10 Niskin bottles. The sample material (saline water (ENVO:00002010), including plankton (ENVO:xxxxxxxx)) was collected at a depth of 175-200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TARA_B100001030.</t>
  </si>
  <si>
    <t>SAMEA2621990</t>
  </si>
  <si>
    <t>ERS491699</t>
  </si>
  <si>
    <t>2011-04-03T13:44</t>
  </si>
  <si>
    <t>2011-04-03T16:35</t>
  </si>
  <si>
    <t>TARA_20110403T1344Z_098_EVENT_PUMP_P_S_(5 m)_BACT_NUC-DNA(100L)_W0.22-3_TARA_B100001027</t>
  </si>
  <si>
    <t>This sample (TARA_B100001027) was collected during the Tara Oceans expedition (2009-2013) at station TARA_098 (latitudeN=-25.8051, longitudeE=-111.7202) on date/time=2011-04-03T13:44,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TARA_B100001028,TARA_B100001024.</t>
  </si>
  <si>
    <t>SAMEA2621859</t>
  </si>
  <si>
    <t>ERS491525</t>
  </si>
  <si>
    <t>2011-03-24T13:00</t>
  </si>
  <si>
    <t>2011-03-24T15:25</t>
  </si>
  <si>
    <t>TARA_096</t>
  </si>
  <si>
    <t>TARA_20110324T1300Z_096_EVENT_PUMP_P_S_(5 m)_BACT_NUC-DNA(100L)_W0.22-3_TARA_B100000989</t>
  </si>
  <si>
    <t>This sample (TARA_B100000989) was collected during the Tara Oceans expedition (2009-2013) at station TARA_096 (latitudeN=-29.7238, longitudeE=-101.1604) on date/time=2011-03-24T13:00,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TARA_B100000990.</t>
  </si>
  <si>
    <t>SAMEA2621839</t>
  </si>
  <si>
    <t>ERS491492</t>
  </si>
  <si>
    <t>2011-03-18T11:57</t>
  </si>
  <si>
    <t>2011-03-18T14:00</t>
  </si>
  <si>
    <t>(search radius=5 degrees) Marine Ecoregion:Kermadec Island (MRGID:21914)</t>
  </si>
  <si>
    <t>TARA_094</t>
  </si>
  <si>
    <t>TARA_20110318T1157Z_094_EVENT_PUMP_P_S_(5 m)_BACT_NUC-DNA(100L)_W0.22-3_TARA_B100001057</t>
  </si>
  <si>
    <t>This sample (TARA_B100001057) was collected during the Tara Oceans expedition (2009-2013) at station TARA_094 (latitudeN=-32.7971, longitudeE=-87.0693) on date/time=2011-03-18T11:57,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</si>
  <si>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SAMEA2621812</t>
  </si>
  <si>
    <t>ERS491463</t>
  </si>
  <si>
    <t>2011-03-12T19:36:38</t>
  </si>
  <si>
    <t>2011-03-12T20:57</t>
  </si>
  <si>
    <t>(search radius=5 degrees) Marine Ecoregion:Central Chile (MRGID:22007), Marine Ecoregion:Araucanian (MRGID:22009)</t>
  </si>
  <si>
    <t>TARA_093</t>
  </si>
  <si>
    <t>TARA_20110312T1937Z_093_Combined-EVENTS_CAST_MB_D_(35 m)_BACT_NUC-DNA(100L)_W0.22-3_TARA_B100001059</t>
  </si>
  <si>
    <t>This sample (TARA_B100001059) was collected during the Tara Oceans expedition (2009-2013) at station TARA_093 (latitudeN=-33.9116, longitudeE=-73.0537) on date/time=2011-03-12T19:36:38, using a ROSETTE sampler with CTD (sbe9C) and 10 Niskin bottles. The sample material (saline water (ENVO:00002010), including plankton (ENVO:xxxxxxxx)) was collected at a depth of 35-35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</si>
  <si>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SAMEA2621779</t>
  </si>
  <si>
    <t>ERS491421</t>
  </si>
  <si>
    <t>2011-03-12T11:34</t>
  </si>
  <si>
    <t>2011-03-12T14:45</t>
  </si>
  <si>
    <t>TARA_20110312T1134Z_093_EVENT_PUMP_P_S_(5 m)_BACT_NUC-DNA(100L)_W0.22-3_TARA_B100001063</t>
  </si>
  <si>
    <t>This sample (TARA_B100001063) was collected during the Tara Oceans expedition (2009-2013) at station TARA_093 (latitudeN=-34.0614, longitudeE=-73.1066) on date/time=2011-03-12T11:34,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TARA_B100001062.</t>
  </si>
  <si>
    <t>SAMEA2621551</t>
  </si>
  <si>
    <t>ERS491110</t>
  </si>
  <si>
    <t>2011-01-07T10:39:47</t>
  </si>
  <si>
    <t>2011-01-07T12:55</t>
  </si>
  <si>
    <t>(search radius=5 degrees) Marine Province:Scotia Sea (MRGID:21742), Marine Ecoregion:South Orkney Islands (MRGID:21928)</t>
  </si>
  <si>
    <t>TARA_085</t>
  </si>
  <si>
    <t>TARA_20110107T1041Z_085_Combined-EVENTS_CAST_MB_M_(790 m)_BACT_NUC-DNA(100L)_W0.22-3_TARA_B100000809</t>
  </si>
  <si>
    <t>This sample (TARA_B100000809) was collected during the Tara Oceans expedition (2009-2013) at station TARA_085 (latitudeN=-61.9689, longitudeE=-49.5017) on date/time=2011-01-07T10:39:47, using a ROSETTE sampler with CTD (sbe9C) and 10 Niskin bottles. The sample material (saline water (ENVO:00002010), including plankton (ENVO:xxxxxxxx)) was collected at a depth of 782-800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TARA_B100000810.</t>
  </si>
  <si>
    <t>SAMEA2621287</t>
  </si>
  <si>
    <t>ERS490714</t>
  </si>
  <si>
    <t>2010-11-05T12:33:27</t>
  </si>
  <si>
    <t>2010-11-05T20:39</t>
  </si>
  <si>
    <t>TARA_078</t>
  </si>
  <si>
    <t>TARA_20101105T1235Z_078_Combined-EVENTS_CAST_MB_M_(800 m)_BACT_NUC-DNA(100L)_W0.22-3_TARA_B100000745</t>
  </si>
  <si>
    <t>This sample (TARA_B100000745) was collected during the Tara Oceans expedition (2009-2013) at station TARA_078 (latitudeN=-30.1471, longitudeE=-43.2915) on date/time=2010-11-05T12:33:27,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</si>
  <si>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SAMEA2621272</t>
  </si>
  <si>
    <t>ERS490691</t>
  </si>
  <si>
    <t>2010-11-04T18:16:53</t>
  </si>
  <si>
    <t>2010-11-04T21:18</t>
  </si>
  <si>
    <t>TARA_20101104T1816Z_078_Combined-EVENTS_CAST_MB_D_(120 m)_BACT_NUC-DNA(100L)_W0.22-3_TARA_B100000530</t>
  </si>
  <si>
    <t>This sample (TARA_B100000530)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</si>
  <si>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SAMEA2621232</t>
  </si>
  <si>
    <t>ERS490633</t>
  </si>
  <si>
    <t>2010-10-17T09:05:05</t>
  </si>
  <si>
    <t>2010-10-17T13:37</t>
  </si>
  <si>
    <t>(search radius=5 degrees) Marine Ecoregion:Trindade and Martin Vaz Islands (MRGID:21989), Marine Ecoregion:Eastern Brazil (MRGID:21990)</t>
  </si>
  <si>
    <t>TARA_076</t>
  </si>
  <si>
    <t>TARA_20101017T0905Z_076_Combined-EVENTS_CAST_MB_M_(800 m)_BACT_NUC-DNA(100L)_W0.22-3_TARA_B100000749</t>
  </si>
  <si>
    <t>This sample (TARA_B100000749) was collected during the Tara Oceans expedition (2009-2013) at station TARA_076 (latitudeN=-20.9315, longitudeE=-35.1794) on date/time=2010-10-17T09:05:05,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TARA_B100000750.</t>
  </si>
  <si>
    <t>SAMEA2621216</t>
  </si>
  <si>
    <t>ERS490597</t>
  </si>
  <si>
    <t>2010-10-16T16:58:37</t>
  </si>
  <si>
    <t>2010-10-16T18:43</t>
  </si>
  <si>
    <t>TARA_20101016T1700Z_076_Combined-EVENTS_CAST_MB_D_(150 m)_BACT_NUC-DNA(100L)_W0.22-3_TARA_B100000519</t>
  </si>
  <si>
    <t>This sample (TARA_B100000519)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</si>
  <si>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SAMEA2621176</t>
  </si>
  <si>
    <t>ERS490507</t>
  </si>
  <si>
    <t>2010-10-06T07:58:54</t>
  </si>
  <si>
    <t>2010-10-06T12:45</t>
  </si>
  <si>
    <t>TARA_072</t>
  </si>
  <si>
    <t>TARA_20101006T0759Z_072_Combined-EVENTS_CAST_MB_M_(800 m)_BACT_NUC-DNA(100L)_W0.22-3_TARA_B100000508</t>
  </si>
  <si>
    <t>This sample (TARA_B100000508) was collected during the Tara Oceans expedition (2009-2013) at station TARA_072 (latitudeN=-8.7986, longitudeE=-17.9034) on date/time=2010-10-06T07:58:54,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TARA_B100000509.</t>
  </si>
  <si>
    <t>SAMEA2621155</t>
  </si>
  <si>
    <t>ERS490476</t>
  </si>
  <si>
    <t>2010-10-05T15:35</t>
  </si>
  <si>
    <t>2010-10-05T15:42</t>
  </si>
  <si>
    <t>TARA_20101005T1535Z_072_EVENT_PUMP_P_D_(100 m)_BACT_NUC-DNA(100L)_W0.22-3_TARA_B100000427</t>
  </si>
  <si>
    <t>This sample (TARA_B100000427) was collected during the Tara Oceans expedition (2009-2013) at station TARA_072 (latitudeN=-8.7296, longitudeE=-17.9604) on date/time=2010-10-05T15:35, using a PUMP (High Volume Peristaltic Pump) with ECOTriplet. The sample material (saline water (ENVO:00002010), including plankton (ENVO:xxxxxxxx)) was collected at a depth of 98-102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TARA_B100000426.</t>
  </si>
  <si>
    <t>SAMEA2621132</t>
  </si>
  <si>
    <t>ERS490433</t>
  </si>
  <si>
    <t>2010-10-05T08:00</t>
  </si>
  <si>
    <t>2010-10-05T09:23</t>
  </si>
  <si>
    <t>TARA_20101005T0800Z_072_EVENT_PUMP_P_S_(5 m)_BACT_NUC-DNA(100L)_W0.22-3_TARA_B100000424</t>
  </si>
  <si>
    <t>This sample (TARA_B100000424) was collected during the Tara Oceans expedition (2009-2013) at station TARA_072 (latitudeN=-8.7789, longitudeE=-17.9099) on date/time=2010-10-05T08:00,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TARA_B100000425.</t>
  </si>
  <si>
    <t>SAMEA2621092</t>
  </si>
  <si>
    <t>ERS490373</t>
  </si>
  <si>
    <t>2010-09-21T11:57:54</t>
  </si>
  <si>
    <t>2010-09-22T13:16</t>
  </si>
  <si>
    <t>TARA_070</t>
  </si>
  <si>
    <t>TARA_20100922T0637Z_070_Combined-EVENTS_CAST_MB_M_(800 m)_BACT_NUC-DNA(100L)_W0.22-3_TARA_B100000446</t>
  </si>
  <si>
    <t>This sample (TARA_B100000446)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TARA_B100000447.</t>
  </si>
  <si>
    <t>SAMEA2621066</t>
  </si>
  <si>
    <t>ERS490327</t>
  </si>
  <si>
    <t>2010-09-21T06:55</t>
  </si>
  <si>
    <t>2010-09-21T08:07</t>
  </si>
  <si>
    <t>TARA_20100921T0655Z_070_EVENT_PUMP_P_S_(5 m)_BACT_NUC-DNA(100L)_W0.22-3_TARA_B100000459</t>
  </si>
  <si>
    <t>This sample (TARA_B100000459)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TARA_B100000460.</t>
  </si>
  <si>
    <t>SAMEA2621037</t>
  </si>
  <si>
    <t>ERS490296</t>
  </si>
  <si>
    <t>2010-09-14T13:30</t>
  </si>
  <si>
    <t>2010-09-14T15:07</t>
  </si>
  <si>
    <t>TARA_068</t>
  </si>
  <si>
    <t>TARA_20100914T1330Z_068_EVENT_PUMP_P_D_(50 m)_BACT_NUC-DNA(100L)_W0.22-3_TARA_B100000482</t>
  </si>
  <si>
    <t>This sample (TARA_B100000482)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TARA_B100000483.</t>
  </si>
  <si>
    <t>SAMEA2621013</t>
  </si>
  <si>
    <t>ERS490265</t>
  </si>
  <si>
    <t>2010-09-14T06:55</t>
  </si>
  <si>
    <t>2010-09-14T08:15</t>
  </si>
  <si>
    <t>TARA_20100914T0655Z_068_EVENT_PUMP_P_S_(5 m)_BACT_NUC-DNA(100L)_W0.22-3_TARA_B100000475</t>
  </si>
  <si>
    <t>This sample (TARA_B100000475)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TARA_B100000476.</t>
  </si>
  <si>
    <t>SAMEA2620995</t>
  </si>
  <si>
    <t>ERS490230</t>
  </si>
  <si>
    <t>2010-09-13T13:02:33</t>
  </si>
  <si>
    <t>2010-09-13T17:43</t>
  </si>
  <si>
    <t>TARA_20100913T1303Z_068_Combined-EVENTS_CAST_MB_M_(700 m)_BACT_NUC-DNA(100L)_W0.22-3_TARA_B100000470</t>
  </si>
  <si>
    <t>This sample (TARA_B100000470) was collected during the Tara Oceans expedition (2009-2013) at station TARA_068 (latitudeN=-31.0198, longitudeE=4.6685) on date/time=2010-09-13T13:02:33, using a ROSETTE sampler with CTD (sbe9C) and 10 Niskin bottles. The sample material (saline water (ENVO:00002010), including plankton (ENVO:xxxxxxxx)) was collected at a depth of 696-705 m, targeting a mesopelagic zone (ENVO:00000213) in the marine biome (ENVO:00000447). The sample was size-fractionated (0.22-3 micrometres), and stored in liquid nitrogen for later detection of prokaryote nucleic acid sequences by pyrosequencing methods, and for later metagenomics analysis. This sample has replicate sample(s): TARA_B100000469.</t>
  </si>
  <si>
    <t>SAMEA2620970</t>
  </si>
  <si>
    <t>ERS490183</t>
  </si>
  <si>
    <t>2010-09-07T06:19</t>
  </si>
  <si>
    <t>2010-09-07T07:44</t>
  </si>
  <si>
    <t>(search radius=5 degrees) Marine Ecoregion:Agulhas Bank (MRGID:21806), Marine Ecoregion:Namaqua (MRGID:21832)</t>
  </si>
  <si>
    <t>TARA_067</t>
  </si>
  <si>
    <t>TARA_20100907T0619Z_067_EVENT_PUMP_P_S_(5 m)_BACT_NUC-DNA(100L)_W0.22-3_TARA_B100000497</t>
  </si>
  <si>
    <t>This sample (TARA_B100000497)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TARA_B100000498.</t>
  </si>
  <si>
    <t>SAMEA2620950</t>
  </si>
  <si>
    <t>ERS490163</t>
  </si>
  <si>
    <t>2010-07-15T15:36:10</t>
  </si>
  <si>
    <t>2010-07-15T17:40</t>
  </si>
  <si>
    <t>(search radius=5 degrees) Marine Ecoregion:Agulhas Bank (MRGID:21806)</t>
  </si>
  <si>
    <t>TARA_066</t>
  </si>
  <si>
    <t>TARA_20100715T1539Z_066_Combined-EVENTS_CAST_MB_D_(30 m)_BACT_NUC-DNA(100L)_W0.22-3_TARA_B000000477</t>
  </si>
  <si>
    <t>This sample (TARA_B000000477) was collected during the Tara Oceans expedition (2009-2013) at station TARA_066 (latitudeN=-34.8901, longitudeE=18.0459) on date/time=2010-07-15T15:36:10,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</si>
  <si>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SAMEA2620929</t>
  </si>
  <si>
    <t>ERS490124</t>
  </si>
  <si>
    <t>2010-07-15T12:22</t>
  </si>
  <si>
    <t>2010-07-15T14:47</t>
  </si>
  <si>
    <t>TARA_20100715T1222Z_066_EVENT_PUMP_P_S_(5 m)_BACT_NUC-DNA(100L)_W0.22-3_TARA_B000000475</t>
  </si>
  <si>
    <t>This sample (TARA_B000000475) was collected during the Tara Oceans expedition (2009-2013) at station TARA_066 (latitudeN=-34.9449, longitudeE=17.9189) on date/time=2010-07-15T12:22,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TARA_B000000473.</t>
  </si>
  <si>
    <t>SAMEA2620890</t>
  </si>
  <si>
    <t>ERS490085</t>
  </si>
  <si>
    <t>2010-07-12T11:03:22</t>
  </si>
  <si>
    <t>2010-07-12T12:12</t>
  </si>
  <si>
    <t>(search radius=5 degrees) Marine Province:Agulhas (MRGID:21760), Marine Province:Northern New Zealand (MRGID:21786), Marine Ecoregion:Natal (MRGID:21805), Marine Ecoregion:Agulhas Bank (MRGID:21806)</t>
  </si>
  <si>
    <t>TARA_065</t>
  </si>
  <si>
    <t>TARA_20100712T1106Z_065_Combined-EVENTS_CAST_MB_D_(30 m)_BACT_NUC-DNA(100L)_W0.22-3_TARA_B000000441</t>
  </si>
  <si>
    <t>This sample (TARA_B000000441) was collected during the Tara Oceans expedition (2009-2013) at station TARA_065 (latitudeN=-35.2421, longitudeE=26.3048) on date/time=2010-07-12T11:03:22,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</si>
  <si>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SAMEA2620882</t>
  </si>
  <si>
    <t>ERS490065</t>
  </si>
  <si>
    <t>2010-07-12T06:46:23</t>
  </si>
  <si>
    <t>2010-07-12T15:24</t>
  </si>
  <si>
    <t>TARA_20100712T0650Z_065_Combined-EVENTS_CAST_MB_M_(850 m)_BACT_NUC-DNA(100L)_W0.22-3_TARA_B000000460</t>
  </si>
  <si>
    <t>This sample (TARA_B000000460) was collected during the Tara Oceans expedition (2009-2013) at station TARA_065 (latitudeN=-35.1889, longitudeE=26.2905) on date/time=2010-07-12T06:46:23, using a ROSETTE sampler with CTD (sbe9C) and 10 Niskin bottles. The sample material (saline water (ENVO:00002010), including plankton (ENVO:xxxxxxxx)) was collected at a depth of 800-900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</si>
  <si>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SAMEA2620855</t>
  </si>
  <si>
    <t>ERS490029</t>
  </si>
  <si>
    <t>2010-07-12T05:59</t>
  </si>
  <si>
    <t>2010-07-12T09:00</t>
  </si>
  <si>
    <t>TARA_20100712T0559Z_065_EVENT_PUMP_P_S_(5 m)_BACT_NUC-DNA(100L)_W0.22-3_TARA_B000000437</t>
  </si>
  <si>
    <t>This sample (TARA_B000000437) was collected during the Tara Oceans expedition (2009-2013) at station TARA_065 (latitudeN=-35.1728, longitudeE=26.2868) on date/time=2010-07-12T05:59,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</si>
  <si>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SAMEA2620828</t>
  </si>
  <si>
    <t>ERS490002</t>
  </si>
  <si>
    <t>2010-07-08T06:21</t>
  </si>
  <si>
    <t>2010-07-08T08:50</t>
  </si>
  <si>
    <t>TARA_064</t>
  </si>
  <si>
    <t>TARA_20100708T0621Z_064_EVENT_PUMP_P_D_(65 m)_BACT_NUC-DNA(100L)_W0.22-3_TARA_B100000405</t>
  </si>
  <si>
    <t>This sample (TARA_B100000405) was collected during the Tara Oceans expedition (2009-2013) at station TARA_064 (latitudeN=-29.5333, longitudeE=37.9117) on date/time=2010-07-08T06:21, using a PUMP (High Volume Peristaltic Pump) with ECOTriplet. The sample material (saline water (ENVO:00002010), including plankton (ENVO:xxxxxxxx)) was collected at a depth of 63-67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 This sample has replicate sample(s): TARA_B000000507.</t>
  </si>
  <si>
    <t>SAMEA2620815</t>
  </si>
  <si>
    <t>ERS489987</t>
  </si>
  <si>
    <t>2010-07-07T12:13:35</t>
  </si>
  <si>
    <t>2010-07-07T15:40</t>
  </si>
  <si>
    <t>TARA_20100707T1217Z_064_Combined-EVENTS_CAST_MB_M_(1000 m)_BACT_NUC-DNA(100L)_W0.22-3_TARA_B100000408</t>
  </si>
  <si>
    <t>This sample (TARA_B100000408) was collected during the Tara Oceans expedition (2009-2013) at station TARA_064 (latitudeN=-29.5046, longitudeE=37.9599) on date/time=2010-07-07T12:13:35, using a ROSETTE sampler with CTD (sbe9C) and 10 Niskin bottles. The sample material (saline water (ENVO:00002010), including plankton (ENVO:xxxxxxxx)) was collected at a depth of 1000-1000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</si>
  <si>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SAMEA2620786</t>
  </si>
  <si>
    <t>ERS489917</t>
  </si>
  <si>
    <t>2010-07-07T04:48</t>
  </si>
  <si>
    <t>2010-07-07T07:45</t>
  </si>
  <si>
    <t>TARA_20100707T0448Z_064_EVENT_PUMP_P_S_(5 m)_BACT_NUC-DNA(100L)_W0.22-3_TARA_B100000401</t>
  </si>
  <si>
    <t>This sample (TARA_B100000401) was collected during the Tara Oceans expedition (2009-2013) at station TARA_064 (latitudeN=-29.5019, longitudeE=37.9889) on date/time=2010-07-07T04:48,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TARA_B100000402.</t>
  </si>
  <si>
    <t>SAMEA2620756</t>
  </si>
  <si>
    <t>ERS489877</t>
  </si>
  <si>
    <t>2010-07-03T08:09</t>
  </si>
  <si>
    <t>2010-07-03T09:57</t>
  </si>
  <si>
    <t>TARA_062</t>
  </si>
  <si>
    <t>TARA_20100703T0809Z_062_EVENT_PUMP_P_S_(5 m)_BACT_NUC-DNA(100L)_W0.22-3_TARA_B000000532</t>
  </si>
  <si>
    <t>This sample (TARA_B000000532) was collected during the Tara Oceans expedition (2009-2013) at station TARA_062 (latitudeN=-22.3368, longitudeE=40.3412) on date/time=2010-07-03T08:09,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TARA_B000000535.</t>
  </si>
  <si>
    <t>SAMEA2620734</t>
  </si>
  <si>
    <t>ERS489846</t>
  </si>
  <si>
    <t>2010-06-29T15:00</t>
  </si>
  <si>
    <t>2010-06-29T17:00</t>
  </si>
  <si>
    <t>(search radius=5 degrees) Marine Ecoregion:Fiji Islands (MRGID:21994), Marine Ecoregion:Western and Northern Madagascar (MRGID:22035)</t>
  </si>
  <si>
    <t>TARA_058</t>
  </si>
  <si>
    <t>TARA_20100629T1500Z_058_EVENT_PUMP_P_D_(66 m)_BACT_NUC-DNA(100L)_W0.22-3_TARA_B000000557</t>
  </si>
  <si>
    <t>This sample (TARA_B000000557) was collected during the Tara Oceans expedition (2009-2013) at station TARA_058 (latitudeN=-17.2855, longitudeE=42.2866) on date/time=2010-06-29T15:00, using a PUMP (High Volume Peristaltic Pump) with ECOTriplet. The sample material (saline water (ENVO:00002010), including plankton (ENVO:xxxxxxxx)) was collected at a depth of 64-68 m, targeting a deep chlorophyll maximum layer (ENVO:xxxxxxxx) in the marine biome (ENVO:00000447). The sample was size-fractionated (0.22-3 micrometres), and stored in liquid nitrogen for later detection of prokaryote nucleic acid sequences by pyrosequencing methods, and for later metagenomics analysis.</t>
  </si>
  <si>
    <t>SAMEA2620672</t>
  </si>
  <si>
    <t>ERS489733</t>
  </si>
  <si>
    <t>2010-06-27T12:05</t>
  </si>
  <si>
    <t>2010-06-27T14:20</t>
  </si>
  <si>
    <t>(search radius=5 degrees) Marine Province:Western Indian Ocean (MRGID:21773), Marine Ecoregion:Fiji Islands (MRGID:21994), Marine Ecoregion:Western and Northern Madagascar (MRGID:22035)</t>
  </si>
  <si>
    <t>TARA_057</t>
  </si>
  <si>
    <t>TARA_20100627T1205Z_057_EVENT_PUMP_P_S_(5 m)_BACT_NUC-DNA(100L)_W0.22-3_TARA_B000000565</t>
  </si>
  <si>
    <t>This sample (TARA_B000000565) was collected during the Tara Oceans expedition (2009-2013) at station TARA_057 (latitudeN=-17.0248, longitudeE=42.7401) on date/time=2010-06-27T12:05,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 This sample has replicate sample(s): TARA_B000000563.</t>
  </si>
  <si>
    <t>SAMEA2620666</t>
  </si>
  <si>
    <t>ERS489727</t>
  </si>
  <si>
    <t>2010-06-26T07:12:30</t>
  </si>
  <si>
    <t>2010-06-26T08:21</t>
  </si>
  <si>
    <t>TARA_056</t>
  </si>
  <si>
    <t>TARA_20100626T0713Z_056_EVENT_CAST_B5_M_(1000 m)_BACT_NUC-DNA(100L)_W0.22-3_TARA_B100000378</t>
  </si>
  <si>
    <t>This sample (TARA_B100000378) was collected during the Tara Oceans expedition (2009-2013) at station TARA_056 (latitudeN=-15.3379, longitudeE=43.2948) on date/time=2010-06-26T07:12:30, using a ROSETTE sampler with CTD (sbe9C) and 10 Niskin bottles. The sample material (saline water (ENVO:00002010), including plankton (ENVO:xxxxxxxx)) was collected at a depth of 990-1008 m, targeting a mesopelagic zone (ENVO:00000213) in the marine biome (ENVO:00000447). The sample was size-fractionated (0.22-3 micrometres), and stored in liquid nitrogen for later detection of prokaryote nucleic acid sequences by pyrosequencing methods, and for later metagenomics analysis.</t>
  </si>
  <si>
    <t>SAMEA2620651</t>
  </si>
  <si>
    <t>ERS489712</t>
  </si>
  <si>
    <t>2010-06-26T07:05</t>
  </si>
  <si>
    <t>2010-06-26T07:50</t>
  </si>
  <si>
    <t>TARA_20100626T0705Z_056_EVENT_PUMP_P_S_(5 m)_BACT_NUC-DNA(100L)_W0.22-3_TARA_B000000609</t>
  </si>
  <si>
    <t>This sample (TARA_B000000609) was collected during the Tara Oceans expedition (2009-2013) at station TARA_056 (latitudeN=-15.3424, longitudeE=43.2965) on date/time=2010-06-26T07:05, using a PUMP (High Volume Peristaltic Pump). The sample material (saline water (ENVO:00002010), including plankton (ENVO:xxxxxxxx)) was collected at a depth of 3-7 m, targeting a surface water layer (ENVO:00002042) in the marine biome (ENVO:00000447). The sample was size-fractionated (0.22-3 micrometres), and stored in liquid nitrogen for later detection of prokaryote nucleic acid sequences by pyrosequencing methods, and for later metagenomics analysis.</t>
  </si>
  <si>
    <t>SAMEA2620404</t>
  </si>
  <si>
    <t>ERS489315</t>
  </si>
  <si>
    <t>2010-04-19T07:56</t>
  </si>
  <si>
    <t>2010-04-19T10:59</t>
  </si>
  <si>
    <t>TARA_048</t>
  </si>
  <si>
    <t>TARA_20100419T0756Z_048_EVENT_PUMP_P_S_(5 m)_BACT_NUC-DNA(100L)_W0.22-1.6_TARA_B100000242</t>
  </si>
  <si>
    <t>This sample (TARA_B100000242) was collected during the Tara Oceans expedition (2009-2013) at station TARA_048 (latitudeN=-9.3921, longitudeE=66.4228) on date/time=2010-04-19T07:56,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TARA_B100000244.</t>
  </si>
  <si>
    <t>SAMEA2620339</t>
  </si>
  <si>
    <t>ERS489236</t>
  </si>
  <si>
    <t>2010-04-13T03:21</t>
  </si>
  <si>
    <t>2010-04-13T06:05</t>
  </si>
  <si>
    <t>(search radius=5 degrees) Marine Province:Central Indian Ocean Islands (MRGID:21774), Marine Ecoregion:Maldives (MRGID:21835)</t>
  </si>
  <si>
    <t>TARA_045</t>
  </si>
  <si>
    <t>TARA_20100413T0321Z_045_EVENT_PUMP_P_S_(5 m)_BACT_NUC-DNA(100L)_W0.22-1.6_TARA_B100000161</t>
  </si>
  <si>
    <t>This sample (TARA_B100000161) was collected during the Tara Oceans expedition (2009-2013) at station TARA_045 (latitudeN=0.0033, longitudeE=71.6428) on date/time=2010-04-13T03:21,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TARA_B100000160.</t>
  </si>
  <si>
    <t>SAMEA2620259</t>
  </si>
  <si>
    <t>ERS489134</t>
  </si>
  <si>
    <t>2010-04-04T09:50</t>
  </si>
  <si>
    <t>2010-04-04T11:50</t>
  </si>
  <si>
    <t>TARA_042</t>
  </si>
  <si>
    <t>TARA_20100404T0950Z_042_EVENT_PUMP_P_D_(80 m)_BACT_NUC-DNA(100L)_W0.22-1.6_TARA_B100000131</t>
  </si>
  <si>
    <t>This sample (TARA_B100000131) was collected during the Tara Oceans expedition (2009-2013) at station TARA_042 (latitudeN=5.9998, longitudeE=73.9067) on date/time=2010-04-04T09:50, using a PUMP (High Volume Peristaltic Pump) with ECOTriplet. The sample material (saline water (ENVO:00002010), including plankton (ENVO:xxxxxxxx)) was collected at a depth of 78-82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</si>
  <si>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SAMEA2620230</t>
  </si>
  <si>
    <t>ERS489087</t>
  </si>
  <si>
    <t>2010-04-04T02:47</t>
  </si>
  <si>
    <t>2010-04-04T06:33</t>
  </si>
  <si>
    <t>TARA_20100404T0247Z_042_EVENT_PUMP_P_S_(5 m)_BACT_NUC-DNA(100L)_W0.22-1.6_TARA_B100000123</t>
  </si>
  <si>
    <t>This sample (TARA_B100000123) was collected during the Tara Oceans expedition (2009-2013) at station TARA_042 (latitudeN=6.0001, longitudeE=73.8955) on date/time=2010-04-04T02:47,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TARA_B100000124.</t>
  </si>
  <si>
    <t>SAMEA2620097</t>
  </si>
  <si>
    <t>ERS488936</t>
  </si>
  <si>
    <t>2010-03-20T08:15:28</t>
  </si>
  <si>
    <t>2010-03-20T16:00</t>
  </si>
  <si>
    <t>TARA_20100320T0817Z_039_Combined-EVENTS_CAST_MB_M_(270 m)_BACT_NUC-DNA(100L)_W0.22-1.6_TARA_B100000097</t>
  </si>
  <si>
    <t>This sample (TARA_B100000097)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TARA_B100000098.</t>
  </si>
  <si>
    <t>SAMEA2620081</t>
  </si>
  <si>
    <t>ERS488916</t>
  </si>
  <si>
    <t>TARA_20100318T1133Z_039_EVENT_PUMP_P_D_(25 m)_BACT_NUC-DNA(100L)_W0.22-1.6_TARA_B100000085</t>
  </si>
  <si>
    <t>This sample (TARA_B100000085) was collected during the Tara Oceans expedition (2009-2013) at station TARA_039 (latitudeN=18.5839, longitudeE=66.4727) on date/time=2010-03-18T11:33, using a PUMP (High Volume Peristaltic Pump) with ECOTriplet. The sample material (saline water (ENVO:00002010), including plankton (ENVO:xxxxxxxx)) was collected at a depth of 23-27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TARA_B100000106.</t>
  </si>
  <si>
    <t>SAMEA2619952</t>
  </si>
  <si>
    <t>ERS488747</t>
  </si>
  <si>
    <t>2010-03-12T12:23</t>
  </si>
  <si>
    <t>2010-03-12T12:33</t>
  </si>
  <si>
    <t>(search radius=5 degrees) Marine Ecoregion:Gulf of Oman (MRGID:4267)</t>
  </si>
  <si>
    <t>TARA_036</t>
  </si>
  <si>
    <t>TARA_20100312T1223Z_036_EVENT_PUMP_P_D_(17 m)_BACT_NUC-DNA(100L)_W0.22-1.6_TARA_B100000035</t>
  </si>
  <si>
    <t>This sample (TARA_B100000035) was collected during the Tara Oceans expedition (2009-2013) at station TARA_036 (latitudeN=20.8222, longitudeE=63.5133) on date/time=2010-03-12T12:23, using a PUMP (High Volume Peristaltic Pump) with ECOTriplet. The sample material (saline water (ENVO:00002010), including plankton (ENVO:xxxxxxxx)) was collected at a depth of 15-19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</si>
  <si>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SAMEA2619927</t>
  </si>
  <si>
    <t>ERS488714</t>
  </si>
  <si>
    <t>2010-03-12T06:06</t>
  </si>
  <si>
    <t>2010-03-12T06:56</t>
  </si>
  <si>
    <t>TARA_20100312T0606Z_036_EVENT_PUMP_P_S_(5 m)_BACT_NUC-DNA(100L)_W0.22-1.6_TARA_B100000034</t>
  </si>
  <si>
    <t>This sample (TARA_B100000034)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TARA_B100000033.</t>
  </si>
  <si>
    <t>SAMEA2619907</t>
  </si>
  <si>
    <t>ERS488685</t>
  </si>
  <si>
    <t>2010-01-20T11:50</t>
  </si>
  <si>
    <t>2010-01-20T13:43</t>
  </si>
  <si>
    <t>(search radius=5 degrees) Marine Province:Red Sea and Gulf of Aden (MRGID:21776), Marine Ecoregion:Southern Red Sea (MRGID:21918)</t>
  </si>
  <si>
    <t>TARA_034</t>
  </si>
  <si>
    <t>TARA_20100120T1150Z_034_EVENT_PUMP_P_D_(60 m)_BACT_NUC-DNA(100L)_W0.22-1.6_TARA_B100000029</t>
  </si>
  <si>
    <t>This sample (TARA_B100000029) was collected during the Tara Oceans expedition (2009-2013) at station TARA_034 (latitudeN=18.4417, longitudeE=39.8567) on date/time=2010-01-20T11:50, using a PUMP (High Volume Peristaltic Pump) with ECOTriplet. The sample material (saline water (ENVO:00002010), including plankton (ENVO:xxxxxxxx)) was collected at a depth of 58-62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</si>
  <si>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SAMEA2619879</t>
  </si>
  <si>
    <t>ERS488649</t>
  </si>
  <si>
    <t>2010-01-20T04:27</t>
  </si>
  <si>
    <t>2010-01-20T08:30</t>
  </si>
  <si>
    <t>TARA_20100120T0427Z_034_EVENT_PUMP_P_S_(5 m)_BACT_NUC-DNA(100L)_W0.22-1.6_TARA_B100000003</t>
  </si>
  <si>
    <t>This sample (TARA_B100000003) was collected during the Tara Oceans expedition (2009-2013) at station TARA_034 (latitudeN=18.3967, longitudeE=39.875) on date/time=2010-01-20T04:27,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TARA_B100000005.</t>
  </si>
  <si>
    <t>SAMEA2619857</t>
  </si>
  <si>
    <t>ERS488621</t>
  </si>
  <si>
    <t>2010-01-13T07:16</t>
  </si>
  <si>
    <t>2010-01-13T11:09</t>
  </si>
  <si>
    <t>(search radius=5 degrees) Marine Province:Red Sea and Gulf of Aden (MRGID:21776), Marine Ecoregion:Northern and Central Red Sea (MRGID:21919)</t>
  </si>
  <si>
    <t>TARA_033</t>
  </si>
  <si>
    <t>TARA_20100113T0716Z_033_EVENT_PUMP_P_S_(5 m)_BACT_NUC-DNA(100L)_W0.22-1.6_TARA_A100001234</t>
  </si>
  <si>
    <t>This sample (TARA_A100001234) was collected during the Tara Oceans expedition (2009-2013) at station TARA_033 (latitudeN=21.9467, longitudeE=38.2517) on date/time=2010-01-13T07:16,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TARA_A100001242.</t>
  </si>
  <si>
    <t>SAMEA2619802</t>
  </si>
  <si>
    <t>ERS488545</t>
  </si>
  <si>
    <t>2010-01-09T07:15</t>
  </si>
  <si>
    <t>2010-01-09T11:20</t>
  </si>
  <si>
    <t>(search radius=5 degrees) Marine Ecoregion:Northern and Central Red Sea (MRGID:21919)</t>
  </si>
  <si>
    <t>TARA_031</t>
  </si>
  <si>
    <t>TARA_20100109T0715Z_031_EVENT_PUMP_P_S_(5 m)_BACT_NUC-DNA(100L)_W0.22-1.6_TARA_A100001403</t>
  </si>
  <si>
    <t>This sample (TARA_A100001403) was collected during the Tara Oceans expedition (2009-2013) at station TARA_031 (latitudeN=27.16, longitudeE=27.1433) on date/time=2010-01-09T07:15,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</si>
  <si>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SAMEA2619782</t>
  </si>
  <si>
    <t>ERS488509</t>
  </si>
  <si>
    <t>2009-11-23T13:52</t>
  </si>
  <si>
    <t>2009-11-23T16:06</t>
  </si>
  <si>
    <t>(search radius=5 degrees) Marine Province:Mediterranean Sea (MRGID:8552), Marine Ecoregion:Adriatic Sea (MRGID:3314), Marine Ecoregion:Ionian Sea (MRGID:3351)</t>
  </si>
  <si>
    <t>TARA_025</t>
  </si>
  <si>
    <t>TARA_20091123T1352Z_025_EVENT_PUMP_P_D_(50 m)_BACT_NUC-DNA(100L)_W0.22-1.6_TARA_E500000331</t>
  </si>
  <si>
    <t>This sample (TARA_E500000331) was collected during the Tara Oceans expedition (2009-2013) at station TARA_025 (latitudeN=39.3991, longitudeE=19.3997) on date/time=2009-11-23T13:52,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</si>
  <si>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SAMEA2619766</t>
  </si>
  <si>
    <t>ERS488486</t>
  </si>
  <si>
    <t>2009-11-23T09:12</t>
  </si>
  <si>
    <t>2009-11-23T11:18</t>
  </si>
  <si>
    <t>TARA_20091123T0912Z_025_EVENT_PUMP_P_S_(5 m)_BACT_NUC-DNA(100L)_W0.22-1.6_TARA_E500000178</t>
  </si>
  <si>
    <t>This sample (TARA_E500000178) was collected during the Tara Oceans expedition (2009-2013) at station TARA_025 (latitudeN=39.3888, longitudeE=19.3905) on date/time=2009-11-23T09:12,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</si>
  <si>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SAMEA2619678</t>
  </si>
  <si>
    <t>ERS488346</t>
  </si>
  <si>
    <t>2009-11-02T14:07</t>
  </si>
  <si>
    <t>2009-11-02T15:56</t>
  </si>
  <si>
    <t>(search radius=5 degrees) Marine Province:Mediterranean Sea (MRGID:8552), Marine Ecoregion:Tunisian Plateau/Gulf of Sidra (MRGID:21898), Marine Ecoregion:Ionian Sea (MRGID:3351)</t>
  </si>
  <si>
    <t>TARA_018</t>
  </si>
  <si>
    <t>TARA_20091102T1407Z_018_EVENT_PUMP_P_D_(60 m)_BACT_NUC-DNA(100L)_W0.22-1.6_TARA_S200000501</t>
  </si>
  <si>
    <t>This sample (TARA_S200000501) was collected during the Tara Oceans expedition (2009-2013) at station TARA_018 (latitudeN=35.7528, longitudeE=14.2765) on date/time=2009-11-02T14:07, using a PUMP (High Volume Peristaltic Pump) with ECOTriplet. The sample material (saline water (ENVO:00002010), including plankton (ENVO:xxxxxxxx)) was collected at a depth of 58-62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t>
  </si>
  <si>
    <t>SAMEA2619667</t>
  </si>
  <si>
    <t>ERS488330</t>
  </si>
  <si>
    <t>2009-11-02T08:13</t>
  </si>
  <si>
    <t>2009-11-02T11:39</t>
  </si>
  <si>
    <t>TARA_20091102T0813Z_018_EVENT_PUMP_P_S_(5 m)_BACT_NUC-DNA(100L)_W0.22-1.6_TARA_A100000164</t>
  </si>
  <si>
    <t>This sample (TARA_A100000164) was collected during the Tara Oceans expedition (2009-2013) at station TARA_018 (latitudeN=35.759, longitudeE=14.2574) on date/time=2009-11-02T08:13,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t>
  </si>
  <si>
    <t>SAMEA2619399</t>
  </si>
  <si>
    <t>ERS487936</t>
  </si>
  <si>
    <t>2009-09-15T18:00</t>
  </si>
  <si>
    <t>2009-09-15T18:45</t>
  </si>
  <si>
    <t>(search radius=5 degrees) Marine Ecoregion:Alboran Sea (MRGID:3324)</t>
  </si>
  <si>
    <t>TARA_004</t>
  </si>
  <si>
    <t>TARA_20090915T1800Z_004_EVENT_PUMP_P_D_(40 m)_BACT_NUC-DNA(100L)_W0.22-1.6_TARA_X000000368</t>
  </si>
  <si>
    <t>This sample (TARA_X000000368) was collected during the Tara Oceans expedition (2009-2013) at station TARA_004 (latitudeN=36.5533, longitudeE=-6.5669) on date/time=2009-09-15T18:00, using a PUMP (High Volume Peristaltic Pump). The sample material (saline water (ENVO:00002010), including plankton (ENVO:xxxxxxxx)) was collected at a depth of 38-42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TARA_X000000369.</t>
  </si>
  <si>
    <t>SAMEA2619376</t>
  </si>
  <si>
    <t>ERS487899</t>
  </si>
  <si>
    <t>2009-09-15T11:30</t>
  </si>
  <si>
    <t>2009-09-15T14:30</t>
  </si>
  <si>
    <t>TARA_20090915T1130Z_004_EVENT_PUMP_P_S_(5 m)_BACT_NUC-DNA(100L)_W0.22-1.6_TARA_X000000263</t>
  </si>
  <si>
    <t>This sample (TARA_X000000263) was collected during the Tara Oceans expedition (2009-2013) at station TARA_004 (latitudeN=36.5533, longitudeE=-6.5669) on date/time=2009-09-15T11:30,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TARA_X000000264.</t>
  </si>
  <si>
    <t>SAMEA2591122</t>
  </si>
  <si>
    <t>ERS478040</t>
  </si>
  <si>
    <t>2009-12-15T15:23:37Z</t>
  </si>
  <si>
    <t>2009-12-15T17:32Z</t>
  </si>
  <si>
    <t>(search radius=5 degree) Marine Ecoregion:Levantine Sea (MRGID:21895)</t>
  </si>
  <si>
    <t>TARA_030</t>
  </si>
  <si>
    <t>TARA_20091215T1512Z_030_Combined-EVENTS_CAST_MB_D_(70-75m)_BACT_NUC-DNA(100L)_W0.22-1.6_TARA_A100001011</t>
  </si>
  <si>
    <t>This sample (TARA_A100001011) was collected in the marine biome (ENVO:00000447) during Tara Oceans expedition on date/time=2009-12-15T15:23:37Z at station TARA_030 (latitudeN=33.9235, longitudeE=32.8118) from a deep chlorophyll maximum layer (ENVO:xxxxxxxx) at a depth of 66-75 m, using a ROSETTE sampler with CTD (sbe9C) and 10 Niskin bottles.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</si>
  <si>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SAMEA2591098</t>
  </si>
  <si>
    <t>ERS477998</t>
  </si>
  <si>
    <t>2009-11-18T13:50Z</t>
  </si>
  <si>
    <t>2009-11-18T15:46Z</t>
  </si>
  <si>
    <t>(search radius=5 degree) Marine Ecoregion:Adriatic Sea (MRGID:3314), Marine Ecoregion:Ionian Sea (MRGID:3351)</t>
  </si>
  <si>
    <t>TARA_023</t>
  </si>
  <si>
    <t>TARA_20091118T1240Z_023_EVENT_PUMP_P_D_(55-57m)_BACT_NUC-DNA(100L)_W0.22-1.6_TARA_E500000081</t>
  </si>
  <si>
    <t>This sample (TARA_E500000081) was collected in the marine biome (ENVO:00000447) during Tara Oceans expedition on date/time=2009-11-18T13:50Z at station TARA_023 (latitudeN=42.1735, longitudeE=17.7252) from a deep chlorophyll maximum layer (ENVO:xxxxxxxx) at a depth of 53-57 m, using a PUMP (High Volume Peristaltic Pump) with ECOTriplet.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</si>
  <si>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SAMEA2591108</t>
  </si>
  <si>
    <t>ERS478017</t>
  </si>
  <si>
    <t>2009-12-15T10:41Z</t>
  </si>
  <si>
    <t>2009-12-15T13:30Z</t>
  </si>
  <si>
    <t>TARA_20091215T1041Z_030_EVENT_PUMP_P_S_(5-7m)_BACT_NUC-DNA(100L)_W0.22-1.6_TARA_A100001015</t>
  </si>
  <si>
    <t>This sample (TARA_A100001015) was collected in the marine biome (ENVO:00000447) during Tara Oceans expedition on date/time=2009-12-15T10:41Z at station TARA_030 (latitudeN=33.9179, longitudeE=32.898)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</si>
  <si>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SAMEA2591084</t>
  </si>
  <si>
    <t>ERS477979</t>
  </si>
  <si>
    <t>2009-11-18T08:41Z</t>
  </si>
  <si>
    <t>2009-11-18T10:46Z</t>
  </si>
  <si>
    <t>TARA_20091118T0841Z_023_EVENT_PUMP_P_S_(5-7m)_BACT_NUC-DNA(100L)_W0.22-1.6_TARA_E500000075</t>
  </si>
  <si>
    <t>This sample (TARA_E500000075) was collected in the marine biome (ENVO:00000447) during Tara Oceans expedition on date/time=2009-11-18T08:41Z at station TARA_023 (latitudeN=42.2038, longitudeE=17.715)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prokaryote nucleotide sequences identification by pyrosequencing methods.</t>
  </si>
  <si>
    <t>SAMEA2619840</t>
  </si>
  <si>
    <t>ERS488599</t>
  </si>
  <si>
    <t>2010-01-11T14:17</t>
  </si>
  <si>
    <t>2010-01-11T15:20</t>
  </si>
  <si>
    <t>TARA_032</t>
  </si>
  <si>
    <t>TARA_20100111T1417Z_032_EVENT_PUMP_P_D_(80 m)_BACT_NUC-DNA(100L)_W0.22-1.6_TARA_A100001037</t>
  </si>
  <si>
    <t>This sample (TARA_A100001037) was collected during the Tara Oceans expedition (2009-2013) at station TARA_032 (latitudeN=23.4183, longitudeE=37.245) on date/time=2010-01-11T14:17, using a PUMP (High Volume Peristaltic Pump) with ECOTriplet. The sample material (saline water (ENVO:00002010), including plankton (ENVO:xxxxxxxx)) was collected at a depth of 78-82 m, targeting a deep chlorophyll maximum layer (ENVO:xxxxxxxx) in the marine biome (ENVO:00000447). The sample was size-fractionated (0.22-1.6 micrometres), and stored in liquid nitrogen for later detection of prokaryote nucleic acid sequences by pyrosequencing methods, and for later metagenomics analysis. This sample has replicate sample(s): TARA_A100001193.</t>
  </si>
  <si>
    <t>SAMEA2619818</t>
  </si>
  <si>
    <t>ERS488569</t>
  </si>
  <si>
    <t>2010-01-11T07:21</t>
  </si>
  <si>
    <t>2010-01-11T11:00</t>
  </si>
  <si>
    <t>TARA_20100111T0721Z_032_EVENT_PUMP_P_S_(5 m)_BACT_NUC-DNA(100L)_W0.22-1.6_TARA_A100001035</t>
  </si>
  <si>
    <t>This sample (TARA_A100001035) was collected during the Tara Oceans expedition (2009-2013) at station TARA_032 (latitudeN=23.36, longitudeE=37.2183) on date/time=2010-01-11T07:21,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in liquid nitrogen for later detection of prokaryote nucleic acid sequences by pyrosequencing methods, and for later metagenomics analysis. This sample has replicate sample(s): TARA_A100001034.</t>
  </si>
  <si>
    <t>OSD6</t>
  </si>
  <si>
    <t>OSD21</t>
  </si>
  <si>
    <t>OSD30</t>
  </si>
  <si>
    <t>OSD113</t>
  </si>
  <si>
    <t>OSD149</t>
  </si>
  <si>
    <t>OSD150</t>
  </si>
  <si>
    <t>OSD151</t>
  </si>
  <si>
    <t>OSD164</t>
  </si>
  <si>
    <t>OSD1</t>
  </si>
  <si>
    <t>OSD2</t>
  </si>
  <si>
    <t>OSD3</t>
  </si>
  <si>
    <t>OSD4</t>
  </si>
  <si>
    <t>OSD7</t>
  </si>
  <si>
    <t>OSD9</t>
  </si>
  <si>
    <t>OSD10</t>
  </si>
  <si>
    <t>OSD13</t>
  </si>
  <si>
    <t>OSD14</t>
  </si>
  <si>
    <t>OSD17</t>
  </si>
  <si>
    <t>OSD18</t>
  </si>
  <si>
    <t>OSD19</t>
  </si>
  <si>
    <t>OSD22</t>
  </si>
  <si>
    <t>OSD24</t>
  </si>
  <si>
    <t>OSD25</t>
  </si>
  <si>
    <t>OSD26</t>
  </si>
  <si>
    <t>OSD28</t>
  </si>
  <si>
    <t>OSD29</t>
  </si>
  <si>
    <t>OSD34</t>
  </si>
  <si>
    <t>OSD35</t>
  </si>
  <si>
    <t>OSD36</t>
  </si>
  <si>
    <t>OSD37</t>
  </si>
  <si>
    <t>OSD38</t>
  </si>
  <si>
    <t>OSD39</t>
  </si>
  <si>
    <t>OSD41</t>
  </si>
  <si>
    <t>OSD42</t>
  </si>
  <si>
    <t>OSD43</t>
  </si>
  <si>
    <t>OSD45</t>
  </si>
  <si>
    <t>OSD46</t>
  </si>
  <si>
    <t>OSD47</t>
  </si>
  <si>
    <t>OSD48</t>
  </si>
  <si>
    <t>OSD49</t>
  </si>
  <si>
    <t>OSD50</t>
  </si>
  <si>
    <t>OSD51</t>
  </si>
  <si>
    <t>OSD52</t>
  </si>
  <si>
    <t>OSD53</t>
  </si>
  <si>
    <t>OSD54</t>
  </si>
  <si>
    <t>OSD55</t>
  </si>
  <si>
    <t>OSD56</t>
  </si>
  <si>
    <t>OSD57</t>
  </si>
  <si>
    <t>OSD58</t>
  </si>
  <si>
    <t>OSD60</t>
  </si>
  <si>
    <t>OSD61</t>
  </si>
  <si>
    <t>OSD62</t>
  </si>
  <si>
    <t>OSD63</t>
  </si>
  <si>
    <t>OSD64</t>
  </si>
  <si>
    <t>OSD65</t>
  </si>
  <si>
    <t>OSD69</t>
  </si>
  <si>
    <t>OSD70</t>
  </si>
  <si>
    <t>OSD71</t>
  </si>
  <si>
    <t>OSD72</t>
  </si>
  <si>
    <t>OSD73</t>
  </si>
  <si>
    <t>OSD74</t>
  </si>
  <si>
    <t>OSD76</t>
  </si>
  <si>
    <t>OSD77</t>
  </si>
  <si>
    <t>OSD78</t>
  </si>
  <si>
    <t>OSD81</t>
  </si>
  <si>
    <t>OSD90</t>
  </si>
  <si>
    <t>OSD91</t>
  </si>
  <si>
    <t>OSD92</t>
  </si>
  <si>
    <t>OSD93</t>
  </si>
  <si>
    <t>OSD94</t>
  </si>
  <si>
    <t>OSD95</t>
  </si>
  <si>
    <t>OSD96</t>
  </si>
  <si>
    <t>OSD97</t>
  </si>
  <si>
    <t>OSD98</t>
  </si>
  <si>
    <t>OSD99</t>
  </si>
  <si>
    <t>OSD100</t>
  </si>
  <si>
    <t>OSD101</t>
  </si>
  <si>
    <t>OSD102</t>
  </si>
  <si>
    <t>OSD103</t>
  </si>
  <si>
    <t>OSD105</t>
  </si>
  <si>
    <t>OSD107</t>
  </si>
  <si>
    <t>OSD108</t>
  </si>
  <si>
    <t>OSD109</t>
  </si>
  <si>
    <t>OSD110</t>
  </si>
  <si>
    <t>OSD111</t>
  </si>
  <si>
    <t>OSD114</t>
  </si>
  <si>
    <t>OSD115</t>
  </si>
  <si>
    <t>OSD116</t>
  </si>
  <si>
    <t>OSD117</t>
  </si>
  <si>
    <t>OSD118</t>
  </si>
  <si>
    <t>OSD122</t>
  </si>
  <si>
    <t>OSD123</t>
  </si>
  <si>
    <t>OSD124</t>
  </si>
  <si>
    <t>OSD125</t>
  </si>
  <si>
    <t>OSD126</t>
  </si>
  <si>
    <t>OSD127</t>
  </si>
  <si>
    <t>OSD128</t>
  </si>
  <si>
    <t>OSD129</t>
  </si>
  <si>
    <t>OSD130</t>
  </si>
  <si>
    <t>OSD131</t>
  </si>
  <si>
    <t>OSD132</t>
  </si>
  <si>
    <t>OSD133</t>
  </si>
  <si>
    <t>OSD141</t>
  </si>
  <si>
    <t>OSD142</t>
  </si>
  <si>
    <t>OSD143</t>
  </si>
  <si>
    <t>OSD144</t>
  </si>
  <si>
    <t>OSD145</t>
  </si>
  <si>
    <t>OSD146</t>
  </si>
  <si>
    <t>OSD147</t>
  </si>
  <si>
    <t>OSD148</t>
  </si>
  <si>
    <t>OSD153</t>
  </si>
  <si>
    <t>OSD154</t>
  </si>
  <si>
    <t>OSD155</t>
  </si>
  <si>
    <t>OSD156</t>
  </si>
  <si>
    <t>OSD157</t>
  </si>
  <si>
    <t>OSD158</t>
  </si>
  <si>
    <t>OSD159</t>
  </si>
  <si>
    <t>OSD162</t>
  </si>
  <si>
    <t>OSD163</t>
  </si>
  <si>
    <t>OSD165</t>
  </si>
  <si>
    <t>OSD166</t>
  </si>
  <si>
    <t>OSD167</t>
  </si>
  <si>
    <t>OSD168</t>
  </si>
  <si>
    <t>OSD169</t>
  </si>
  <si>
    <t>OSD170</t>
  </si>
  <si>
    <t>OSD171</t>
  </si>
  <si>
    <t>OSD172</t>
  </si>
  <si>
    <t>OSD173</t>
  </si>
  <si>
    <t>OSD174</t>
  </si>
  <si>
    <t>OSD175</t>
  </si>
  <si>
    <t>OSD176</t>
  </si>
  <si>
    <t>OSD177</t>
  </si>
  <si>
    <t>OSD178</t>
  </si>
  <si>
    <t>OSD182</t>
  </si>
  <si>
    <t>OSD183</t>
  </si>
  <si>
    <t>OSD184</t>
  </si>
  <si>
    <t>OSD185</t>
  </si>
  <si>
    <t>OSD186</t>
  </si>
  <si>
    <t>OSD5-1</t>
  </si>
  <si>
    <t>OSD5-75</t>
  </si>
  <si>
    <t>OSD15-0</t>
  </si>
  <si>
    <t>OSD15-50</t>
  </si>
  <si>
    <t>OSD152-5</t>
  </si>
  <si>
    <t>OSD152-1</t>
  </si>
  <si>
    <t>OSD20-20</t>
  </si>
  <si>
    <t>OSD20-0</t>
  </si>
  <si>
    <t>OSD80-0</t>
  </si>
  <si>
    <t>OSD80-2</t>
  </si>
  <si>
    <t>OSD106-0</t>
  </si>
  <si>
    <t>OSD106-15</t>
  </si>
  <si>
    <t>Sample.ID</t>
  </si>
  <si>
    <t>SAMEA2622843</t>
  </si>
  <si>
    <t>ERS492932</t>
  </si>
  <si>
    <t>2011-08-09T17:05:33</t>
  </si>
  <si>
    <t>2011-08-09T21:37</t>
  </si>
  <si>
    <t>(search radius=5 degrees) Marine Province:Marquesas (MRGID:21741), Marine Ecoregion:Marquesas (MRGID:21741)</t>
  </si>
  <si>
    <t>TARA_125</t>
  </si>
  <si>
    <t>TARA_20110809T1708Z_125_Combined-EVENTS_CAST_MB_X_(140 m)_GIRUS_NUC-dry_W0.45-0.8_TARA_Y100000589</t>
  </si>
  <si>
    <t>This sample (TARA_Y100000589)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</si>
  <si>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SAMEA2622842</t>
  </si>
  <si>
    <t>ERS492931</t>
  </si>
  <si>
    <t>TARA_20110809T1708Z_125_Combined-EVENTS_CAST_MB_X_(140 m)_GIRUS_NUC-dry_W0.22-0.45_TARA_Y100000591</t>
  </si>
  <si>
    <t>This sample (TARA_Y100000591)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</si>
  <si>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SAMEA2622841</t>
  </si>
  <si>
    <t>ERS492930</t>
  </si>
  <si>
    <t>TARA_20110809T1708Z_125_Combined-EVENTS_CAST_MB_X_(140 m)_GIRUS_NUC-dry_W0.1-0.22_TARA_Y100000593</t>
  </si>
  <si>
    <t>This sample (TARA_Y100000593) was collected during the Tara Oceans expedition (2009-2013) at station TARA_125 (latitudeN=-8.8999, longitudeE=-142.5461) on date/time=2011-08-09T17:05:33, using a ROSETTE sampler with CTD (sbe9C) and 10 Niskin bottles. The sample material (saline water (ENVO:00002010), including plankton (ENVO:xxxxxxxx)) was collected at a depth of 140-140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</si>
  <si>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SAMEA2622823</t>
  </si>
  <si>
    <t>ERS492894</t>
  </si>
  <si>
    <t>2011-08-08T17:33</t>
  </si>
  <si>
    <t>2011-08-08T19:54</t>
  </si>
  <si>
    <t>TARA_20110808T1733Z_125_EVENT_PUMP_P_S_(5 m)_GIRUS_NUC-dry_W0.45-0.8_TARA_Y100000588</t>
  </si>
  <si>
    <t>This sample (TARA_Y100000588)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</si>
  <si>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SAMEA2622822</t>
  </si>
  <si>
    <t>ERS492893</t>
  </si>
  <si>
    <t>TARA_20110808T1733Z_125_EVENT_PUMP_P_S_(5 m)_GIRUS_NUC-dry_W0.22-0.45_TARA_Y100000590</t>
  </si>
  <si>
    <t>This sample (TARA_Y100000590)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</si>
  <si>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SAMEA2622821</t>
  </si>
  <si>
    <t>ERS492892</t>
  </si>
  <si>
    <t>TARA_20110808T1733Z_125_EVENT_PUMP_P_S_(5 m)_GIRUS_NUC-dry_W0.1-0.22_TARA_Y100000592</t>
  </si>
  <si>
    <t>This sample (TARA_Y100000592) was collected during the Tara Oceans expedition (2009-2013) at station TARA_125 (latitudeN=-8.9111, longitudeE=-142.5571) on date/time=2011-08-08T17:33,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</si>
  <si>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SAMEA2622801</t>
  </si>
  <si>
    <t>ERS492868</t>
  </si>
  <si>
    <t>2011-08-05T17:31:19</t>
  </si>
  <si>
    <t>2011-08-05T22:18</t>
  </si>
  <si>
    <t>TARA_124</t>
  </si>
  <si>
    <t>TARA_20110805T1733Z_124_Combined-EVENTS_CAST_MB_X_(120 m)_GIRUS_NUC-dry_W0.45-0.8_TARA_Y100001934</t>
  </si>
  <si>
    <t>This sample (TARA_Y100001934)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</si>
  <si>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SAMEA2622800</t>
  </si>
  <si>
    <t>ERS492867</t>
  </si>
  <si>
    <t>TARA_20110805T1733Z_124_Combined-EVENTS_CAST_MB_X_(120 m)_GIRUS_NUC-dry_W0.22-0.45_TARA_Y100001936</t>
  </si>
  <si>
    <t>This sample (TARA_Y100001936)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</si>
  <si>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SAMEA2622799</t>
  </si>
  <si>
    <t>ERS492866</t>
  </si>
  <si>
    <t>TARA_20110805T1733Z_124_Combined-EVENTS_CAST_MB_X_(120 m)_GIRUS_NUC-dry_W0.1-0.22_TARA_Y100001938</t>
  </si>
  <si>
    <t>This sample (TARA_Y100001938) was collected during the Tara Oceans expedition (2009-2013) at station TARA_124 (latitudeN=-9.0714, longitudeE=-140.5973) on date/time=2011-08-05T17:31:19, using a ROSETTE sampler with CTD (sbe9C) and 10 Niskin bottles. The sample material (saline water (ENVO:00002010), including plankton (ENVO:xxxxxxxx)) was collected at a depth of 120-120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</si>
  <si>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SAMEA2622765</t>
  </si>
  <si>
    <t>ERS492820</t>
  </si>
  <si>
    <t>2011-08-04T18:33</t>
  </si>
  <si>
    <t>2011-08-04T22:00</t>
  </si>
  <si>
    <t>TARA_20110804T1833Z_124_EVENT_PUMP_P_S_(5 m)_GIRUS_NUC-dry_W0.45-0.8_TARA_Y100001933</t>
  </si>
  <si>
    <t>This sample (TARA_Y100001933)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</si>
  <si>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SAMEA2622764</t>
  </si>
  <si>
    <t>ERS492819</t>
  </si>
  <si>
    <t>TARA_20110804T1833Z_124_EVENT_PUMP_P_S_(5 m)_GIRUS_NUC-dry_W0.22-0.45_TARA_Y100001935</t>
  </si>
  <si>
    <t>This sample (TARA_Y100001935)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</si>
  <si>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SAMEA2622763</t>
  </si>
  <si>
    <t>ERS492818</t>
  </si>
  <si>
    <t>TARA_20110804T1833Z_124_EVENT_PUMP_P_S_(5 m)_GIRUS_NUC-dry_W0.1-0.22_TARA_Y100001937</t>
  </si>
  <si>
    <t>This sample (TARA_Y100001937) was collected during the Tara Oceans expedition (2009-2013) at station TARA_124 (latitudeN=-9.1504, longitudeE=-140.5216) on date/time=2011-08-04T18:33,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</si>
  <si>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SAMEA2622738</t>
  </si>
  <si>
    <t>ERS492783</t>
  </si>
  <si>
    <t>2011-08-01T17:52:45</t>
  </si>
  <si>
    <t>2011-08-02T00:37</t>
  </si>
  <si>
    <t>TARA_123</t>
  </si>
  <si>
    <t>TARA_20110801T1755Z_123_Combined-EVENTS_CAST_MB_X_(150 m)_GIRUS_NUC-dry_W0.45-0.8_TARA_Y100001956</t>
  </si>
  <si>
    <t>This sample (TARA_Y100001956)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(0.45-0.8 micrometres), and stored at -20 degC for later detection of large DNA virus nucleic acid sequences by pyrosequencing methods, and for later metagenomics analysis.</t>
  </si>
  <si>
    <t>SAMEA2622737</t>
  </si>
  <si>
    <t>ERS492782</t>
  </si>
  <si>
    <t>TARA_20110801T1755Z_123_Combined-EVENTS_CAST_MB_X_(150 m)_GIRUS_NUC-dry_W0.22-0.45_TARA_Y100001960</t>
  </si>
  <si>
    <t>This sample (TARA_Y100001960)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(0.22-0.45 micrometres), and stored at -20 degC for later detection of large DNA virus nucleic acid sequences by pyrosequencing methods, and for later metagenomics analysis.</t>
  </si>
  <si>
    <t>SAMEA2622736</t>
  </si>
  <si>
    <t>ERS492781</t>
  </si>
  <si>
    <t>TARA_20110801T1755Z_123_Combined-EVENTS_CAST_MB_X_(150 m)_GIRUS_NUC-dry_W0.1-0.22_TARA_Y100001963</t>
  </si>
  <si>
    <t>This sample (TARA_Y100001963) was collected during the Tara Oceans expedition (2009-2013) at station TARA_123 (latitudeN=-8.9109, longitudeE=-140.2845) on date/time=2011-08-01T17:52:45, using a ROSETTE sampler with CTD (sbe9C) and 10 Niskin bottles. The sample material (saline water (ENVO:00002010), including plankton (ENVO:xxxxxxxx)) was collected at a depth of 150-150 m, targeting a marine epipelagic mixed layer (ENVO:xxxxxxxxx) in the marine biome (ENVO:00000447). The sample was size-fractionated (0.1-0.22 micrometres), and stored at -20 degC for later detection of large DNA virus nucleic acid sequences by pyrosequencing methods, and for later metagenomics analysis.</t>
  </si>
  <si>
    <t>SAMEA2622716</t>
  </si>
  <si>
    <t>ERS492739</t>
  </si>
  <si>
    <t>2011-07-31T17:20</t>
  </si>
  <si>
    <t>2011-07-31T19:33</t>
  </si>
  <si>
    <t>TARA_20110731T1720Z_123_EVENT_PUMP_P_S_(5 m)_GIRUS_NUC-dry_W0.45-0.8_TARA_Y100001954</t>
  </si>
  <si>
    <t>This sample (TARA_Y100001954) was collected during the Tara Oceans expedition (2009-2013) at station TARA_123 (latitudeN=-8.9068, longitudeE=-140.283) on date/time=2011-07-31T17:20,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</si>
  <si>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SAMEA2622715</t>
  </si>
  <si>
    <t>ERS492738</t>
  </si>
  <si>
    <t>TARA_20110731T1720Z_123_EVENT_PUMP_P_S_(5 m)_GIRUS_NUC-dry_W0.22-0.45_TARA_Y100001958</t>
  </si>
  <si>
    <t>This sample (TARA_Y100001958) was collected during the Tara Oceans expedition (2009-2013) at station TARA_123 (latitudeN=-8.9068, longitudeE=-140.283) on date/time=2011-07-31T17:20,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</si>
  <si>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SAMEA2622696</t>
  </si>
  <si>
    <t>ERS492705</t>
  </si>
  <si>
    <t>2011-07-28T17:15:56</t>
  </si>
  <si>
    <t>2011-07-28T20:03</t>
  </si>
  <si>
    <t>TARA_122</t>
  </si>
  <si>
    <t>TARA_20110728T1718Z_122_Combined-EVENTS_CAST_MB_D_(115 m)_GIRUS_NUC-dry_W0.45-0.8_TARA_Y100001968</t>
  </si>
  <si>
    <t>This sample (TARA_Y100001968)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</si>
  <si>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SAMEA2622695</t>
  </si>
  <si>
    <t>ERS492704</t>
  </si>
  <si>
    <t>TARA_20110728T1718Z_122_Combined-EVENTS_CAST_MB_D_(115 m)_GIRUS_NUC-dry_W0.22-0.45_TARA_Y100001970</t>
  </si>
  <si>
    <t>This sample (TARA_Y100001970)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</si>
  <si>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SAMEA2622694</t>
  </si>
  <si>
    <t>ERS492703</t>
  </si>
  <si>
    <t>TARA_20110728T1718Z_122_Combined-EVENTS_CAST_MB_D_(115 m)_GIRUS_NUC-dry_W0.1-0.22_TARA_Y100001973</t>
  </si>
  <si>
    <t>This sample (TARA_Y100001973) was collected during the Tara Oceans expedition (2009-2013) at station TARA_122 (latitudeN=-9.0063, longitudeE=-139.1394) on date/time=2011-07-28T17:15:56, using a ROSETTE sampler with CTD (sbe9C) and 10 Niskin bottles. The sample material (saline water (ENVO:00002010), including plankton (ENVO:xxxxxxxx)) was collected at a depth of 115-115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</si>
  <si>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SAMEA2622678</t>
  </si>
  <si>
    <t>ERS492685</t>
  </si>
  <si>
    <t>2011-07-27T19:28:43</t>
  </si>
  <si>
    <t>2011-07-28T03:26</t>
  </si>
  <si>
    <t>TARA_20110727T1932Z_122_Combined-EVENTS_CAST_MB_M_(600 m)_GIRUS_NUC-dry_W0.45-0.8_TARA_Y100001947</t>
  </si>
  <si>
    <t>This sample (TARA_Y100001947)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</si>
  <si>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SAMEA2622677</t>
  </si>
  <si>
    <t>ERS492684</t>
  </si>
  <si>
    <t>TARA_20110727T1932Z_122_Combined-EVENTS_CAST_MB_M_(600 m)_GIRUS_NUC-dry_W0.22-0.45_TARA_Y100001949</t>
  </si>
  <si>
    <t>This sample (TARA_Y100001949)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(0.22-0.45 micrometres), and stored at -20 degC for later detection of large DNA virus nucleic acid sequences by pyrosequencing methods, and for later metagenomics analysis.</t>
  </si>
  <si>
    <t>SAMEA2622676</t>
  </si>
  <si>
    <t>ERS492683</t>
  </si>
  <si>
    <t>TARA_20110727T1932Z_122_Combined-EVENTS_CAST_MB_M_(600 m)_GIRUS_NUC-dry_W0.1-0.22_TARA_Y100001951</t>
  </si>
  <si>
    <t>This sample (TARA_Y100001951) was collected during the Tara Oceans expedition (2009-2013) at station TARA_122 (latitudeN=-8.9729, longitudeE=-139.2393) on date/time=2011-07-27T19:28:43, using a ROSETTE sampler with CTD (sbe9C) and 10 Niskin bottles. The sample material (saline water (ENVO:00002010), including plankton (ENVO:xxxxxxxx)) was collected at a depth of 600-600 m, targeting a mesopelagic zone (ENVO:00000213) in the marine biome (ENVO:00000447). The sample was size-fractionated (0.1-0.22 micrometres), and stored at -20 degC for later detection of large DNA virus nucleic acid sequences by pyrosequencing methods, and for later metagenomics analysis.</t>
  </si>
  <si>
    <t>SAMEA2622658</t>
  </si>
  <si>
    <t>ERS492648</t>
  </si>
  <si>
    <t>2011-07-26T17:10</t>
  </si>
  <si>
    <t>2011-07-26T19:41</t>
  </si>
  <si>
    <t>TARA_20110726T1710Z_122_EVENT_PUMP_P_S_(5 m)_GIRUS_NUC-dry_W0.45-0.8_TARA_Y100001978</t>
  </si>
  <si>
    <t>This sample (TARA_Y100001978)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</si>
  <si>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SAMEA2622657</t>
  </si>
  <si>
    <t>ERS492647</t>
  </si>
  <si>
    <t>TARA_20110726T1710Z_122_EVENT_PUMP_P_S_(5 m)_GIRUS_NUC-dry_W0.22-0.45_TARA_Y100001980</t>
  </si>
  <si>
    <t>This sample (TARA_Y100001980)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</si>
  <si>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SAMEA2622656</t>
  </si>
  <si>
    <t>ERS492646</t>
  </si>
  <si>
    <t>TARA_20110726T1710Z_122_EVENT_PUMP_P_S_(5 m)_GIRUS_NUC-dry_W0.1-0.22_TARA_Y100001972</t>
  </si>
  <si>
    <t>This sample (TARA_Y100001972) was collected during the Tara Oceans expedition (2009-2013) at station TARA_122 (latitudeN=-8.9971, longitudeE=-139.1963) on date/time=2011-07-26T17:10,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</si>
  <si>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SAMEA2621295</t>
  </si>
  <si>
    <t>ERS490722</t>
  </si>
  <si>
    <t>TARA_20101105T1235Z_078_Combined-EVENTS_CAST_MB_M_(800 m)_GIRUS_NUC-dry_W0.45-0.8_TARA_Y100001001</t>
  </si>
  <si>
    <t>This sample (TARA_Y100001001) was collected during the Tara Oceans expedition (2009-2013) at station TARA_078 (latitudeN=-30.1471, longitudeE=-43.2915) on date/time=2010-11-05T12:33:27,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</si>
  <si>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SAMEA2621278</t>
  </si>
  <si>
    <t>ERS490697</t>
  </si>
  <si>
    <t>TARA_20101104T1816Z_078_Combined-EVENTS_CAST_MB_D_(120 m)_GIRUS_NUC-dry_W0.45-0.8_TARA_Y100000994</t>
  </si>
  <si>
    <t>This sample (TARA_Y100000994)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</si>
  <si>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SAMEA2621277</t>
  </si>
  <si>
    <t>ERS490696</t>
  </si>
  <si>
    <t>TARA_20101104T1816Z_078_Combined-EVENTS_CAST_MB_D_(120 m)_GIRUS_NUC-dry_W0.22-0.45_TARA_Y100000996</t>
  </si>
  <si>
    <t>This sample (TARA_Y100000996) was collected during the Tara Oceans expedition (2009-2013) at station TARA_078 (latitudeN=-30.1484, longitudeE=-43.2705) on date/time=2010-11-04T18:16:53, using a ROSETTE sampler with CTD (sbe9C) and 10 Niskin bottles. The sample material (saline water (ENVO:00002010), including plankton (ENVO:xxxxxxxx)) was collected at a depth of 120-120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</si>
  <si>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SAMEA2621260</t>
  </si>
  <si>
    <t>ERS490665</t>
  </si>
  <si>
    <t>2010-11-04T10:04</t>
  </si>
  <si>
    <t>2010-11-04T13:25</t>
  </si>
  <si>
    <t>TARA_20101104T1004Z_078_EVENT_PUMP_P_S_(5 m)_GIRUS_NUC-dry_W0.45-0.8_TARA_Y100000991</t>
  </si>
  <si>
    <t>This sample (TARA_Y100000991) was collected during the Tara Oceans expedition (2009-2013) at station TARA_078 (latitudeN=-30.1367, longitudeE=-43.2899) on date/time=2010-11-04T10:04,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</si>
  <si>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SAMEA2621259</t>
  </si>
  <si>
    <t>ERS490664</t>
  </si>
  <si>
    <t>TARA_20101104T1004Z_078_EVENT_PUMP_P_S_(5 m)_GIRUS_NUC-dry_W0.22-0.45_TARA_Y100000992</t>
  </si>
  <si>
    <t>This sample (TARA_Y100000992) was collected during the Tara Oceans expedition (2009-2013) at station TARA_078 (latitudeN=-30.1367, longitudeE=-43.2899) on date/time=2010-11-04T10:04,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</si>
  <si>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SAMEA2621242</t>
  </si>
  <si>
    <t>ERS490643</t>
  </si>
  <si>
    <t>TARA_20101017T0905Z_076_Combined-EVENTS_CAST_MB_M_(800 m)_GIRUS_NUC-dry_W0.45-0.8_TARA_Y100000815</t>
  </si>
  <si>
    <t>This sample (TARA_Y100000815) was collected during the Tara Oceans expedition (2009-2013) at station TARA_076 (latitudeN=-20.9315, longitudeE=-35.1794) on date/time=2010-10-17T09:05:05, using a ROSETTE sampler with CTD (sbe9C) and 10 Niskin bottles. The sample material (saline water (ENVO:00002010), including plankton (ENVO:xxxxxxxx)) was collected at a depth of 800-800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</si>
  <si>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SAMEA2621222</t>
  </si>
  <si>
    <t>ERS490603</t>
  </si>
  <si>
    <t>TARA_20101016T1700Z_076_Combined-EVENTS_CAST_MB_D_(150 m)_GIRUS_NUC-dry_W0.45-0.8_TARA_Y100000814</t>
  </si>
  <si>
    <t>This sample (TARA_Y100000814)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</si>
  <si>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SAMEA2621221</t>
  </si>
  <si>
    <t>ERS490602</t>
  </si>
  <si>
    <t>TARA_20101016T1700Z_076_Combined-EVENTS_CAST_MB_D_(150 m)_GIRUS_NUC-dry_W0.22-0.45_TARA_Y100000817</t>
  </si>
  <si>
    <t>This sample (TARA_Y100000817) was collected during the Tara Oceans expedition (2009-2013) at station TARA_076 (latitudeN=-21.0292, longitudeE=-35.3498) on date/time=2010-10-16T16:58:37, using a ROSETTE sampler with CTD (sbe9C) and 10 Niskin bottles. The sample material (saline water (ENVO:00002010), including plankton (ENVO:xxxxxxxx)) was collected at a depth of 150-150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</si>
  <si>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SAMEA2621204</t>
  </si>
  <si>
    <t>ERS490548</t>
  </si>
  <si>
    <t>2010-10-16T09:55</t>
  </si>
  <si>
    <t>2010-10-16T12:37</t>
  </si>
  <si>
    <t>TARA_20101016T0955Z_076_EVENT_PUMP_P_S_(5 m)_GIRUS_NUC-dry_W0.45-0.8_TARA_Y100000813</t>
  </si>
  <si>
    <t>This sample (TARA_Y100000813) was collected during the Tara Oceans expedition (2009-2013) at station TARA_076 (latitudeN=-20.9354, longitudeE=-35.1803) on date/time=2010-10-16T09:55,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</si>
  <si>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SAMEA2621203</t>
  </si>
  <si>
    <t>ERS490547</t>
  </si>
  <si>
    <t>TARA_20101016T0955Z_076_EVENT_PUMP_P_S_(5 m)_GIRUS_NUC-dry_W0.22-0.45_TARA_Y100000816</t>
  </si>
  <si>
    <t>This sample (TARA_Y100000816) was collected during the Tara Oceans expedition (2009-2013) at station TARA_076 (latitudeN=-20.9354, longitudeE=-35.1803) on date/time=2010-10-16T09:55,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</si>
  <si>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SAMEA2621101</t>
  </si>
  <si>
    <t>ERS490382</t>
  </si>
  <si>
    <t>TARA_20100922T0637Z_070_Combined-EVENTS_CAST_MB_M_(800 m)_GIRUS_NUC-dry_W0.45-0.8_TARA_Y100000780</t>
  </si>
  <si>
    <t>This sample (TARA_Y100000780)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(0.45-0.8 micrometres), and stored at -20 degC for later detection of large DNA virus nucleic acid sequences by pyrosequencing methods, and for later metagenomics analysis. This sample is a split of sample(s): TARA_Y100000781.</t>
  </si>
  <si>
    <t>SAMEA2621099</t>
  </si>
  <si>
    <t>ERS490380</t>
  </si>
  <si>
    <t>TARA_20100922T0637Z_070_Combined-EVENTS_CAST_MB_M_(800 m)_GIRUS_NUC-dry_W0.22-0.45_TARA_Y100000782</t>
  </si>
  <si>
    <t>This sample (TARA_Y100000782) was collected during the Tara Oceans expedition (2009-2013) at station TARA_070 (latitudeN=-20.4075, longitudeE=-3.1641) on date/time=2010-09-21T11:57:54, using a ROSETTE sampler with CTD (sbe9C) and 10 Niskin bottles. The sample material (saline water (ENVO:00002010), including plankton (ENVO:xxxxxxxx)) was collected at a depth of 785-812 m, targeting a mesopelagic zone (ENVO:00000213) in the marine biome (ENVO:00000447). The sample was size-fractionated (0.22-0.45 micrometres), and stored at -20 degC for later detection of large DNA virus nucleic acid sequences by pyrosequencing methods, and for later metagenomics analysis. This sample is a split of sample(s): TARA_Y100000783.</t>
  </si>
  <si>
    <t>SAMEA2621076</t>
  </si>
  <si>
    <t>ERS490337</t>
  </si>
  <si>
    <t>TARA_20100921T0655Z_070_EVENT_PUMP_P_S_(5 m)_GIRUS_NUC-dry_W0.45-0.8_TARA_Y100000766</t>
  </si>
  <si>
    <t>This sample (TARA_Y100000766)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</si>
  <si>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SAMEA2621075</t>
  </si>
  <si>
    <t>ERS490336</t>
  </si>
  <si>
    <t>TARA_20100921T0655Z_070_EVENT_PUMP_P_S_(5 m)_GIRUS_NUC-dry_W0.22-0.45_TARA_Y100000768</t>
  </si>
  <si>
    <t>This sample (TARA_Y100000768) was collected during the Tara Oceans expedition (2009-2013) at station TARA_070 (latitudeN=-20.4091, longitudeE=-3.1759) on date/time=2010-09-21T06:55,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</si>
  <si>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SAMEA2621045</t>
  </si>
  <si>
    <t>ERS490304</t>
  </si>
  <si>
    <t>TARA_20100914T1330Z_068_EVENT_PUMP_P_D_(50 m)_GIRUS_NUC-dry_W0.45-0.8_TARA_Y100000746</t>
  </si>
  <si>
    <t>This sample (TARA_Y100000746)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(0.45-0.8 micrometres), and stored at -20 degC for later detection of large DNA virus nucleic acid sequences by pyrosequencing methods, and for later metagenomics analysis.</t>
  </si>
  <si>
    <t>SAMEA2621044</t>
  </si>
  <si>
    <t>ERS490303</t>
  </si>
  <si>
    <t>TARA_20100914T1330Z_068_EVENT_PUMP_P_D_(50 m)_GIRUS_NUC-dry_W0.22-0.45_TARA_Y100000748</t>
  </si>
  <si>
    <t>This sample (TARA_Y100000748) was collected during the Tara Oceans expedition (2009-2013) at station TARA_068 (latitudeN=-31.027, longitudeE=4.6802) on date/time=2010-09-14T13:30, using a PUMP (High Volume Peristaltic Pump) with ECOTriplet. The sample material (saline water (ENVO:00002010), including plankton (ENVO:xxxxxxxx)) was collected at a depth of 48-52 m, targeting a deep chlorophyll maximum layer (ENVO:xxxxxxxx) in the marine biome (ENVO:00000447). The sample was size-fractionated (0.22-0.45 micrometres), and stored at -20 degC for later detection of large DNA virus nucleic acid sequences by pyrosequencing methods, and for later metagenomics analysis.</t>
  </si>
  <si>
    <t>SAMEA2621021</t>
  </si>
  <si>
    <t>ERS490273</t>
  </si>
  <si>
    <t>TARA_20100914T0655Z_068_EVENT_PUMP_P_S_(5 m)_GIRUS_NUC-dry_W0.45-0.8_TARA_Y100000739</t>
  </si>
  <si>
    <t>This sample (TARA_Y100000739)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</si>
  <si>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SAMEA2621020</t>
  </si>
  <si>
    <t>ERS490272</t>
  </si>
  <si>
    <t>TARA_20100914T0655Z_068_EVENT_PUMP_P_S_(5 m)_GIRUS_NUC-dry_W0.22-0.45_TARA_Y100000741</t>
  </si>
  <si>
    <t>This sample (TARA_Y100000741) was collected during the Tara Oceans expedition (2009-2013) at station TARA_068 (latitudeN=-31.0266, longitudeE=4.665) on date/time=2010-09-14T06:55,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</si>
  <si>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SAMEA2621003</t>
  </si>
  <si>
    <t>ERS490238</t>
  </si>
  <si>
    <t>TARA_20100913T1303Z_068_Combined-EVENTS_CAST_MB_M_(700 m)_GIRUS_NUC-dry_W0.45-0.8_TARA_Y100000758</t>
  </si>
  <si>
    <t>This sample (TARA_Y100000758) was collected during the Tara Oceans expedition (2009-2013) at station TARA_068 (latitudeN=-31.0198, longitudeE=4.6685) on date/time=2010-09-13T13:02:33, using a ROSETTE sampler with CTD (sbe9C) and 10 Niskin bottles. The sample material (saline water (ENVO:00002010), including plankton (ENVO:xxxxxxxx)) was collected at a depth of 696-705 m, targeting a mesopelagic zone (ENVO:00000213) in the marine biome (ENVO:00000447). The sample was size-fractionated (0.45-0.8 micrometres), and stored at -20 degC for later detection of large DNA virus nucleic acid sequences by pyrosequencing methods, and for later metagenomics analysis.</t>
  </si>
  <si>
    <t>SAMEA2620980</t>
  </si>
  <si>
    <t>ERS490193</t>
  </si>
  <si>
    <t>TARA_20100907T0619Z_067_EVENT_PUMP_P_S_(5 m)_GIRUS_NUC-dry_W0.45-0.8_TARA_Y100000385</t>
  </si>
  <si>
    <t>This sample (TARA_Y100000385)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(0.45-0.8 micrometres), and stored at -20 degC for later detection of large DNA virus nucleic acid sequences by pyrosequencing methods, and for later metagenomics analysis.</t>
  </si>
  <si>
    <t>SAMEA2620979</t>
  </si>
  <si>
    <t>ERS490192</t>
  </si>
  <si>
    <t>TARA_20100907T0619Z_067_EVENT_PUMP_P_S_(5 m)_GIRUS_NUC-dry_W0.22-0.45_TARA_Y100000389</t>
  </si>
  <si>
    <t>This sample (TARA_Y100000389) was collected during the Tara Oceans expedition (2009-2013) at station TARA_067 (latitudeN=-32.2401, longitudeE=17.7103) on date/time=2010-09-07T06:19, using a PUMP (High Volume Peristaltic Pump). The sample material (saline water (ENVO:00002010), including plankton (ENVO:xxxxxxxx)) was collected at a depth of 3-7 m, targeting a surface water layer (ENVO:00002042) in the marine biome (ENVO:00000447). The sample was size-fractionated (0.22-0.45 micrometres), and stored at -20 degC for later detection of large DNA virus nucleic acid sequences by pyrosequencing methods, and for later metagenomics analysis.</t>
  </si>
  <si>
    <t>SAMEA2620894</t>
  </si>
  <si>
    <t>ERS490089</t>
  </si>
  <si>
    <t>TARA_20100712T1106Z_065_Combined-EVENTS_CAST_MB_D_(30 m)_GIRUS_NUC-dry_W0.1-0.22_TARA_Y100000361</t>
  </si>
  <si>
    <t>This sample (TARA_Y100000361) was collected during the Tara Oceans expedition (2009-2013) at station TARA_065 (latitudeN=-35.2421, longitudeE=26.3048) on date/time=2010-07-12T11:03:22, using a ROSETTE sampler with CTD (sbe9C) and 10 Niskin bottles. The sample material (saline water (ENVO:00002010), including plankton (ENVO:xxxxxxxx)) was collected at a depth of 30-30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</si>
  <si>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SAMEA2620861</t>
  </si>
  <si>
    <t>ERS490035</t>
  </si>
  <si>
    <t>TARA_20100712T0559Z_065_EVENT_PUMP_P_S_(5 m)_GIRUS_NUC-dry_W0.1-0.22_TARA_Y100000356</t>
  </si>
  <si>
    <t>This sample (TARA_Y100000356) was collected during the Tara Oceans expedition (2009-2013) at station TARA_065 (latitudeN=-35.1728, longitudeE=26.2868) on date/time=2010-07-12T05:59,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</si>
  <si>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SAMEA2620836</t>
  </si>
  <si>
    <t>ERS490010</t>
  </si>
  <si>
    <t>TARA_20100708T0621Z_064_EVENT_PUMP_P_D_(65 m)_GIRUS_NUC-dry_W0.1-0.22_TARA_Y100000401</t>
  </si>
  <si>
    <t>This sample (TARA_Y100000401) was collected during the Tara Oceans expedition (2009-2013) at station TARA_064 (latitudeN=-29.5333, longitudeE=37.9117) on date/time=2010-07-08T06:21, using a PUMP (High Volume Peristaltic Pump) with ECOTriplet. The sample material (saline water (ENVO:00002010), including plankton (ENVO:xxxxxxxx)) was collected at a depth of 63-67 m, targeting a deep chlorophyll maximum layer (ENVO:xxxxxxxx) in the marine biome (ENVO:00000447). The sample was size-fractionated (0.1-0.22 micrometres), and stored at -20 degC for later detection of large DNA virus nucleic acid sequences by pyrosequencing methods, and for later metagenomics analysis.</t>
  </si>
  <si>
    <t>SAMEA2620413</t>
  </si>
  <si>
    <t>ERS489324</t>
  </si>
  <si>
    <t>TARA_20100419T0756Z_048_EVENT_PUMP_P_S_(5 m)_GIRUS_NUC-dry_W0.1-0.22_TARA_Y100000114</t>
  </si>
  <si>
    <t>This sample (TARA_Y100000114) was collected during the Tara Oceans expedition (2009-2013) at station TARA_048 (latitudeN=-9.3921, longitudeE=66.4228) on date/time=2010-04-19T07:56,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</si>
  <si>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SAMEA2620198</t>
  </si>
  <si>
    <t>ERS489047</t>
  </si>
  <si>
    <t>2010-03-30T02:47</t>
  </si>
  <si>
    <t>2010-03-30T05:40</t>
  </si>
  <si>
    <t>(search radius=5 degrees) Marine Province:West and South Indian Shelf (MRGID:21777)</t>
  </si>
  <si>
    <t>TARA_041</t>
  </si>
  <si>
    <t>TARA_20100330T0247Z_041_EVENT_PUMP_P_S_(5 m)_GIRUS_NUC-dry_W0.1-0.22_TARA_Y100000052</t>
  </si>
  <si>
    <t>This sample (TARA_Y100000052) was collected during the Tara Oceans expedition (2009-2013) at station TARA_041 (latitudeN=14.6059, longitudeE=69.9776) on date/time=2010-03-30T02:47,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</si>
  <si>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SAMEA2620106</t>
  </si>
  <si>
    <t>ERS488945</t>
  </si>
  <si>
    <t>TARA_20100320T0817Z_039_Combined-EVENTS_CAST_MB_M_(270 m)_GIRUS_NUC-dry_W0.1-0.22_TARA_Y100000034</t>
  </si>
  <si>
    <t>This sample (TARA_Y100000034)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</si>
  <si>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SAMEA2620065</t>
  </si>
  <si>
    <t>ERS488879</t>
  </si>
  <si>
    <t>2010-03-18T04:27</t>
  </si>
  <si>
    <t>2010-03-18T08:32</t>
  </si>
  <si>
    <t>TARA_20100318T0427Z_039_EVENT_PUMP_P_S_(5 m)_GIRUS_NUC-dry_W0.1-0.22_TARA_Y100000033</t>
  </si>
  <si>
    <t>This sample (TARA_Y100000033) was collected during the Tara Oceans expedition (2009-2013) at station TARA_039 (latitudeN=18.5918, longitudeE=66.622) on date/time=2010-03-18T04:27,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</si>
  <si>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SAMEA2620039</t>
  </si>
  <si>
    <t>ERS488853</t>
  </si>
  <si>
    <t>2010-03-16T06:13:30</t>
  </si>
  <si>
    <t>2010-03-16T13:54</t>
  </si>
  <si>
    <t>TARA_038</t>
  </si>
  <si>
    <t>TARA_20100316T0614Z_038_Combined-EVENTS_CAST_MB_M_(340 m)_GIRUS_NUC-dry_W0.1-0.22_TARA_Y100000296</t>
  </si>
  <si>
    <t>This sample (TARA_Y100000296) was collected during the Tara Oceans expedition (2009-2013) at station TARA_038 (latitudeN=19.0351, longitudeE=64.5638) on date/time=2010-03-16T06:13:30, using a ROSETTE sampler with CTD (sbe9C) and 10 Niskin bottles. The sample material (saline water (ENVO:00002010), including plankton (ENVO:xxxxxxxx)) was collected at a depth of 332-350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</si>
  <si>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SAMEA2620004</t>
  </si>
  <si>
    <t>ERS488803</t>
  </si>
  <si>
    <t>2010-03-15T03:35</t>
  </si>
  <si>
    <t>2010-03-15T05:53</t>
  </si>
  <si>
    <t>TARA_20100315T0335Z_038_EVENT_PUMP_P_S_(5 m)_GIRUS_NUC-dry_W0.1-0.22_TARA_Y100000289</t>
  </si>
  <si>
    <t>This sample (TARA_Y100000289) was collected during the Tara Oceans expedition (2009-2013) at station TARA_038 (latitudeN=19.0393, longitudeE=64.4913) on date/time=2010-03-15T03:35,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</si>
  <si>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SAMEA2619974</t>
  </si>
  <si>
    <t>ERS488773</t>
  </si>
  <si>
    <t>2010-03-12T17:08:47</t>
  </si>
  <si>
    <t>2010-03-13T14:25</t>
  </si>
  <si>
    <t>TARA_037</t>
  </si>
  <si>
    <t>TARA_20100313T0507Z_037_Combined-EVENTS_CAST_MB_M_(600 m)_GIRUS_NUC-dry_W0.1-0.22_TARA_Y100000310</t>
  </si>
  <si>
    <t>This sample (TARA_Y100000310) was collected during the Tara Oceans expedition (2009-2013) at station TARA_037 (latitudeN=20.8457, longitudeE=63.5851) on date/time=2010-03-12T17:08:47, using a ROSETTE sampler with CTD (sbe9C) and 10 Niskin bottles. The sample material (saline water (ENVO:00002010), including plankton (ENVO:xxxxxxxx)) was collected at a depth of 596-605 m, targeting a mesopelagic zone (ENVO:00000213) &amp; marine oxygen minimum zone (ENVO:01000065) in the marine biome (ENVO:00000447). The sample was size-fractionated (0.1-0.22 micrometres), and stored at -20 degC for later detection of large DNA virus nucleic acid sequences by pyrosequencing methods, and for later metagenomics analysis.</t>
  </si>
  <si>
    <t>SAMEA2619935</t>
  </si>
  <si>
    <t>ERS488722</t>
  </si>
  <si>
    <t>TARA_20100312T0606Z_036_EVENT_PUMP_P_S_(5 m)_GIRUS_NUC-dry_W0.1-0.22_TARA_Y100000015</t>
  </si>
  <si>
    <t>This sample (TARA_Y100000015)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t>
  </si>
  <si>
    <t>SAMEA2619888</t>
  </si>
  <si>
    <t>ERS488658</t>
  </si>
  <si>
    <t>TARA_20100120T0427Z_034_EVENT_PUMP_P_S_(5 m)_GIRUS_NUC-dry_W0.1-0.22_TARA_Y100000004</t>
  </si>
  <si>
    <t>This sample (TARA_Y100000004) was collected during the Tara Oceans expedition (2009-2013) at station TARA_034 (latitudeN=18.3967, longitudeE=39.875) on date/time=2010-01-20T04:27, using a PUMP (High Volume Peristaltic Pump). The sample material (saline water (ENVO:00002010), including plankton (ENVO:xxxxxxxx)) was collected at a depth of 3-7 m, targeting a surface water layer (ENVO:00002042) in the marine biome (ENVO:00000447). The sample was size-fractionated (0.1-0.22 micrometres), and stored at -20 degC for later detection of large DNA virus nucleic acid sequences by pyrosequencing methods, and for later metagenomics analysis. This sample is a split of sample(s): TARA_Y100000012.</t>
  </si>
  <si>
    <t>SAMEA2619548</t>
  </si>
  <si>
    <t>ERS488147</t>
  </si>
  <si>
    <t>2009-09-28T16:59</t>
  </si>
  <si>
    <t>2009-09-28T19:36</t>
  </si>
  <si>
    <t>(search radius=5 degrees) Marine Ecoregion:Western Mediterranean (MRGID:21896)</t>
  </si>
  <si>
    <t>TARA_009</t>
  </si>
  <si>
    <t>TARA_20090928T1659Z_009_EVENT_PUMP_P_D_(55 m)_GIRUS_NUC-dry_W0.22-1.6_TARA_X000001036</t>
  </si>
  <si>
    <t>This sample (TARA_X000001036) was collected during the Tara Oceans expedition (2009-2013) at station TARA_009 (latitudeN=39.0609, longitudeE=5.9422) on date/time=2009-09-28T16:59, using a PUMP (High Volume Peristaltic Pump). The sample material (saline water (ENVO:00002010), including plankton (ENVO:xxxxxxxx)) was collected at a depth of 53-57 m, targeting a deep chlorophyll maximum layer (ENVO:xxxxxxxx) in the marine biome (ENVO:00000447). The sample was size-fractionated (0.22-1.6 micrometres), and stored at -20 degC for later detection of large DNA virus nucleic acid sequences by pyrosequencing methods, and for later metagenomics analysis.</t>
  </si>
  <si>
    <t>SAMEA2619531</t>
  </si>
  <si>
    <t>ERS488119</t>
  </si>
  <si>
    <t>2009-09-28T12:18</t>
  </si>
  <si>
    <t>2009-09-28T14:18</t>
  </si>
  <si>
    <t>TARA_20090928T1218Z_009_EVENT_PUMP_P_S_(5 m)_GIRUS_NUC-dry_W0.22-1.6_TARA_X000000950</t>
  </si>
  <si>
    <t>This sample (TARA_X000000950) was collected during the Tara Oceans expedition (2009-2013) at station TARA_009 (latitudeN=39.1633, longitudeE=5.916) on date/time=2009-09-28T12:18,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</si>
  <si>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SAMEA2620428</t>
  </si>
  <si>
    <t>ERS489341</t>
  </si>
  <si>
    <t>2010-04-23T10:10</t>
  </si>
  <si>
    <t>2010-04-23T11:48</t>
  </si>
  <si>
    <t>(search radius=5 degrees) Marine Ecoregion:Cargados Carajos/Tromelin Island (MRGID:22029), Marine Ecoregion:Mascarene Islands (MRGID:22030)</t>
  </si>
  <si>
    <t>TARA_049</t>
  </si>
  <si>
    <t>TARA_20100423T1010Z_049_EVENT_PUMP_P_S_(5 m)_GIRUS_NUC-dry_W0.22-1.6_TARA_Y100000120</t>
  </si>
  <si>
    <t>This sample (TARA_Y100000120) was collected during the Tara Oceans expedition (2009-2013) at station TARA_049 (latitudeN=-16.8084, longitudeE=59.5043) on date/time=2010-04-23T10:10,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</si>
  <si>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SAMEA2620373</t>
  </si>
  <si>
    <t>ERS489274</t>
  </si>
  <si>
    <t>2010-04-15T02:01</t>
  </si>
  <si>
    <t>2010-04-15T05:28</t>
  </si>
  <si>
    <t>(search radius=5 degrees) Marine Province:Central Indian Ocean Islands (MRGID:21774)</t>
  </si>
  <si>
    <t>TARA_046</t>
  </si>
  <si>
    <t>TARA_20100415T0201Z_046_EVENT_PUMP_P_S_(5 m)_GIRUS_NUC-dry_W0.22-1.6_TARA_Y100000100</t>
  </si>
  <si>
    <t>This sample (TARA_Y100000100) was collected during the Tara Oceans expedition (2009-2013) at station TARA_046 (latitudeN=-0.6625, longitudeE=73.161) on date/time=2010-04-15T02:01,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</si>
  <si>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SAMEA2620286</t>
  </si>
  <si>
    <t>ERS489169</t>
  </si>
  <si>
    <t>2010-04-05T10:02</t>
  </si>
  <si>
    <t>2010-04-05T12:29</t>
  </si>
  <si>
    <t>TARA_043</t>
  </si>
  <si>
    <t>TARA_20100405T1002Z_043_EVENT_PUMP_P_S_(5 m)_GIRUS_NUC-dry_W0.22-1.6_TARA_Y100000074</t>
  </si>
  <si>
    <t>This sample (TARA_Y100000074) was collected during the Tara Oceans expedition (2009-2013) at station TARA_043 (latitudeN=4.6599, longitudeE=73.4856) on date/time=2010-04-05T10:02,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</si>
  <si>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SAMEA2620107</t>
  </si>
  <si>
    <t>ERS488946</t>
  </si>
  <si>
    <t>TARA_20100320T0817Z_039_Combined-EVENTS_CAST_MB_M_(270 m)_GIRUS_NUC-dry_W0.22-1.6_TARA_Y100000031</t>
  </si>
  <si>
    <t>This sample (TARA_Y100000031) was collected during the Tara Oceans expedition (2009-2013) at station TARA_039 (latitudeN=18.7341, longitudeE=66.3896) on date/time=2010-03-20T08:15:28, using a ROSETTE sampler with CTD (sbe9C) and 10 Niskin bottles. The sample material (saline water (ENVO:00002010), including plankton (ENVO:xxxxxxxx)) was collected at a depth of 262-280 m, targeting a mesopelagic zone (ENVO:00000213) &amp; marine oxygen minimum zone (ENVO:01000065) in the marine biome (ENVO:00000447). The sample was size-fractionated (0.22-1.6 micrometres), and stored at -20 degC for later detection of large DNA virus nucleic acid sequences by pyrosequencing methods, and for later metagenomics analysis.</t>
  </si>
  <si>
    <t>SAMEA2620066</t>
  </si>
  <si>
    <t>ERS488880</t>
  </si>
  <si>
    <t>TARA_20100318T0427Z_039_EVENT_PUMP_P_S_(5 m)_GIRUS_NUC-dry_W0.22-1.6_TARA_Y100000029</t>
  </si>
  <si>
    <t>This sample (TARA_Y100000029) was collected during the Tara Oceans expedition (2009-2013) at station TARA_039 (latitudeN=18.5918, longitudeE=66.622) on date/time=2010-03-18T04:27,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</si>
  <si>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SAMEA2620040</t>
  </si>
  <si>
    <t>ERS488854</t>
  </si>
  <si>
    <t>TARA_20100316T0614Z_038_Combined-EVENTS_CAST_MB_M_(340 m)_GIRUS_NUC-dry_W0.22-1.6_TARA_Y100000294</t>
  </si>
  <si>
    <t>This sample (TARA_Y100000294) was collected during the Tara Oceans expedition (2009-2013) at station TARA_038 (latitudeN=19.0351, longitudeE=64.5638) on date/time=2010-03-16T06:13:30, using a ROSETTE sampler with CTD (sbe9C) and 10 Niskin bottles. The sample material (saline water (ENVO:00002010), including plankton (ENVO:xxxxxxxx)) was collected at a depth of 332-350 m, targeting a mesopelagic zone (ENVO:00000213) &amp; marine oxygen minimum zone (ENVO:01000065) in the marine biome (ENVO:00000447). The sample was size-fractionated (0.22-1.6 micrometres), and stored at -20 degC for later detection of large DNA virus nucleic acid sequences by pyrosequencing methods, and for later metagenomics analysis.</t>
  </si>
  <si>
    <t>SAMEA2620005</t>
  </si>
  <si>
    <t>ERS488804</t>
  </si>
  <si>
    <t>TARA_20100315T0335Z_038_EVENT_PUMP_P_S_(5 m)_GIRUS_NUC-dry_W0.22-1.6_TARA_Y100000287</t>
  </si>
  <si>
    <t>This sample (TARA_Y100000287) was collected during the Tara Oceans expedition (2009-2013) at station TARA_038 (latitudeN=19.0393, longitudeE=64.4913) on date/time=2010-03-15T03:35,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 This sample is a split of sample(s): TARA_Y100000288.</t>
  </si>
  <si>
    <t>SAMEA2619936</t>
  </si>
  <si>
    <t>ERS488723</t>
  </si>
  <si>
    <t>TARA_20100312T0606Z_036_EVENT_PUMP_P_S_(5 m)_GIRUS_NUC-dry_W0.22-1.6_TARA_Y100000022</t>
  </si>
  <si>
    <t>This sample (TARA_Y100000022) was collected during the Tara Oceans expedition (2009-2013) at station TARA_036 (latitudeN=20.8183, longitudeE=63.5047) on date/time=2010-03-12T06:06,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</si>
  <si>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SAMEA2619464</t>
  </si>
  <si>
    <t>ERS488017</t>
  </si>
  <si>
    <t>2009-09-21T12:00</t>
  </si>
  <si>
    <t>2009-09-21T14:45</t>
  </si>
  <si>
    <t>TARA_006</t>
  </si>
  <si>
    <t>TARA_20090921T1200Z_006_EVENT_PUMP_P_S_(8 m)_GIRUS_NUC-dry_W0.22-1.6_TARA_X000000604</t>
  </si>
  <si>
    <t>This sample (TARA_X000000604) was collected during the Tara Oceans expedition (2009-2013) at station TARA_006 (latitudeN=36.5229, longitudeE=-4.0023) on date/time=2009-09-21T12:00, using a PUMP (High Volume Peristaltic Pump). The sample material (saline water (ENVO:00002010), including plankton (ENVO:xxxxxxxx)) was collected at a depth of 6-10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</si>
  <si>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SAMEA2619388</t>
  </si>
  <si>
    <t>ERS487911</t>
  </si>
  <si>
    <t>TARA_20090915T1130Z_004_EVENT_PUMP_P_S_(5 m)_GIRUS_NUC-dry_W0.22-1.6_TARA_Y200000002</t>
  </si>
  <si>
    <t>This sample (TARA_Y200000002) was collected during the Tara Oceans expedition (2009-2013) at station TARA_004 (latitudeN=36.5533, longitudeE=-6.5669) on date/time=2009-09-15T11:30,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</si>
  <si>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SAMEA2619371</t>
  </si>
  <si>
    <t>ERS487894</t>
  </si>
  <si>
    <t>2009-09-13T12:00</t>
  </si>
  <si>
    <t>(search radius=5 degrees) Marine Province:Lusitanian (MRGID:21748)</t>
  </si>
  <si>
    <t>TARA_003</t>
  </si>
  <si>
    <t>TARA_20090913T1200Z_003_EVENT_PUMP_P_S_(5 m)_GIRUS_NUC-dry_W0.22-1.6_TARA_Y200000001</t>
  </si>
  <si>
    <t>This sample (TARA_Y200000001) was collected during the Tara Oceans expedition (2009-2013) at station TARA_003 (latitudeN=36.732, longitudeE=-10.475) on date/time=2009-09-13T12:00,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</si>
  <si>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SAMEA2591074</t>
  </si>
  <si>
    <t>ERS477953</t>
  </si>
  <si>
    <t>2009-09-23T16:08Z</t>
  </si>
  <si>
    <t>2009-09-23T16:55Z</t>
  </si>
  <si>
    <t>(search radius=5 degree) Marine Ecoregion:Western Mediterranean (MRGID:21896), Marine Ecoregion:Alboran Sea (MRGID:3324)</t>
  </si>
  <si>
    <t>TARA_007</t>
  </si>
  <si>
    <t>TARA_20090923T1608Z_007_EVENT_PUMP_P_D_(42-44m)_GIRUS_NUC-DNA-dry(100L)_W0.22-1.6_TARA_A200000159</t>
  </si>
  <si>
    <t>This sample (TARA_A200000159) was collected in the marine biome (ENVO:00000447) during Tara Oceans expedition on date/time=2009-09-23T16:08Z at station TARA_007 (latitudeN=37.0541, longitudeE=1.9478) from a deep chlorophyll maximum layer (ENVO:xxxxxxxx) at a depth of 40-44 m, using a PUMP (High Volume Peristaltic Pump). The sample material (saline water (ENVO:00002010), including plankton (ENVO:xxxxxxxx)) was size-fractionated (0.22-1.6 micrometres) and preserved on board in liquid nitrogen for later phylogenetic analysis of large DNA virus nucleotide sequences identification by pyrosequencing methods.</t>
  </si>
  <si>
    <t>SAMEA2591057</t>
  </si>
  <si>
    <t>ERS477931</t>
  </si>
  <si>
    <t>2009-09-23T12:50Z</t>
  </si>
  <si>
    <t>2009-09-23T13:00Z</t>
  </si>
  <si>
    <t>TARA_20090923T1250Z_007_EVENT_PUMP_P_S_(5-7m)_GIRUS_NUC-DNA-dry(100L)_W0.22-1.6_TARA_A200000113</t>
  </si>
  <si>
    <t>This sample (TARA_A200000113) was collected in the marine biome (ENVO:00000447) during Tara Oceans expedition on date/time=2009-09-23T12:50Z at station TARA_007 (latitudeN=37.051, longitudeE=1.9378) from a surface water (ENVO:00002042) layer at a depth of 3-7 m, using a PUMP (High Volume Peristaltic Pump). The sample material (saline water (ENVO:00002010), including plankton (ENVO:xxxxxxxx)) was size-fractionated (0.22-1.6 micrometres) and preserved on board in liquid nitrogen for later phylogenetic analysis of large DNA virus nucleotide sequences identification by pyrosequencing methods.</t>
  </si>
  <si>
    <t>SAMEA2619808</t>
  </si>
  <si>
    <t>ERS488551</t>
  </si>
  <si>
    <t>TARA_20100109T0715Z_031_EVENT_PUMP_P_S_(5 m)_GIRUS_NUC-dry_W0.22-1.6_TARA_A100001388</t>
  </si>
  <si>
    <t>This sample (TARA_A100001388) was collected during the Tara Oceans expedition (2009-2013) at station TARA_031 (latitudeN=27.16, longitudeE=27.1433) on date/time=2010-01-09T07:15, using a PUMP (High Volume Peristaltic Pump). The sample material (saline water (ENVO:00002010), including plankton (ENVO:xxxxxxxx)) was collected at a depth of 3-7 m, targeting a surface water layer (ENVO:00002042) in the marine biome (ENVO:00000447). The sample was size-fractionated (0.22-1.6 micrometres), and stored at -20 degC for later detection of large DNA virus nucleic acid sequences by pyrosequencing methods, and for later metagenomics analysis.</t>
  </si>
  <si>
    <t>TARA_125_140m_0.45-0.8_girus</t>
  </si>
  <si>
    <t>TARA_125_140m_0.22-0.45_girus</t>
  </si>
  <si>
    <t>TARA_125_140m_0.1-0.22_girus</t>
  </si>
  <si>
    <t>TARA_125_5m_0.45-0.8_girus</t>
  </si>
  <si>
    <t>TARA_125_5m_0.22-0.45_girus</t>
  </si>
  <si>
    <t>TARA_125_5m_0.1-0.22_girus</t>
  </si>
  <si>
    <t>TARA_124_120m_0.45-0.8_girus</t>
  </si>
  <si>
    <t>TARA_124_120m_0.22-0.45_girus</t>
  </si>
  <si>
    <t>TARA_124_120m_0.1-0.22_girus</t>
  </si>
  <si>
    <t>TARA_124_5m_0.45-0.8_girus</t>
  </si>
  <si>
    <t>TARA_124_5m_0.22-0.45_girus</t>
  </si>
  <si>
    <t>TARA_124_5m_0.1-0.22_girus</t>
  </si>
  <si>
    <t>TARA_123_150m_0.45-0.8_girus</t>
  </si>
  <si>
    <t>TARA_123_150m_0.22-0.45_girus</t>
  </si>
  <si>
    <t>TARA_123_150m_0.1-0.22_girus</t>
  </si>
  <si>
    <t>TARA_123_5m_0.45-0.8_girus</t>
  </si>
  <si>
    <t>TARA_123_5m_0.22-0.45_girus</t>
  </si>
  <si>
    <t>TARA_122_115m_0.45-0.8_girus</t>
  </si>
  <si>
    <t>TARA_122_115m_0.22-0.45_girus</t>
  </si>
  <si>
    <t>TARA_122_115m_0.1-0.22_girus</t>
  </si>
  <si>
    <t>TARA_122_600m_0.45-0.8_girus</t>
  </si>
  <si>
    <t>TARA_122_600m_0.22-0.45_girus</t>
  </si>
  <si>
    <t>TARA_122_600m_0.1-0.22_girus</t>
  </si>
  <si>
    <t>TARA_122_5m_0.45-0.8_girus</t>
  </si>
  <si>
    <t>TARA_122_5m_0.22-0.45_girus</t>
  </si>
  <si>
    <t>TARA_122_5m_0.1-0.22_girus</t>
  </si>
  <si>
    <t>TARA_078_800m_0.45-0.8_girus</t>
  </si>
  <si>
    <t>TARA_078_120m_0.45-0.8_girus</t>
  </si>
  <si>
    <t>TARA_078_120m_0.22-0.45_girus</t>
  </si>
  <si>
    <t>TARA_078_5m_0.45-0.8_girus</t>
  </si>
  <si>
    <t>TARA_078_5m_0.22-0.45_girus</t>
  </si>
  <si>
    <t>TARA_076_800m_0.45-0.8_girus</t>
  </si>
  <si>
    <t>TARA_076_150m_0.45-0.8_girus</t>
  </si>
  <si>
    <t>TARA_076_150m_0.22-0.45_girus</t>
  </si>
  <si>
    <t>TARA_076_5m_0.45-0.8_girus</t>
  </si>
  <si>
    <t>TARA_076_5m_0.22-0.45_girus</t>
  </si>
  <si>
    <t>TARA_070_800m_0.45-0.8_girus</t>
  </si>
  <si>
    <t>TARA_070_800m_0.22-0.45_girus</t>
  </si>
  <si>
    <t>TARA_070_5m_0.45-0.8_girus</t>
  </si>
  <si>
    <t>TARA_070_5m_0.22-0.45_girus</t>
  </si>
  <si>
    <t>TARA_068_50m_0.45-0.8_girus</t>
  </si>
  <si>
    <t>TARA_068_50m_0.22-0.45_girus</t>
  </si>
  <si>
    <t>TARA_068_5m_0.45-0.8_girus</t>
  </si>
  <si>
    <t>TARA_068_5m_0.22-0.45_girus</t>
  </si>
  <si>
    <t>TARA_068_700m_0.45-0.8_girus</t>
  </si>
  <si>
    <t>TARA_067_5m_0.45-0.8_girus</t>
  </si>
  <si>
    <t>TARA_067_5m_0.22-0.45_girus</t>
  </si>
  <si>
    <t>TARA_065_30m_0.1-0.22_girus</t>
  </si>
  <si>
    <t>TARA_065_5m_0.1-0.22_girus</t>
  </si>
  <si>
    <t>TARA_064_65m_0.1-0.22_girus</t>
  </si>
  <si>
    <t>TARA_048_5m_0.1-0.22_girus</t>
  </si>
  <si>
    <t>TARA_041_5m_0.1-0.22_girus</t>
  </si>
  <si>
    <t>TARA_039_270m_0.1-0.22_girus</t>
  </si>
  <si>
    <t>TARA_039_5m_0.1-0.22_girus</t>
  </si>
  <si>
    <t>TARA_038_340m_0.1-0.22_girus</t>
  </si>
  <si>
    <t>TARA_038_5m_0.1-0.22_girus</t>
  </si>
  <si>
    <t>TARA_037_600m_0.1-0.22_girus</t>
  </si>
  <si>
    <t>TARA_036_5m_0.1-0.22_girus</t>
  </si>
  <si>
    <t>TARA_034_5m_0.1-0.22_girus</t>
  </si>
  <si>
    <t>TARA_009_55m_0.22-1.6_girus</t>
  </si>
  <si>
    <t>TARA_009_5m_0.22-1.6_girus</t>
  </si>
  <si>
    <t>TARA_049_5m_0.22-1.6_girus</t>
  </si>
  <si>
    <t>TARA_046_5m_0.22-1.6_girus</t>
  </si>
  <si>
    <t>TARA_043_5m_0.22-1.6_girus</t>
  </si>
  <si>
    <t>TARA_039_270m_0.22-1.6_girus</t>
  </si>
  <si>
    <t>TARA_039_5m_0.22-1.6_girus</t>
  </si>
  <si>
    <t>TARA_038_340m_0.22-1.6_girus</t>
  </si>
  <si>
    <t>TARA_038_5m_0.22-1.6_girus</t>
  </si>
  <si>
    <t>TARA_036_5m_0.22-1.6_girus</t>
  </si>
  <si>
    <t>TARA_006_8m_0.22-1.6_girus</t>
  </si>
  <si>
    <t>TARA_004_5m_0.22-1.6_girus</t>
  </si>
  <si>
    <t>TARA_003_5m_0.22-1.6_girus</t>
  </si>
  <si>
    <t>TARA_007_42m_0.22-1.6_girus</t>
  </si>
  <si>
    <t>TARA_007_5m_0.22-1.6_girus</t>
  </si>
  <si>
    <t>TARA_031_5m_0.22-1.6_girus</t>
  </si>
  <si>
    <t>TARA_152_5-160m_0.22-3_prok</t>
  </si>
  <si>
    <t>TARA_152_800m_0.22-3_prok</t>
  </si>
  <si>
    <t>TARA_152_5m_0.22-3_prok</t>
  </si>
  <si>
    <t>TARA_151_80m_0.22-3_prok</t>
  </si>
  <si>
    <t>TARA_150_40m_0.22-3_prok</t>
  </si>
  <si>
    <t>TARA_146_640m_0.22-3_prok</t>
  </si>
  <si>
    <t>TARA_146_5m_0.22-3_prok</t>
  </si>
  <si>
    <t>TARA_145_590m_0.22-3_prok</t>
  </si>
  <si>
    <t>TARA_145_5m_0.22-3_prok</t>
  </si>
  <si>
    <t>TARA_142_640m_0.22-3_prok</t>
  </si>
  <si>
    <t>TARA_142_125m_0.22-3_prok</t>
  </si>
  <si>
    <t>TARA_142_5m_0.22-3_prok</t>
  </si>
  <si>
    <t>TARA_141_5m_0.22-3_prok</t>
  </si>
  <si>
    <t>TARA_140_5m_0.22-3_prok</t>
  </si>
  <si>
    <t>TARA_133_650m_0.22-3_prok</t>
  </si>
  <si>
    <t>TARA_133_45m_0.22-3_prok</t>
  </si>
  <si>
    <t>TARA_133_5m_0.22-3_prok</t>
  </si>
  <si>
    <t>TARA_132_550m_0.22-3_prok</t>
  </si>
  <si>
    <t>TARA_132_115m_0.22-3_prok</t>
  </si>
  <si>
    <t>TARA_132_5m_0.22-3_prok</t>
  </si>
  <si>
    <t>TARA_128_40m_0.22-3_prok</t>
  </si>
  <si>
    <t>TARA_128_5m_0.22-3_prok</t>
  </si>
  <si>
    <t>TARA_112_696m_0.22-3_prok</t>
  </si>
  <si>
    <t>TARA_112_155m_0.22-3_prok</t>
  </si>
  <si>
    <t>TARA_112_5m_0.22-3_prok</t>
  </si>
  <si>
    <t>TARA_111_350m_0.22-3_prok</t>
  </si>
  <si>
    <t>TARA_110_380m_0.22-3_prok</t>
  </si>
  <si>
    <t>TARA_110_50m_0.22-3_prok</t>
  </si>
  <si>
    <t>TARA_110_5m_0.22-3_prok</t>
  </si>
  <si>
    <t>TARA_099_5m_0.22-3_prok</t>
  </si>
  <si>
    <t>TARA_098_488m_0.22-3_prok</t>
  </si>
  <si>
    <t>TARA_098_188m_0.22-3_prok</t>
  </si>
  <si>
    <t>TARA_098_5m_0.22-3_prok</t>
  </si>
  <si>
    <t>TARA_096_5m_0.22-3_prok</t>
  </si>
  <si>
    <t>TARA_094_5m_0.22-3_prok</t>
  </si>
  <si>
    <t>TARA_093_35m_0.22-3_prok</t>
  </si>
  <si>
    <t>TARA_093_5m_0.22-3_prok</t>
  </si>
  <si>
    <t>TARA_085_790m_0.22-3_prok</t>
  </si>
  <si>
    <t>TARA_078_800m_0.22-3_prok</t>
  </si>
  <si>
    <t>TARA_078_120m_0.22-3_prok</t>
  </si>
  <si>
    <t>TARA_076_800m_0.22-3_prok</t>
  </si>
  <si>
    <t>TARA_076_150m_0.22-3_prok</t>
  </si>
  <si>
    <t>TARA_072_800m_0.22-3_prok</t>
  </si>
  <si>
    <t>TARA_072_100m_0.22-3_prok</t>
  </si>
  <si>
    <t>TARA_072_5m_0.22-3_prok</t>
  </si>
  <si>
    <t>TARA_070_800m_0.22-3_prok</t>
  </si>
  <si>
    <t>TARA_070_5m_0.22-3_prok</t>
  </si>
  <si>
    <t>TARA_068_50m_0.22-3_prok</t>
  </si>
  <si>
    <t>TARA_068_5m_0.22-3_prok</t>
  </si>
  <si>
    <t>TARA_068_700m_0.22-3_prok</t>
  </si>
  <si>
    <t>TARA_067_5m_0.22-3_prok</t>
  </si>
  <si>
    <t>TARA_066_30m_0.22-3_prok</t>
  </si>
  <si>
    <t>TARA_066_5m_0.22-3_prok</t>
  </si>
  <si>
    <t>TARA_065_30m_0.22-3_prok</t>
  </si>
  <si>
    <t>TARA_065_850m_0.22-3_prok</t>
  </si>
  <si>
    <t>TARA_065_5m_0.22-3_prok</t>
  </si>
  <si>
    <t>TARA_064_65m_0.22-3_prok</t>
  </si>
  <si>
    <t>TARA_064_1000m_0.22-3_prok</t>
  </si>
  <si>
    <t>TARA_064_5m_0.22-3_prok</t>
  </si>
  <si>
    <t>TARA_062_5m_0.22-3_prok</t>
  </si>
  <si>
    <t>TARA_058_66m_0.22-3_prok</t>
  </si>
  <si>
    <t>TARA_057_5m_0.22-3_prok</t>
  </si>
  <si>
    <t>TARA_056_1000m_0.22-3_prok</t>
  </si>
  <si>
    <t>TARA_056_5m_0.22-3_prok</t>
  </si>
  <si>
    <t>TARA_048_5m_0.22-1.6_prok</t>
  </si>
  <si>
    <t>TARA_045_5m_0.22-1.6_prok</t>
  </si>
  <si>
    <t>TARA_042_80m_0.22-1.6_prok</t>
  </si>
  <si>
    <t>TARA_042_5m_0.22-1.6_prok</t>
  </si>
  <si>
    <t>TARA_039_270m_0.22-1.6_prok</t>
  </si>
  <si>
    <t>TARA_039_25m_0.22-1.6_prok</t>
  </si>
  <si>
    <t>TARA_036_17m_0.22-1.6_prok</t>
  </si>
  <si>
    <t>TARA_036_5m_0.22-1.6_prok</t>
  </si>
  <si>
    <t>TARA_034_60m_0.22-1.6_prok</t>
  </si>
  <si>
    <t>TARA_034_5m_0.22-1.6_prok</t>
  </si>
  <si>
    <t>TARA_033_5m_0.22-1.6_prok</t>
  </si>
  <si>
    <t>TARA_031_5m_0.22-1.6_prok</t>
  </si>
  <si>
    <t>TARA_025_50m_0.22-1.6_prok</t>
  </si>
  <si>
    <t>TARA_025_5m_0.22-1.6_prok</t>
  </si>
  <si>
    <t>TARA_018_60m_0.22-1.6_prok</t>
  </si>
  <si>
    <t>TARA_018_5m_0.22-1.6_prok</t>
  </si>
  <si>
    <t>TARA_004_40m_0.22-1.6_prok</t>
  </si>
  <si>
    <t>TARA_004_5m_0.22-1.6_prok</t>
  </si>
  <si>
    <t>TARA_030_70m_0.22-1.6_prok</t>
  </si>
  <si>
    <t>TARA_023_55m_0.22-1.6_prok</t>
  </si>
  <si>
    <t>TARA_030_5m_0.22-1.6_prok</t>
  </si>
  <si>
    <t>TARA_023_5m_0.22-1.6_prok</t>
  </si>
  <si>
    <t>TARA_032_80m_0.22-1.6_prok</t>
  </si>
  <si>
    <t>TARA_032_5m_0.22-1.6_prok</t>
  </si>
  <si>
    <t>TARA_210_391m_0.22-3_prok</t>
  </si>
  <si>
    <t>TARA_210_5m_0.22-3_prok</t>
  </si>
  <si>
    <t>TARA_209_351m_0.22-3_prok</t>
  </si>
  <si>
    <t>TARA_209_5m_0.22-3_prok</t>
  </si>
  <si>
    <t>TARA_208_5m_0.22-3_prok</t>
  </si>
  <si>
    <t>TARA_206_411m_0.22-3_prok</t>
  </si>
  <si>
    <t>TARA_206_5m_0.22-3_prok</t>
  </si>
  <si>
    <t>TARA_205_491m_0.22-3_prok</t>
  </si>
  <si>
    <t>TARA_205_5m_0.22-3_prok</t>
  </si>
  <si>
    <t>TARA_201_36m_0.22-3_prok</t>
  </si>
  <si>
    <t>TARA_201_5m_0.22-3_prok</t>
  </si>
  <si>
    <t>TARA_201_441m_0.22-3_prok</t>
  </si>
  <si>
    <t>TARA_196_5m_0.22-3_prok</t>
  </si>
  <si>
    <t>TARA_194_35m_0.22-3_prok</t>
  </si>
  <si>
    <t>TARA_194_5m_0.22-3_prok</t>
  </si>
  <si>
    <t>TARA_193_5m_0.22-3_prok</t>
  </si>
  <si>
    <t>TARA_191_5m_0.22-3_prok</t>
  </si>
  <si>
    <t>TARA_189_299m_0.22-3_prok</t>
  </si>
  <si>
    <t>TARA_189_20m_0.22-3_prok</t>
  </si>
  <si>
    <t>TARA_189_5m_0.22-3_prok</t>
  </si>
  <si>
    <t>TARA_188_17m_0.22-3_prok</t>
  </si>
  <si>
    <t>TARA_188_5m_0.22-3_prok</t>
  </si>
  <si>
    <t>TARA_180_30m_0.22-3_prok</t>
  </si>
  <si>
    <t>TARA_180_5m_0.22-3_prok</t>
  </si>
  <si>
    <t>TARA_178_5m_0.22-3_prok</t>
  </si>
  <si>
    <t>TARA_175_10-100m_0.22-3_prok</t>
  </si>
  <si>
    <t>TARA_175_199m_0.22-3_prok</t>
  </si>
  <si>
    <t>TARA_175_5m_0.22-3_prok</t>
  </si>
  <si>
    <t>TARA_173_35m_0.22-3_prok</t>
  </si>
  <si>
    <t>TARA_173_5m_0.22-3_prok</t>
  </si>
  <si>
    <t>TARA_168_10-100m_0.22-3_prok</t>
  </si>
  <si>
    <t>TARA_168_40m_0.22-3_prok</t>
  </si>
  <si>
    <t>TARA_168_5m_0.22-3_prok</t>
  </si>
  <si>
    <t>TARA_163_499m_0.22-3_prok</t>
  </si>
  <si>
    <t>TARA_163_5m_0.22-3_prok</t>
  </si>
  <si>
    <t>TARA_158_651m_0.22-3_prok</t>
  </si>
  <si>
    <t>TARA_158_25m_0.22-3_prok</t>
  </si>
  <si>
    <t>TARA_158_5m_0.22-3_prok</t>
  </si>
  <si>
    <t>TARA_155_40m_0.22-3_prok</t>
  </si>
  <si>
    <t>TARA_155_751m_0.22-3_prok</t>
  </si>
  <si>
    <t>TARA_155_5m_0.22-3_prok</t>
  </si>
  <si>
    <t>Group</t>
  </si>
  <si>
    <t>Depth(m)</t>
  </si>
  <si>
    <t>Longtitude</t>
  </si>
  <si>
    <t>Latitude</t>
  </si>
  <si>
    <t>Raw reads (*2)</t>
  </si>
  <si>
    <t>Clean reads (*2)</t>
  </si>
  <si>
    <t>Clean reads (%)</t>
  </si>
  <si>
    <t>R1</t>
  </si>
  <si>
    <t>R2</t>
  </si>
  <si>
    <t>R1.read.count</t>
  </si>
  <si>
    <t>R2.read.count</t>
  </si>
  <si>
    <t>R1.count.eq.raw.reads</t>
  </si>
  <si>
    <t xml:space="preserve">Notes: reported raw reads matches sample </t>
  </si>
  <si>
    <t>R1.R2.counts.equal?</t>
  </si>
  <si>
    <t>Arctic-Surface</t>
  </si>
  <si>
    <t>AT04-0m-8Ar</t>
  </si>
  <si>
    <t>B08-0m-8Ar</t>
  </si>
  <si>
    <t>BB08-0m-8Ar</t>
  </si>
  <si>
    <t>G02-7Ar</t>
  </si>
  <si>
    <t>ICE04-0m-9Ar</t>
  </si>
  <si>
    <t>K3-8Ar</t>
  </si>
  <si>
    <t>N02-0m-8Ar</t>
  </si>
  <si>
    <t>N04-0m-8Ar</t>
  </si>
  <si>
    <t>N07-0m-8Ar</t>
  </si>
  <si>
    <t>P06-0m-8Ar</t>
  </si>
  <si>
    <t>UW012-0m-8Ar</t>
  </si>
  <si>
    <t>UW022-8Ar</t>
  </si>
  <si>
    <t>UW023-8Ar</t>
  </si>
  <si>
    <t>UW024-9Ar</t>
  </si>
  <si>
    <t>LB01-5m-8Ar</t>
  </si>
  <si>
    <t>ICE04-100m-9Ar</t>
  </si>
  <si>
    <t>Arctic-Deep</t>
  </si>
  <si>
    <t>AT04-300m-8Ar</t>
  </si>
  <si>
    <t>BB08-300m-8Ar</t>
  </si>
  <si>
    <t>LB01-300m-8Ar</t>
  </si>
  <si>
    <t>N04-300m-8Ar</t>
  </si>
  <si>
    <t>N07-300m-8Ar</t>
  </si>
  <si>
    <t>P06-300m-8Ar</t>
  </si>
  <si>
    <t>R16E-300m-9Ar</t>
  </si>
  <si>
    <t>none</t>
  </si>
  <si>
    <t>N02-500m-8Ar</t>
  </si>
  <si>
    <t>AT04-1000m-8Ar</t>
  </si>
  <si>
    <t>B08-1000m-8Ar</t>
  </si>
  <si>
    <t>BB08-1000m-8Ar</t>
  </si>
  <si>
    <t>ICE04-1000m-9Ar</t>
  </si>
  <si>
    <t>LB01-1000m-8Ar</t>
  </si>
  <si>
    <t>N07-1000m-8Ar</t>
  </si>
  <si>
    <t>R16E-1000m-9Ar</t>
  </si>
  <si>
    <t>N02-1500m-8Ar</t>
  </si>
  <si>
    <t>ICE04-2280m-9Ar</t>
  </si>
  <si>
    <t>AT04-3000m-8Ar</t>
  </si>
  <si>
    <t>B08-3200m-8Ar</t>
  </si>
  <si>
    <t>R16E-3236m-9Ar</t>
  </si>
  <si>
    <t>BB08-3300m-8Ar</t>
  </si>
  <si>
    <t>N04-3800m-8Ar</t>
  </si>
  <si>
    <t>N07-3800m-8Ar</t>
  </si>
  <si>
    <t>Antarctic-Surface</t>
  </si>
  <si>
    <t>A3-09-0m-34An</t>
  </si>
  <si>
    <t>A4-07-0m-34An</t>
  </si>
  <si>
    <t>A5-10-0m-34An</t>
  </si>
  <si>
    <t>UW042-0m-34An</t>
  </si>
  <si>
    <t>UW044-0m-34An</t>
  </si>
  <si>
    <t>UW048-33An</t>
  </si>
  <si>
    <t>UW050-0m-34An</t>
  </si>
  <si>
    <t>UW051-33An</t>
  </si>
  <si>
    <t>UW056-33An</t>
  </si>
  <si>
    <t>UW064-33An</t>
  </si>
  <si>
    <t>UW072-33An</t>
  </si>
  <si>
    <t>UW073-33An</t>
  </si>
  <si>
    <t>Antarctic-Deep</t>
  </si>
  <si>
    <t>A3-09-300m-34An</t>
  </si>
  <si>
    <t>A4-07-300m-34An</t>
  </si>
  <si>
    <t>A5-10-300m-34An</t>
  </si>
  <si>
    <t>A3-09-1000m-34An</t>
  </si>
  <si>
    <t>A4-07-1000m-34An</t>
  </si>
  <si>
    <t>A5-10-1000m-34An</t>
  </si>
  <si>
    <t>A4-07-3000m-34An</t>
  </si>
  <si>
    <t>A3-09-3500m-34An</t>
  </si>
  <si>
    <t>A5-10-3500m-34An</t>
  </si>
  <si>
    <t>ERR771028</t>
  </si>
  <si>
    <t>ERR771029</t>
  </si>
  <si>
    <t>ERR771030</t>
  </si>
  <si>
    <t>ERR771031</t>
  </si>
  <si>
    <t>ERR771032</t>
  </si>
  <si>
    <t>ERR771034</t>
  </si>
  <si>
    <t>ERR771035</t>
  </si>
  <si>
    <t>ERR771036</t>
  </si>
  <si>
    <t>ERR771037</t>
  </si>
  <si>
    <t>ERR771038</t>
  </si>
  <si>
    <t>ERR771039</t>
  </si>
  <si>
    <t>ERR771040</t>
  </si>
  <si>
    <t>ERR771041</t>
  </si>
  <si>
    <t>ERR771042</t>
  </si>
  <si>
    <t>ERR771044</t>
  </si>
  <si>
    <t>ERR771045</t>
  </si>
  <si>
    <t>ERR771046</t>
  </si>
  <si>
    <t>ERR771047</t>
  </si>
  <si>
    <t>ERR771048</t>
  </si>
  <si>
    <t>ERR771049</t>
  </si>
  <si>
    <t>ERR771050</t>
  </si>
  <si>
    <t>ERR771051</t>
  </si>
  <si>
    <t>ERR771052</t>
  </si>
  <si>
    <t>ERR771053</t>
  </si>
  <si>
    <t>ERR771054</t>
  </si>
  <si>
    <t>ERR771055</t>
  </si>
  <si>
    <t>ERR771056</t>
  </si>
  <si>
    <t>ERR771057</t>
  </si>
  <si>
    <t>ERR771059</t>
  </si>
  <si>
    <t>ERR771058</t>
  </si>
  <si>
    <t>ERR771065</t>
  </si>
  <si>
    <t>ERR771066</t>
  </si>
  <si>
    <t>ERR771067</t>
  </si>
  <si>
    <t>ERR771068</t>
  </si>
  <si>
    <t>ERR771069</t>
  </si>
  <si>
    <t>ERR771070</t>
  </si>
  <si>
    <t>ERR771071</t>
  </si>
  <si>
    <t>ERR771072</t>
  </si>
  <si>
    <t>ERR771074</t>
  </si>
  <si>
    <t>ERR771075</t>
  </si>
  <si>
    <t>ERR771076</t>
  </si>
  <si>
    <t>ERR771077</t>
  </si>
  <si>
    <t>ERR771079</t>
  </si>
  <si>
    <t>ERR771080</t>
  </si>
  <si>
    <t>ERR771081</t>
  </si>
  <si>
    <t>ERR771082</t>
  </si>
  <si>
    <t>ERR771083</t>
  </si>
  <si>
    <t>ERR771084</t>
  </si>
  <si>
    <t>ERR771085</t>
  </si>
  <si>
    <t>ERR771086</t>
  </si>
  <si>
    <t>ERR771087</t>
  </si>
  <si>
    <t>ERR771088</t>
  </si>
  <si>
    <t>ERR771089</t>
  </si>
  <si>
    <t>ERR771090</t>
  </si>
  <si>
    <t>ERR771091</t>
  </si>
  <si>
    <t>ERR771093</t>
  </si>
  <si>
    <t>ERR771094</t>
  </si>
  <si>
    <t>ERR771095</t>
  </si>
  <si>
    <t>ERR771096</t>
  </si>
  <si>
    <t>ERR771097</t>
  </si>
  <si>
    <t>ERR771098</t>
  </si>
  <si>
    <t>ERR771099</t>
  </si>
  <si>
    <t>ERR771100</t>
  </si>
  <si>
    <t>ERR771101</t>
  </si>
  <si>
    <t>ERR771102</t>
  </si>
  <si>
    <t>ERR771103</t>
  </si>
  <si>
    <t>ERR771104</t>
  </si>
  <si>
    <t>ERR770958</t>
  </si>
  <si>
    <t>ERR770959</t>
  </si>
  <si>
    <t>ERR770960</t>
  </si>
  <si>
    <t>ERR770961</t>
  </si>
  <si>
    <t>ERR770962</t>
  </si>
  <si>
    <t>ERR770963</t>
  </si>
  <si>
    <t>ERR770964</t>
  </si>
  <si>
    <t>ERR770965</t>
  </si>
  <si>
    <t>ERR770966</t>
  </si>
  <si>
    <t>ERR770967</t>
  </si>
  <si>
    <t>ERR770969</t>
  </si>
  <si>
    <t>ERR770970</t>
  </si>
  <si>
    <t>ERR770971</t>
  </si>
  <si>
    <t>ERR770972</t>
  </si>
  <si>
    <t>ERR770973</t>
  </si>
  <si>
    <t>ERR770974</t>
  </si>
  <si>
    <t>ERR770975</t>
  </si>
  <si>
    <t>ERR770976</t>
  </si>
  <si>
    <t>ERR770977</t>
  </si>
  <si>
    <t>ERR770978</t>
  </si>
  <si>
    <t>ERR770979</t>
  </si>
  <si>
    <t>ERR770981</t>
  </si>
  <si>
    <t>ERR770982</t>
  </si>
  <si>
    <t>ERR770983</t>
  </si>
  <si>
    <t>ERR770984</t>
  </si>
  <si>
    <t>ERR770985</t>
  </si>
  <si>
    <t>ERR770986</t>
  </si>
  <si>
    <t>ERR770987</t>
  </si>
  <si>
    <t>ERR770989</t>
  </si>
  <si>
    <t>ERR770990</t>
  </si>
  <si>
    <t>ERR770991</t>
  </si>
  <si>
    <t>ERR770992</t>
  </si>
  <si>
    <t>ERR770993</t>
  </si>
  <si>
    <t>ERR770994</t>
  </si>
  <si>
    <t>ERR770995</t>
  </si>
  <si>
    <t>ERR770996</t>
  </si>
  <si>
    <t>ERR770997</t>
  </si>
  <si>
    <t>ERR771000</t>
  </si>
  <si>
    <t>ERR771001</t>
  </si>
  <si>
    <t>ERR771002</t>
  </si>
  <si>
    <t>ERR771003</t>
  </si>
  <si>
    <t>ERR771004</t>
  </si>
  <si>
    <t>ERR771005</t>
  </si>
  <si>
    <t>ERR771006</t>
  </si>
  <si>
    <t>ERR771007</t>
  </si>
  <si>
    <t>ERR771009</t>
  </si>
  <si>
    <t>ERR771010</t>
  </si>
  <si>
    <t>ERR771011</t>
  </si>
  <si>
    <t>ERR771012</t>
  </si>
  <si>
    <t>ERR771013</t>
  </si>
  <si>
    <t>ERR771014</t>
  </si>
  <si>
    <t>ERR771017</t>
  </si>
  <si>
    <t>ERR771018</t>
  </si>
  <si>
    <t>ERR771019</t>
  </si>
  <si>
    <t>ERR771020</t>
  </si>
  <si>
    <t>ERR771021</t>
  </si>
  <si>
    <t>ERR771022</t>
  </si>
  <si>
    <t>ERR771024</t>
  </si>
  <si>
    <t>ERR771025</t>
  </si>
  <si>
    <t>ERR771027</t>
  </si>
  <si>
    <t>ERR771033</t>
  </si>
  <si>
    <t>ERR771043</t>
  </si>
  <si>
    <t>ERR771063</t>
  </si>
  <si>
    <t>ERR771062</t>
  </si>
  <si>
    <t>ERR771073</t>
  </si>
  <si>
    <t>ERR771078</t>
  </si>
  <si>
    <t>ERR771105</t>
  </si>
  <si>
    <t>ERR770968</t>
  </si>
  <si>
    <t>ERR770980</t>
  </si>
  <si>
    <t>ERR770998</t>
  </si>
  <si>
    <t>ERR770999</t>
  </si>
  <si>
    <t>ERR771008</t>
  </si>
  <si>
    <t>ERR771016</t>
  </si>
  <si>
    <t>ERR771026</t>
  </si>
  <si>
    <t>ERR771106</t>
  </si>
  <si>
    <t>ERR771015</t>
  </si>
  <si>
    <t>ERR771092</t>
  </si>
  <si>
    <t>ERR771060</t>
  </si>
  <si>
    <t>ERR771023</t>
  </si>
  <si>
    <t>ERR771061</t>
  </si>
  <si>
    <t>ERR770988</t>
  </si>
  <si>
    <t>ERR771064</t>
  </si>
  <si>
    <t>ERR855786</t>
  </si>
  <si>
    <t>SRA run accession</t>
  </si>
  <si>
    <t>Sample_ID</t>
  </si>
  <si>
    <t>ERR3589591</t>
  </si>
  <si>
    <t>ERR3589584</t>
  </si>
  <si>
    <t>ERR3589583</t>
  </si>
  <si>
    <t>ERR3589592</t>
  </si>
  <si>
    <t>ERR3589564</t>
  </si>
  <si>
    <t>ERR3589585</t>
  </si>
  <si>
    <t>ERR3589586</t>
  </si>
  <si>
    <t>ERR3589593</t>
  </si>
  <si>
    <t>ERR3589588</t>
  </si>
  <si>
    <t>ERR3589565</t>
  </si>
  <si>
    <t>ERR3589587</t>
  </si>
  <si>
    <t>ERR3589566</t>
  </si>
  <si>
    <t>ERR3589553</t>
  </si>
  <si>
    <t>ERR3589577</t>
  </si>
  <si>
    <t>ERR3589567</t>
  </si>
  <si>
    <t>ERR3589589</t>
  </si>
  <si>
    <t>ERR3589590</t>
  </si>
  <si>
    <t>ERR3589568</t>
  </si>
  <si>
    <t>ERR3589578</t>
  </si>
  <si>
    <t>ERR3589554</t>
  </si>
  <si>
    <t>ERR3589579</t>
  </si>
  <si>
    <t>ERR3589555</t>
  </si>
  <si>
    <t>ERR3589569</t>
  </si>
  <si>
    <t>ERR3589570</t>
  </si>
  <si>
    <t>ERR3589580</t>
  </si>
  <si>
    <t>ERR3589581</t>
  </si>
  <si>
    <t>ERR3589556</t>
  </si>
  <si>
    <t>ERR3589571</t>
  </si>
  <si>
    <t>ERR3589557</t>
  </si>
  <si>
    <t>ERR3589573</t>
  </si>
  <si>
    <t>ERR3589558</t>
  </si>
  <si>
    <t>ERR3589572</t>
  </si>
  <si>
    <t>ERR3589559</t>
  </si>
  <si>
    <t>ERR3589574</t>
  </si>
  <si>
    <t>ERR3589561</t>
  </si>
  <si>
    <t>ERR3589560</t>
  </si>
  <si>
    <t>ERR3589575</t>
  </si>
  <si>
    <t>ERR3589576</t>
  </si>
  <si>
    <t>ERR3589562</t>
  </si>
  <si>
    <t>ERR3589582</t>
  </si>
  <si>
    <t>ERR3589563</t>
  </si>
  <si>
    <t>ERR164409,ERR315858,ERR315861</t>
  </si>
  <si>
    <t>ERR164408,ERR315859,ERR315860</t>
  </si>
  <si>
    <t>ERR164407,ERR315862,ERR315863</t>
  </si>
  <si>
    <t>ERR318618,ERR318619,ERR318620,ERR318621</t>
  </si>
  <si>
    <t>ERR598955,ERR599003</t>
  </si>
  <si>
    <t>ERR598950,ERR599095</t>
  </si>
  <si>
    <t>ERR598993,ERR599140</t>
  </si>
  <si>
    <t>ERR599073,ERR599092</t>
  </si>
  <si>
    <t>ERR598951,ERR599043</t>
  </si>
  <si>
    <t>ERR599094,ERR599153</t>
  </si>
  <si>
    <t>ERR598969,ERR599106</t>
  </si>
  <si>
    <t>ERR599041,ERR599116,ERR599155</t>
  </si>
  <si>
    <t>ERR599061,ERR599097</t>
  </si>
  <si>
    <t>ERR599049,ERR599134</t>
  </si>
  <si>
    <t>ERR598959,ERR598991</t>
  </si>
  <si>
    <t>ERR598975,ERR599111</t>
  </si>
  <si>
    <t>ERR598966,ERR599143</t>
  </si>
  <si>
    <t>ERR598974,ERR599028</t>
  </si>
  <si>
    <t>ERR599145</t>
  </si>
  <si>
    <t>ERR599037,ERR599172</t>
  </si>
  <si>
    <t>ERR599075,ERR599141</t>
  </si>
  <si>
    <t>ERR599013,ERR599130</t>
  </si>
  <si>
    <t>ERR599045,ERR599054</t>
  </si>
  <si>
    <t>ERR599019,ERR599138</t>
  </si>
  <si>
    <t>ERR599057</t>
  </si>
  <si>
    <t>ERR599112</t>
  </si>
  <si>
    <t>ERR599058</t>
  </si>
  <si>
    <t>ERR599026</t>
  </si>
  <si>
    <t>ERR599012</t>
  </si>
  <si>
    <t>ERR598970,ERR599088,ERR599150</t>
  </si>
  <si>
    <t>ERR599021,ERR599164</t>
  </si>
  <si>
    <t>ERR598972,ERR599023,ERR599025</t>
  </si>
  <si>
    <t>ERR598979,ERR599146</t>
  </si>
  <si>
    <t>ERR598960,ERR599034</t>
  </si>
  <si>
    <t>ERR598990,ERR599018,ERR599110</t>
  </si>
  <si>
    <t>ERR598973,ERR599068,ERR599173</t>
  </si>
  <si>
    <t>ERR598982,ERR599107</t>
  </si>
  <si>
    <t>ERR598994,ERR599144</t>
  </si>
  <si>
    <t>ERR598947,ERR599131</t>
  </si>
  <si>
    <t>ERR599129,ERR599171,ERR599174</t>
  </si>
  <si>
    <t>ERR599017,ERR599056,ERR599103</t>
  </si>
  <si>
    <t>ERR599135,ERR599165</t>
  </si>
  <si>
    <t>ERR599044,ERR599149</t>
  </si>
  <si>
    <t>ERR598984,ERR599105</t>
  </si>
  <si>
    <t>ERR599133,ERR599137</t>
  </si>
  <si>
    <t>ERR599005,ERR599048</t>
  </si>
  <si>
    <t>ERR599040,ERR599148</t>
  </si>
  <si>
    <t>ERR599000,ERR599154</t>
  </si>
  <si>
    <t>ERR599046,ERR599101</t>
  </si>
  <si>
    <t>ERR599124,ERR599159</t>
  </si>
  <si>
    <t>ERR599008,ERR599125</t>
  </si>
  <si>
    <t>ERR599064</t>
  </si>
  <si>
    <t>ERR598965</t>
  </si>
  <si>
    <t>ERR599050</t>
  </si>
  <si>
    <t>ERR598967</t>
  </si>
  <si>
    <t>ERR599093,ERR599120</t>
  </si>
  <si>
    <t>ERR599042,ERR599079</t>
  </si>
  <si>
    <t>ERR599071,ERR599085</t>
  </si>
  <si>
    <t>ERR599024</t>
  </si>
  <si>
    <t>ERR599039</t>
  </si>
  <si>
    <t>ERR599014</t>
  </si>
  <si>
    <t>ERR599020</t>
  </si>
  <si>
    <t>ERR599086</t>
  </si>
  <si>
    <t>ERR598954</t>
  </si>
  <si>
    <t>ERR598957</t>
  </si>
  <si>
    <t>ERR599072</t>
  </si>
  <si>
    <t>ERR599038</t>
  </si>
  <si>
    <t>ERR599032</t>
  </si>
  <si>
    <t>ERR599142</t>
  </si>
  <si>
    <t>ERR598995</t>
  </si>
  <si>
    <t>ERR598980</t>
  </si>
  <si>
    <t>ERR599052</t>
  </si>
  <si>
    <t>ERR598942</t>
  </si>
  <si>
    <t>ERR599115</t>
  </si>
  <si>
    <t>ERR599162</t>
  </si>
  <si>
    <t>ERR599029</t>
  </si>
  <si>
    <t>ERR599136</t>
  </si>
  <si>
    <t>ERR599100</t>
  </si>
  <si>
    <t>ERR598985</t>
  </si>
  <si>
    <t>ERR598983</t>
  </si>
  <si>
    <t>ERR599166</t>
  </si>
  <si>
    <t>ERR598968</t>
  </si>
  <si>
    <t>ERR599047</t>
  </si>
  <si>
    <t>ERR598996</t>
  </si>
  <si>
    <t>ERR598986</t>
  </si>
  <si>
    <t>ERR599078</t>
  </si>
  <si>
    <t>ERR598944</t>
  </si>
  <si>
    <t>ERR599001</t>
  </si>
  <si>
    <t>SRA run accessions</t>
  </si>
  <si>
    <t>ERR164416,ERR164421,ERR315857</t>
  </si>
  <si>
    <t>ERR164410,ERR164422,ERR315856</t>
  </si>
  <si>
    <t>ERR164424</t>
  </si>
  <si>
    <t>ERR164420</t>
  </si>
  <si>
    <t>ERR164413</t>
  </si>
  <si>
    <t>ERR594288,ERR594316,ERR594317</t>
  </si>
  <si>
    <t>ERR594315,ERR594329</t>
  </si>
  <si>
    <t>ERR164417</t>
  </si>
  <si>
    <t>ERR594328</t>
  </si>
  <si>
    <t>ERR594334</t>
  </si>
  <si>
    <t>ERR164414,ERR164419</t>
  </si>
  <si>
    <t>ERR594290,ERR594345</t>
  </si>
  <si>
    <t>ERR594330</t>
  </si>
  <si>
    <t>ERR164418</t>
  </si>
  <si>
    <t>ERR594312</t>
  </si>
  <si>
    <t>ERR164426</t>
  </si>
  <si>
    <t>ERR594327</t>
  </si>
  <si>
    <t>ERR164415</t>
  </si>
  <si>
    <t>ERR594346</t>
  </si>
  <si>
    <t>ERR164412</t>
  </si>
  <si>
    <t>ERR594295</t>
  </si>
  <si>
    <t>ERR164411</t>
  </si>
  <si>
    <t>ERR164423</t>
  </si>
  <si>
    <t>ERR594314</t>
  </si>
  <si>
    <t>ERR164425</t>
  </si>
  <si>
    <t>ERR594324</t>
  </si>
  <si>
    <t>ERR594320</t>
  </si>
  <si>
    <t>ERR594291</t>
  </si>
  <si>
    <t>ERR594313</t>
  </si>
  <si>
    <t>ERR594325</t>
  </si>
  <si>
    <t>ERR594302</t>
  </si>
  <si>
    <t>ERR594318</t>
  </si>
  <si>
    <t>ERR594297</t>
  </si>
  <si>
    <t>ERR594294</t>
  </si>
  <si>
    <t>ERR594348</t>
  </si>
  <si>
    <t>ERR594349</t>
  </si>
  <si>
    <t>ERR594335</t>
  </si>
  <si>
    <t>ERR594299,ERR594308</t>
  </si>
  <si>
    <t>ERR594331</t>
  </si>
  <si>
    <t>ERR594310</t>
  </si>
  <si>
    <t>ERR594286</t>
  </si>
  <si>
    <t>ERR594321</t>
  </si>
  <si>
    <t>ERR594298</t>
  </si>
  <si>
    <t>ERR594333</t>
  </si>
  <si>
    <t>ERR594340</t>
  </si>
  <si>
    <t>ERR594332</t>
  </si>
  <si>
    <t>ERR594336</t>
  </si>
  <si>
    <t>ERR594303</t>
  </si>
  <si>
    <t>ERR594289</t>
  </si>
  <si>
    <t>ERR594292</t>
  </si>
  <si>
    <t>ERR594307</t>
  </si>
  <si>
    <t>ERR594306</t>
  </si>
  <si>
    <t>ERR594309</t>
  </si>
  <si>
    <t>ERR594305</t>
  </si>
  <si>
    <t>ERR594322</t>
  </si>
  <si>
    <t>ERR594284</t>
  </si>
  <si>
    <t>ERR594304</t>
  </si>
  <si>
    <t>ERR594301</t>
  </si>
  <si>
    <t>ERR594326</t>
  </si>
  <si>
    <t>ERR594347</t>
  </si>
  <si>
    <t>ERR594293</t>
  </si>
  <si>
    <t>ERR594337</t>
  </si>
  <si>
    <t>ERR594319</t>
  </si>
  <si>
    <t>ERR594287</t>
  </si>
  <si>
    <t>ERR594311</t>
  </si>
  <si>
    <t>ERR594296</t>
  </si>
  <si>
    <t>ERR594285</t>
  </si>
  <si>
    <t>ERR594343</t>
  </si>
  <si>
    <t>ERR594338</t>
  </si>
  <si>
    <t>ERR594344</t>
  </si>
  <si>
    <t>ERR594339</t>
  </si>
  <si>
    <t>ERR594323</t>
  </si>
  <si>
    <t>ERR594341</t>
  </si>
  <si>
    <t>ERR594342</t>
  </si>
  <si>
    <t>ERR594300</t>
  </si>
  <si>
    <t>SRR10912837</t>
  </si>
  <si>
    <t>SRR10912836</t>
  </si>
  <si>
    <t>SRR10912802</t>
  </si>
  <si>
    <t>SRR10912801</t>
  </si>
  <si>
    <t>SRR10912846</t>
  </si>
  <si>
    <t>SRR10912845</t>
  </si>
  <si>
    <t>SRR10912848</t>
  </si>
  <si>
    <t>SRR10912847</t>
  </si>
  <si>
    <t>SRR10912898</t>
  </si>
  <si>
    <t>SRR10912897</t>
  </si>
  <si>
    <t>SRR10912900</t>
  </si>
  <si>
    <t>SRR10912899</t>
  </si>
  <si>
    <t>SRR10912809</t>
  </si>
  <si>
    <t>SRR10912808</t>
  </si>
  <si>
    <t>SRR10912815</t>
  </si>
  <si>
    <t>SRR10912814</t>
  </si>
  <si>
    <t>SRR10912824</t>
  </si>
  <si>
    <t>SRR10912823</t>
  </si>
  <si>
    <t>SRR10912828</t>
  </si>
  <si>
    <t>SRR10912827</t>
  </si>
  <si>
    <t>SRR10912789</t>
  </si>
  <si>
    <t>SRR10912788</t>
  </si>
  <si>
    <t>SRR10912787</t>
  </si>
  <si>
    <t>SRR10912786</t>
  </si>
  <si>
    <t>SRR10912902</t>
  </si>
  <si>
    <t>SRR10912901</t>
  </si>
  <si>
    <t>SRR10912883</t>
  </si>
  <si>
    <t>SRR10912882</t>
  </si>
  <si>
    <t>SRR10912795</t>
  </si>
  <si>
    <t>SRR10912794</t>
  </si>
  <si>
    <t>SRR10912896</t>
  </si>
  <si>
    <t>SRR10912895</t>
  </si>
  <si>
    <t>SRR10912835</t>
  </si>
  <si>
    <t>SRR10912834</t>
  </si>
  <si>
    <t>SRR10912844</t>
  </si>
  <si>
    <t>SRR10912843</t>
  </si>
  <si>
    <t>SRR10912793</t>
  </si>
  <si>
    <t>SRR10912792</t>
  </si>
  <si>
    <t>SRR10912813</t>
  </si>
  <si>
    <t>SRR10912812</t>
  </si>
  <si>
    <t>SRR10912822</t>
  </si>
  <si>
    <t>SRR10912821</t>
  </si>
  <si>
    <t>SRR10912826</t>
  </si>
  <si>
    <t>SRR10912825</t>
  </si>
  <si>
    <t>SRR10912889</t>
  </si>
  <si>
    <t>SRR10912888</t>
  </si>
  <si>
    <t>SRR10912806</t>
  </si>
  <si>
    <t>SRR10912805</t>
  </si>
  <si>
    <t>SRR10912833</t>
  </si>
  <si>
    <t>SRR10912832</t>
  </si>
  <si>
    <t>SRR10912800</t>
  </si>
  <si>
    <t>SRR10912799</t>
  </si>
  <si>
    <t>SRR10912842</t>
  </si>
  <si>
    <t>SRR10912841</t>
  </si>
  <si>
    <t>SRR10912894</t>
  </si>
  <si>
    <t>SRR10912893</t>
  </si>
  <si>
    <t>SRR10912791</t>
  </si>
  <si>
    <t>SRR10912790</t>
  </si>
  <si>
    <t>SRR10912820</t>
  </si>
  <si>
    <t>SRR10912819</t>
  </si>
  <si>
    <t>SRR10912887</t>
  </si>
  <si>
    <t>SRR10912886</t>
  </si>
  <si>
    <t>SRR10912804</t>
  </si>
  <si>
    <t>SRR10912803</t>
  </si>
  <si>
    <t>SRR10912891</t>
  </si>
  <si>
    <t>SRR10912890</t>
  </si>
  <si>
    <t>SRR10912831</t>
  </si>
  <si>
    <t>SRR10912830</t>
  </si>
  <si>
    <t>SRR10912798</t>
  </si>
  <si>
    <t>SRR10912797</t>
  </si>
  <si>
    <t>SRR10912885</t>
  </si>
  <si>
    <t>SRR10912884</t>
  </si>
  <si>
    <t>SRR10912839</t>
  </si>
  <si>
    <t>SRR10912838</t>
  </si>
  <si>
    <t>SRR10912811</t>
  </si>
  <si>
    <t>SRR10912810</t>
  </si>
  <si>
    <t>SRR10912817</t>
  </si>
  <si>
    <t>SRR10912816</t>
  </si>
  <si>
    <t>SRR10912864</t>
  </si>
  <si>
    <t>SRR10912863</t>
  </si>
  <si>
    <t>SRR10912881</t>
  </si>
  <si>
    <t>SRR10912880</t>
  </si>
  <si>
    <t>SRR10912872</t>
  </si>
  <si>
    <t>SRR10912871</t>
  </si>
  <si>
    <t>SRR10912850</t>
  </si>
  <si>
    <t>SRR10912849</t>
  </si>
  <si>
    <t>SRR10912853</t>
  </si>
  <si>
    <t>SRR10912852</t>
  </si>
  <si>
    <t>SRR10912905</t>
  </si>
  <si>
    <t>SRR10912904</t>
  </si>
  <si>
    <t>SRR10912855</t>
  </si>
  <si>
    <t>SRR10912854</t>
  </si>
  <si>
    <t>SRR10912873</t>
  </si>
  <si>
    <t>SRR10912862</t>
  </si>
  <si>
    <t>SRR10912851</t>
  </si>
  <si>
    <t>SRR10912840</t>
  </si>
  <si>
    <t>SRR10912829</t>
  </si>
  <si>
    <t>SRR10912818</t>
  </si>
  <si>
    <t>SRR10912807</t>
  </si>
  <si>
    <t>SRR10912796</t>
  </si>
  <si>
    <t>SRR10912903</t>
  </si>
  <si>
    <t>SRR10912892</t>
  </si>
  <si>
    <t>SRR10912861</t>
  </si>
  <si>
    <t>SRR10912860</t>
  </si>
  <si>
    <t>SRR10912879</t>
  </si>
  <si>
    <t>SRR10912878</t>
  </si>
  <si>
    <t>SRR10912870</t>
  </si>
  <si>
    <t>SRR10912869</t>
  </si>
  <si>
    <t>SRR10912859</t>
  </si>
  <si>
    <t>SRR10912858</t>
  </si>
  <si>
    <t>SRR10912877</t>
  </si>
  <si>
    <t>SRR10912876</t>
  </si>
  <si>
    <t>SRR10912868</t>
  </si>
  <si>
    <t>SRR10912867</t>
  </si>
  <si>
    <t>SRR10912875</t>
  </si>
  <si>
    <t>SRR10912874</t>
  </si>
  <si>
    <t>SRR10912857</t>
  </si>
  <si>
    <t>SRR10912856</t>
  </si>
  <si>
    <t>SRR10912866</t>
  </si>
  <si>
    <t>SRR10912865</t>
  </si>
  <si>
    <t>https://www.ncbi.nlm.nih.gov/sra/SRR10912787</t>
  </si>
  <si>
    <t>https://www.ncbi.nlm.nih.gov/sra/SRR10912786</t>
  </si>
  <si>
    <t># had different number of reads in what were supposed to forward and reverse paired, so dropped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</si>
</sst>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4" x14ac:knownFonts="1">
    <font>
      <sz val="12"/>
      <color theme="1"/>
      <name val="Calibri"/>
      <family val="2"/>
      <scheme val="minor"/>
    </font>
    <font>
      <b/>
      <sz val="12"/>
      <color theme="1"/>
      <name val="Calibri"/>
      <family val="2"/>
      <scheme val="minor"/>
    </font>
    <font>
      <sz val="12"/>
      <color rgb="FF9C0006"/>
      <name val="Calibri"/>
      <family val="2"/>
      <scheme val="minor"/>
    </font>
    <font>
      <b/>
      <sz val="12"/>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14" fontId="0" fillId="0" borderId="0" xfId="0" applyNumberFormat="1"/>
    <xf numFmtId="0" fontId="0" fillId="0" borderId="0" xfId="0" applyFont="1"/>
    <xf numFmtId="0" fontId="1" fillId="0" borderId="0" xfId="0" applyFont="1" applyAlignment="1">
      <alignment horizontal="left"/>
    </xf>
    <xf numFmtId="164" fontId="1" fillId="0" borderId="0" xfId="0" applyNumberFormat="1" applyFont="1" applyAlignment="1">
      <alignment horizontal="left"/>
    </xf>
    <xf numFmtId="0" fontId="0" fillId="0" borderId="0" xfId="0" applyFont="1" applyAlignment="1">
      <alignment horizontal="left"/>
    </xf>
    <xf numFmtId="1" fontId="0" fillId="0" borderId="0" xfId="0" applyNumberFormat="1" applyFont="1" applyAlignment="1">
      <alignment horizontal="left"/>
    </xf>
    <xf numFmtId="164" fontId="0" fillId="0" borderId="0" xfId="0" applyNumberFormat="1" applyFont="1" applyAlignment="1">
      <alignment horizontal="left"/>
    </xf>
    <xf numFmtId="0" fontId="2" fillId="2" borderId="0" xfId="1" applyAlignment="1">
      <alignment horizontal="left"/>
    </xf>
    <xf numFmtId="1" fontId="2" fillId="2" borderId="0" xfId="1" applyNumberFormat="1" applyAlignment="1">
      <alignment horizontal="left"/>
    </xf>
    <xf numFmtId="164" fontId="2" fillId="2" borderId="0" xfId="1" applyNumberFormat="1" applyAlignment="1">
      <alignment horizontal="left"/>
    </xf>
    <xf numFmtId="0" fontId="2" fillId="2" borderId="0" xfId="1"/>
    <xf numFmtId="0" fontId="3" fillId="2" borderId="0" xfId="1"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2E54-1684-BA4C-A70F-14C499D1BAC6}">
  <dimension ref="A1:AB61"/>
  <sheetViews>
    <sheetView tabSelected="1" workbookViewId="0">
      <selection activeCell="W21" sqref="W21"/>
    </sheetView>
  </sheetViews>
  <sheetFormatPr baseColWidth="10" defaultRowHeight="16" x14ac:dyDescent="0.2"/>
  <cols>
    <col min="1" max="1" width="17.33203125" bestFit="1" customWidth="1"/>
    <col min="2" max="2" width="15.33203125" bestFit="1" customWidth="1"/>
    <col min="3" max="3" width="9.1640625" bestFit="1" customWidth="1"/>
    <col min="4" max="4" width="9.83203125" bestFit="1" customWidth="1"/>
    <col min="5" max="5" width="7.83203125" bestFit="1" customWidth="1"/>
    <col min="6" max="6" width="13.6640625" bestFit="1" customWidth="1"/>
    <col min="7" max="7" width="14.5" bestFit="1" customWidth="1"/>
    <col min="8" max="8" width="14" bestFit="1" customWidth="1"/>
    <col min="9" max="12" width="12.5" bestFit="1" customWidth="1"/>
    <col min="13" max="13" width="19.6640625" bestFit="1" customWidth="1"/>
    <col min="14" max="14" width="38" bestFit="1" customWidth="1"/>
    <col min="15" max="15" width="18" bestFit="1" customWidth="1"/>
    <col min="17" max="17" width="12.5" bestFit="1" customWidth="1"/>
    <col min="18" max="18" width="17.33203125" bestFit="1" customWidth="1"/>
  </cols>
  <sheetData>
    <row r="1" spans="1:28" x14ac:dyDescent="0.2">
      <c r="A1" s="4" t="s">
        <v>2699</v>
      </c>
      <c r="B1" s="4" t="s">
        <v>2469</v>
      </c>
      <c r="C1" s="4" t="s">
        <v>2470</v>
      </c>
      <c r="D1" s="4" t="s">
        <v>2471</v>
      </c>
      <c r="E1" s="4" t="s">
        <v>2472</v>
      </c>
      <c r="F1" s="5" t="s">
        <v>2473</v>
      </c>
      <c r="G1" s="5" t="s">
        <v>2474</v>
      </c>
      <c r="H1" s="4" t="s">
        <v>2475</v>
      </c>
      <c r="I1" s="5" t="s">
        <v>2476</v>
      </c>
      <c r="J1" s="5" t="s">
        <v>2477</v>
      </c>
      <c r="K1" s="5" t="s">
        <v>2478</v>
      </c>
      <c r="L1" s="5" t="s">
        <v>2479</v>
      </c>
      <c r="M1" s="5" t="s">
        <v>2480</v>
      </c>
      <c r="N1" s="5" t="s">
        <v>2481</v>
      </c>
      <c r="O1" s="5" t="s">
        <v>2482</v>
      </c>
      <c r="P1" s="3"/>
      <c r="Q1" s="5" t="s">
        <v>2478</v>
      </c>
      <c r="R1" s="4" t="s">
        <v>1894</v>
      </c>
    </row>
    <row r="2" spans="1:28" x14ac:dyDescent="0.2">
      <c r="A2" s="6" t="s">
        <v>2484</v>
      </c>
      <c r="B2" s="6" t="s">
        <v>2483</v>
      </c>
      <c r="C2" s="6">
        <v>0</v>
      </c>
      <c r="D2" s="6">
        <v>4.01</v>
      </c>
      <c r="E2" s="6">
        <v>70.2</v>
      </c>
      <c r="F2" s="7">
        <v>48610059</v>
      </c>
      <c r="G2" s="8">
        <v>45422598</v>
      </c>
      <c r="H2" s="6">
        <v>93.44</v>
      </c>
      <c r="I2" s="3" t="s">
        <v>2905</v>
      </c>
      <c r="J2" s="3" t="s">
        <v>2906</v>
      </c>
      <c r="K2" s="3">
        <v>48610059</v>
      </c>
      <c r="L2" s="3">
        <v>48610059</v>
      </c>
      <c r="M2" s="3" t="b">
        <f t="shared" ref="M2:M61" si="0">F2=K2</f>
        <v>1</v>
      </c>
      <c r="N2" s="3"/>
      <c r="O2" s="3" t="b">
        <f>L2=K2</f>
        <v>1</v>
      </c>
      <c r="P2" s="3"/>
      <c r="Q2" s="7">
        <v>48610059</v>
      </c>
      <c r="R2" s="6" t="s">
        <v>2484</v>
      </c>
    </row>
    <row r="3" spans="1:28" x14ac:dyDescent="0.2">
      <c r="A3" s="6" t="s">
        <v>2485</v>
      </c>
      <c r="B3" s="6" t="s">
        <v>2483</v>
      </c>
      <c r="C3" s="6">
        <v>0</v>
      </c>
      <c r="D3" s="6">
        <v>176.4</v>
      </c>
      <c r="E3" s="6">
        <v>58.1</v>
      </c>
      <c r="F3" s="7">
        <v>51524688</v>
      </c>
      <c r="G3" s="8">
        <v>48720057</v>
      </c>
      <c r="H3" s="6">
        <v>94.56</v>
      </c>
      <c r="I3" s="3" t="s">
        <v>2907</v>
      </c>
      <c r="J3" s="3" t="s">
        <v>2908</v>
      </c>
      <c r="K3" s="3">
        <v>51524688</v>
      </c>
      <c r="L3" s="3">
        <v>51524688</v>
      </c>
      <c r="M3" s="3" t="b">
        <f t="shared" si="0"/>
        <v>1</v>
      </c>
      <c r="N3" s="3"/>
      <c r="O3" s="3" t="b">
        <f t="shared" ref="O3:O61" si="1">L3=K3</f>
        <v>1</v>
      </c>
      <c r="P3" s="3"/>
      <c r="Q3" s="7">
        <v>51524688</v>
      </c>
      <c r="R3" s="6" t="s">
        <v>2485</v>
      </c>
    </row>
    <row r="4" spans="1:28" x14ac:dyDescent="0.2">
      <c r="A4" s="6" t="s">
        <v>2486</v>
      </c>
      <c r="B4" s="6" t="s">
        <v>2483</v>
      </c>
      <c r="C4" s="6">
        <v>0</v>
      </c>
      <c r="D4" s="6">
        <v>2.34</v>
      </c>
      <c r="E4" s="6">
        <v>74.33</v>
      </c>
      <c r="F4" s="7">
        <v>36080508</v>
      </c>
      <c r="G4" s="8">
        <v>33863834</v>
      </c>
      <c r="H4" s="6">
        <v>93.86</v>
      </c>
      <c r="I4" s="3" t="s">
        <v>2909</v>
      </c>
      <c r="J4" s="3" t="s">
        <v>2910</v>
      </c>
      <c r="K4" s="3">
        <v>36080508</v>
      </c>
      <c r="L4" s="3">
        <v>36080508</v>
      </c>
      <c r="M4" s="3" t="b">
        <f t="shared" si="0"/>
        <v>1</v>
      </c>
      <c r="N4" s="3"/>
      <c r="O4" s="3" t="b">
        <f t="shared" si="1"/>
        <v>1</v>
      </c>
      <c r="P4" s="3"/>
      <c r="Q4" s="7">
        <v>36080508</v>
      </c>
      <c r="R4" s="6" t="s">
        <v>2486</v>
      </c>
    </row>
    <row r="5" spans="1:28" x14ac:dyDescent="0.2">
      <c r="A5" s="6" t="s">
        <v>2487</v>
      </c>
      <c r="B5" s="6" t="s">
        <v>2483</v>
      </c>
      <c r="C5" s="6">
        <v>0</v>
      </c>
      <c r="D5" s="6">
        <v>142.96</v>
      </c>
      <c r="E5" s="6">
        <v>75.77</v>
      </c>
      <c r="F5" s="7">
        <v>58039192</v>
      </c>
      <c r="G5" s="8">
        <v>54699680</v>
      </c>
      <c r="H5" s="6">
        <v>94.25</v>
      </c>
      <c r="I5" s="3" t="s">
        <v>2911</v>
      </c>
      <c r="J5" s="3" t="s">
        <v>2912</v>
      </c>
      <c r="K5" s="3">
        <v>58039192</v>
      </c>
      <c r="L5" s="3">
        <v>58039192</v>
      </c>
      <c r="M5" s="3" t="b">
        <f t="shared" si="0"/>
        <v>1</v>
      </c>
      <c r="N5" s="3"/>
      <c r="O5" s="3" t="b">
        <f t="shared" si="1"/>
        <v>1</v>
      </c>
      <c r="P5" s="3"/>
      <c r="Q5" s="7">
        <v>58039192</v>
      </c>
      <c r="R5" s="6" t="s">
        <v>2487</v>
      </c>
    </row>
    <row r="6" spans="1:28" x14ac:dyDescent="0.2">
      <c r="A6" s="6" t="s">
        <v>2488</v>
      </c>
      <c r="B6" s="6" t="s">
        <v>2483</v>
      </c>
      <c r="C6" s="6">
        <v>0</v>
      </c>
      <c r="D6" s="6">
        <v>168.01</v>
      </c>
      <c r="E6" s="6">
        <v>82.05</v>
      </c>
      <c r="F6" s="7">
        <v>37506208</v>
      </c>
      <c r="G6" s="8">
        <v>35362884</v>
      </c>
      <c r="H6" s="6">
        <v>94.29</v>
      </c>
      <c r="I6" s="3" t="s">
        <v>2913</v>
      </c>
      <c r="J6" s="3" t="s">
        <v>2914</v>
      </c>
      <c r="K6" s="3">
        <v>38247349</v>
      </c>
      <c r="L6" s="3">
        <v>38247349</v>
      </c>
      <c r="M6" s="3" t="b">
        <f t="shared" si="0"/>
        <v>0</v>
      </c>
      <c r="N6" s="3" t="str">
        <f>VLOOKUP(F6,Q$3:R$62,2,FALSE)</f>
        <v>R16E-300m-9Ar</v>
      </c>
      <c r="O6" s="3" t="b">
        <f t="shared" si="1"/>
        <v>1</v>
      </c>
      <c r="P6" s="3"/>
      <c r="Q6" s="7">
        <v>38247349</v>
      </c>
      <c r="R6" s="6" t="s">
        <v>2488</v>
      </c>
    </row>
    <row r="7" spans="1:28" x14ac:dyDescent="0.2">
      <c r="A7" s="6" t="s">
        <v>2489</v>
      </c>
      <c r="B7" s="6" t="s">
        <v>2483</v>
      </c>
      <c r="C7" s="6">
        <v>0</v>
      </c>
      <c r="D7" s="6">
        <v>12</v>
      </c>
      <c r="E7" s="6">
        <v>78.95</v>
      </c>
      <c r="F7" s="7">
        <v>46336125</v>
      </c>
      <c r="G7" s="8">
        <v>44239030</v>
      </c>
      <c r="H7" s="6">
        <v>95.47</v>
      </c>
      <c r="I7" s="3" t="s">
        <v>2915</v>
      </c>
      <c r="J7" s="3" t="s">
        <v>2916</v>
      </c>
      <c r="K7" s="3">
        <v>46336125</v>
      </c>
      <c r="L7" s="3">
        <v>46336125</v>
      </c>
      <c r="M7" s="3" t="b">
        <f t="shared" si="0"/>
        <v>1</v>
      </c>
      <c r="N7" s="3"/>
      <c r="O7" s="3" t="b">
        <f t="shared" si="1"/>
        <v>1</v>
      </c>
      <c r="P7" s="3"/>
      <c r="Q7" s="7">
        <v>46336125</v>
      </c>
      <c r="R7" s="6" t="s">
        <v>2489</v>
      </c>
    </row>
    <row r="8" spans="1:28" x14ac:dyDescent="0.2">
      <c r="A8" s="6" t="s">
        <v>2490</v>
      </c>
      <c r="B8" s="6" t="s">
        <v>2483</v>
      </c>
      <c r="C8" s="6">
        <v>0</v>
      </c>
      <c r="D8" s="6">
        <v>179.55</v>
      </c>
      <c r="E8" s="6">
        <v>80.03</v>
      </c>
      <c r="F8" s="7">
        <v>47773905</v>
      </c>
      <c r="G8" s="8">
        <v>45943085</v>
      </c>
      <c r="H8" s="6">
        <v>96.17</v>
      </c>
      <c r="I8" s="3" t="s">
        <v>2917</v>
      </c>
      <c r="J8" s="3" t="s">
        <v>2918</v>
      </c>
      <c r="K8" s="3">
        <v>47773905</v>
      </c>
      <c r="L8" s="3">
        <v>47773905</v>
      </c>
      <c r="M8" s="3" t="b">
        <f t="shared" si="0"/>
        <v>1</v>
      </c>
      <c r="N8" s="3"/>
      <c r="O8" s="3" t="b">
        <f t="shared" si="1"/>
        <v>1</v>
      </c>
      <c r="P8" s="3"/>
      <c r="Q8" s="7">
        <v>47773905</v>
      </c>
      <c r="R8" s="6" t="s">
        <v>2490</v>
      </c>
    </row>
    <row r="9" spans="1:28" x14ac:dyDescent="0.2">
      <c r="A9" s="6" t="s">
        <v>2491</v>
      </c>
      <c r="B9" s="6" t="s">
        <v>2483</v>
      </c>
      <c r="C9" s="6">
        <v>0</v>
      </c>
      <c r="D9" s="6">
        <v>111.08</v>
      </c>
      <c r="E9" s="6">
        <v>84.6</v>
      </c>
      <c r="F9" s="7">
        <v>42910633</v>
      </c>
      <c r="G9" s="8">
        <v>39010811</v>
      </c>
      <c r="H9" s="6">
        <v>90.91</v>
      </c>
      <c r="I9" s="3" t="s">
        <v>2919</v>
      </c>
      <c r="J9" s="3" t="s">
        <v>2920</v>
      </c>
      <c r="K9" s="3">
        <v>42910633</v>
      </c>
      <c r="L9" s="3">
        <v>42910633</v>
      </c>
      <c r="M9" s="3" t="b">
        <f t="shared" si="0"/>
        <v>1</v>
      </c>
      <c r="N9" s="3"/>
      <c r="O9" s="3" t="b">
        <f t="shared" si="1"/>
        <v>1</v>
      </c>
      <c r="P9" s="3"/>
      <c r="Q9" s="7">
        <v>42910633</v>
      </c>
      <c r="R9" s="6" t="s">
        <v>2491</v>
      </c>
    </row>
    <row r="10" spans="1:28" x14ac:dyDescent="0.2">
      <c r="A10" s="6" t="s">
        <v>2492</v>
      </c>
      <c r="B10" s="6" t="s">
        <v>2483</v>
      </c>
      <c r="C10" s="6">
        <v>0</v>
      </c>
      <c r="D10" s="6">
        <v>43.08</v>
      </c>
      <c r="E10" s="6">
        <v>85.02</v>
      </c>
      <c r="F10" s="7">
        <v>59187547</v>
      </c>
      <c r="G10" s="8">
        <v>55475021</v>
      </c>
      <c r="H10" s="6">
        <v>93.73</v>
      </c>
      <c r="I10" s="3" t="s">
        <v>2921</v>
      </c>
      <c r="J10" s="3" t="s">
        <v>2922</v>
      </c>
      <c r="K10" s="3">
        <v>59187547</v>
      </c>
      <c r="L10" s="3">
        <v>59187547</v>
      </c>
      <c r="M10" s="3" t="b">
        <f t="shared" si="0"/>
        <v>1</v>
      </c>
      <c r="N10" s="3"/>
      <c r="O10" s="3" t="b">
        <f t="shared" si="1"/>
        <v>1</v>
      </c>
      <c r="P10" s="3"/>
      <c r="Q10" s="7">
        <v>59187547</v>
      </c>
      <c r="R10" s="6" t="s">
        <v>2492</v>
      </c>
    </row>
    <row r="11" spans="1:28" x14ac:dyDescent="0.2">
      <c r="A11" s="6" t="s">
        <v>2493</v>
      </c>
      <c r="B11" s="6" t="s">
        <v>2483</v>
      </c>
      <c r="C11" s="6">
        <v>0</v>
      </c>
      <c r="D11" s="6">
        <v>-151.19</v>
      </c>
      <c r="E11" s="6">
        <v>75</v>
      </c>
      <c r="F11" s="7">
        <v>51177719</v>
      </c>
      <c r="G11" s="8">
        <v>46664730</v>
      </c>
      <c r="H11" s="6">
        <v>91.18</v>
      </c>
      <c r="I11" s="3" t="s">
        <v>2923</v>
      </c>
      <c r="J11" s="3" t="s">
        <v>2924</v>
      </c>
      <c r="K11" s="3">
        <v>51177719</v>
      </c>
      <c r="L11" s="3">
        <v>51177719</v>
      </c>
      <c r="M11" s="3" t="b">
        <f t="shared" si="0"/>
        <v>1</v>
      </c>
      <c r="N11" s="3"/>
      <c r="O11" s="3" t="b">
        <f t="shared" si="1"/>
        <v>1</v>
      </c>
      <c r="P11" s="3"/>
      <c r="Q11" s="7">
        <v>51177719</v>
      </c>
      <c r="R11" s="6" t="s">
        <v>2493</v>
      </c>
    </row>
    <row r="12" spans="1:28" x14ac:dyDescent="0.2">
      <c r="A12" s="6" t="s">
        <v>2494</v>
      </c>
      <c r="B12" s="6" t="s">
        <v>2483</v>
      </c>
      <c r="C12" s="6">
        <v>0</v>
      </c>
      <c r="D12" s="6">
        <v>169.45</v>
      </c>
      <c r="E12" s="6">
        <v>52.76</v>
      </c>
      <c r="F12" s="7">
        <v>37170356</v>
      </c>
      <c r="G12" s="8">
        <v>34272932</v>
      </c>
      <c r="H12" s="6">
        <v>92.21</v>
      </c>
      <c r="I12" s="3" t="s">
        <v>2925</v>
      </c>
      <c r="J12" s="3" t="s">
        <v>2926</v>
      </c>
      <c r="K12" s="3">
        <v>37170356</v>
      </c>
      <c r="L12" s="3">
        <v>37170356</v>
      </c>
      <c r="M12" s="3" t="b">
        <f t="shared" si="0"/>
        <v>1</v>
      </c>
      <c r="N12" s="3"/>
      <c r="O12" s="3" t="b">
        <f t="shared" si="1"/>
        <v>1</v>
      </c>
      <c r="P12" s="3"/>
      <c r="Q12" s="7">
        <v>37170356</v>
      </c>
      <c r="R12" s="6" t="s">
        <v>2494</v>
      </c>
    </row>
    <row r="13" spans="1:28" s="12" customFormat="1" x14ac:dyDescent="0.2">
      <c r="A13" s="9" t="s">
        <v>2495</v>
      </c>
      <c r="B13" s="9" t="s">
        <v>2483</v>
      </c>
      <c r="C13" s="9">
        <v>0</v>
      </c>
      <c r="D13" s="9">
        <v>-121.22</v>
      </c>
      <c r="E13" s="9">
        <v>70.209999999999994</v>
      </c>
      <c r="F13" s="10">
        <v>53900208</v>
      </c>
      <c r="G13" s="11">
        <v>51668724</v>
      </c>
      <c r="H13" s="9">
        <v>95.86</v>
      </c>
      <c r="I13" s="12" t="s">
        <v>2927</v>
      </c>
      <c r="J13" s="12" t="s">
        <v>2928</v>
      </c>
      <c r="K13" s="12">
        <v>53900208</v>
      </c>
      <c r="L13" s="12">
        <v>47085198</v>
      </c>
      <c r="M13" s="12" t="b">
        <f t="shared" si="0"/>
        <v>1</v>
      </c>
      <c r="O13" s="12" t="b">
        <f t="shared" si="1"/>
        <v>0</v>
      </c>
      <c r="Q13" s="10">
        <v>53900208</v>
      </c>
      <c r="R13" s="9" t="s">
        <v>2495</v>
      </c>
      <c r="S13" s="13" t="s">
        <v>3027</v>
      </c>
      <c r="AA13" s="12" t="s">
        <v>3025</v>
      </c>
      <c r="AB13" s="12" t="s">
        <v>3026</v>
      </c>
    </row>
    <row r="14" spans="1:28" x14ac:dyDescent="0.2">
      <c r="A14" s="6" t="s">
        <v>2496</v>
      </c>
      <c r="B14" s="6" t="s">
        <v>2483</v>
      </c>
      <c r="C14" s="6">
        <v>0</v>
      </c>
      <c r="D14" s="6">
        <v>-72.459999999999994</v>
      </c>
      <c r="E14" s="6">
        <v>72.23</v>
      </c>
      <c r="F14" s="7">
        <v>47890977</v>
      </c>
      <c r="G14" s="8">
        <v>45718238</v>
      </c>
      <c r="H14" s="6">
        <v>95.46</v>
      </c>
      <c r="I14" s="3" t="s">
        <v>2929</v>
      </c>
      <c r="J14" s="3" t="s">
        <v>2930</v>
      </c>
      <c r="K14" s="3">
        <v>47890977</v>
      </c>
      <c r="L14" s="3">
        <v>47890977</v>
      </c>
      <c r="M14" s="3" t="b">
        <f t="shared" si="0"/>
        <v>1</v>
      </c>
      <c r="N14" s="3"/>
      <c r="O14" s="3" t="b">
        <f t="shared" si="1"/>
        <v>1</v>
      </c>
      <c r="P14" s="3"/>
      <c r="Q14" s="7">
        <v>47890977</v>
      </c>
      <c r="R14" s="6" t="s">
        <v>2496</v>
      </c>
    </row>
    <row r="15" spans="1:28" x14ac:dyDescent="0.2">
      <c r="A15" s="6" t="s">
        <v>2497</v>
      </c>
      <c r="B15" s="6" t="s">
        <v>2483</v>
      </c>
      <c r="C15" s="6">
        <v>0</v>
      </c>
      <c r="D15" s="6">
        <v>-159.86000000000001</v>
      </c>
      <c r="E15" s="6">
        <v>74.989999999999995</v>
      </c>
      <c r="F15" s="7">
        <v>37600797</v>
      </c>
      <c r="G15" s="8">
        <v>34764433</v>
      </c>
      <c r="H15" s="6">
        <v>92.46</v>
      </c>
      <c r="I15" s="3" t="s">
        <v>2931</v>
      </c>
      <c r="J15" s="3" t="s">
        <v>2932</v>
      </c>
      <c r="K15" s="3">
        <v>41507118</v>
      </c>
      <c r="L15" s="3">
        <v>41507118</v>
      </c>
      <c r="M15" s="3" t="b">
        <f t="shared" si="0"/>
        <v>0</v>
      </c>
      <c r="N15" s="3" t="str">
        <f>VLOOKUP(F15,Q$3:R$62,2,FALSE)</f>
        <v>ICE04-1000m-9Ar</v>
      </c>
      <c r="O15" s="3" t="b">
        <f t="shared" si="1"/>
        <v>1</v>
      </c>
      <c r="P15" s="3"/>
      <c r="Q15" s="7">
        <v>41507118</v>
      </c>
      <c r="R15" s="6" t="s">
        <v>2497</v>
      </c>
    </row>
    <row r="16" spans="1:28" x14ac:dyDescent="0.2">
      <c r="A16" s="6" t="s">
        <v>2498</v>
      </c>
      <c r="B16" s="6" t="s">
        <v>2483</v>
      </c>
      <c r="C16" s="6">
        <v>5</v>
      </c>
      <c r="D16" s="6">
        <v>-46.99</v>
      </c>
      <c r="E16" s="6">
        <v>56.33</v>
      </c>
      <c r="F16" s="7">
        <v>47450354</v>
      </c>
      <c r="G16" s="8">
        <v>44510802</v>
      </c>
      <c r="H16" s="6">
        <v>93.8</v>
      </c>
      <c r="I16" s="3" t="s">
        <v>2933</v>
      </c>
      <c r="J16" s="3" t="s">
        <v>2934</v>
      </c>
      <c r="K16" s="3">
        <v>47450354</v>
      </c>
      <c r="L16" s="3">
        <v>47450354</v>
      </c>
      <c r="M16" s="3" t="b">
        <f t="shared" si="0"/>
        <v>1</v>
      </c>
      <c r="N16" s="3"/>
      <c r="O16" s="3" t="b">
        <f t="shared" si="1"/>
        <v>1</v>
      </c>
      <c r="P16" s="3"/>
      <c r="Q16" s="7">
        <v>47450354</v>
      </c>
      <c r="R16" s="6" t="s">
        <v>2498</v>
      </c>
    </row>
    <row r="17" spans="1:18" x14ac:dyDescent="0.2">
      <c r="A17" s="6" t="s">
        <v>2499</v>
      </c>
      <c r="B17" s="6" t="s">
        <v>2483</v>
      </c>
      <c r="C17" s="6">
        <v>100</v>
      </c>
      <c r="D17" s="6">
        <v>168.01</v>
      </c>
      <c r="E17" s="6">
        <v>82.05</v>
      </c>
      <c r="F17" s="7">
        <v>34699276</v>
      </c>
      <c r="G17" s="8">
        <v>32824604</v>
      </c>
      <c r="H17" s="6">
        <v>94.6</v>
      </c>
      <c r="I17" s="3" t="s">
        <v>2935</v>
      </c>
      <c r="J17" s="3" t="s">
        <v>2936</v>
      </c>
      <c r="K17" s="3">
        <v>35181958</v>
      </c>
      <c r="L17" s="3">
        <v>35181958</v>
      </c>
      <c r="M17" s="3" t="b">
        <f t="shared" si="0"/>
        <v>0</v>
      </c>
      <c r="N17" s="3" t="str">
        <f>VLOOKUP(F17,Q$3:R$62,2,FALSE)</f>
        <v>R16E-1000m-9Ar</v>
      </c>
      <c r="O17" s="3" t="b">
        <f t="shared" si="1"/>
        <v>1</v>
      </c>
      <c r="P17" s="3"/>
      <c r="Q17" s="7">
        <v>35181958</v>
      </c>
      <c r="R17" s="6" t="s">
        <v>2499</v>
      </c>
    </row>
    <row r="18" spans="1:18" x14ac:dyDescent="0.2">
      <c r="A18" s="6" t="s">
        <v>2501</v>
      </c>
      <c r="B18" s="6" t="s">
        <v>2500</v>
      </c>
      <c r="C18" s="6">
        <v>300</v>
      </c>
      <c r="D18" s="6">
        <v>4.01</v>
      </c>
      <c r="E18" s="6">
        <v>70.2</v>
      </c>
      <c r="F18" s="7">
        <v>33956480</v>
      </c>
      <c r="G18" s="8">
        <v>32142197</v>
      </c>
      <c r="H18" s="6">
        <v>94.66</v>
      </c>
      <c r="I18" s="3" t="s">
        <v>2937</v>
      </c>
      <c r="J18" s="3" t="s">
        <v>2938</v>
      </c>
      <c r="K18" s="3">
        <v>33956480</v>
      </c>
      <c r="L18" s="3">
        <v>33956480</v>
      </c>
      <c r="M18" s="3" t="b">
        <f t="shared" si="0"/>
        <v>1</v>
      </c>
      <c r="N18" s="3"/>
      <c r="O18" s="3" t="b">
        <f t="shared" si="1"/>
        <v>1</v>
      </c>
      <c r="P18" s="3"/>
      <c r="Q18" s="7">
        <v>33956480</v>
      </c>
      <c r="R18" s="6" t="s">
        <v>2501</v>
      </c>
    </row>
    <row r="19" spans="1:18" x14ac:dyDescent="0.2">
      <c r="A19" s="6" t="s">
        <v>2502</v>
      </c>
      <c r="B19" s="6" t="s">
        <v>2500</v>
      </c>
      <c r="C19" s="6">
        <v>300</v>
      </c>
      <c r="D19" s="6">
        <v>2.34</v>
      </c>
      <c r="E19" s="6">
        <v>74.33</v>
      </c>
      <c r="F19" s="7">
        <v>33628317</v>
      </c>
      <c r="G19" s="8">
        <v>31026936</v>
      </c>
      <c r="H19" s="6">
        <v>92.26</v>
      </c>
      <c r="I19" s="3" t="s">
        <v>2939</v>
      </c>
      <c r="J19" s="3" t="s">
        <v>2940</v>
      </c>
      <c r="K19" s="3">
        <v>33628317</v>
      </c>
      <c r="L19" s="3">
        <v>33628317</v>
      </c>
      <c r="M19" s="3" t="b">
        <f t="shared" si="0"/>
        <v>1</v>
      </c>
      <c r="N19" s="3"/>
      <c r="O19" s="3" t="b">
        <f t="shared" si="1"/>
        <v>1</v>
      </c>
      <c r="P19" s="3"/>
      <c r="Q19" s="7">
        <v>33628317</v>
      </c>
      <c r="R19" s="6" t="s">
        <v>2502</v>
      </c>
    </row>
    <row r="20" spans="1:18" x14ac:dyDescent="0.2">
      <c r="A20" s="6" t="s">
        <v>2503</v>
      </c>
      <c r="B20" s="6" t="s">
        <v>2500</v>
      </c>
      <c r="C20" s="6">
        <v>300</v>
      </c>
      <c r="D20" s="6">
        <v>-46.99</v>
      </c>
      <c r="E20" s="6">
        <v>56.33</v>
      </c>
      <c r="F20" s="7">
        <v>46070880</v>
      </c>
      <c r="G20" s="8">
        <v>42898404</v>
      </c>
      <c r="H20" s="6">
        <v>93.11</v>
      </c>
      <c r="I20" s="3" t="s">
        <v>2941</v>
      </c>
      <c r="J20" s="3" t="s">
        <v>2942</v>
      </c>
      <c r="K20" s="3">
        <v>46070880</v>
      </c>
      <c r="L20" s="3">
        <v>46070880</v>
      </c>
      <c r="M20" s="3" t="b">
        <f t="shared" si="0"/>
        <v>1</v>
      </c>
      <c r="N20" s="3"/>
      <c r="O20" s="3" t="b">
        <f t="shared" si="1"/>
        <v>1</v>
      </c>
      <c r="P20" s="3"/>
      <c r="Q20" s="7">
        <v>46070880</v>
      </c>
      <c r="R20" s="6" t="s">
        <v>2503</v>
      </c>
    </row>
    <row r="21" spans="1:18" x14ac:dyDescent="0.2">
      <c r="A21" s="6" t="s">
        <v>2504</v>
      </c>
      <c r="B21" s="6" t="s">
        <v>2500</v>
      </c>
      <c r="C21" s="6">
        <v>300</v>
      </c>
      <c r="D21" s="6">
        <v>111.08</v>
      </c>
      <c r="E21" s="6">
        <v>84.6</v>
      </c>
      <c r="F21" s="7">
        <v>53259768</v>
      </c>
      <c r="G21" s="8">
        <v>49191670</v>
      </c>
      <c r="H21" s="6">
        <v>92.36</v>
      </c>
      <c r="I21" s="3" t="s">
        <v>2943</v>
      </c>
      <c r="J21" s="3" t="s">
        <v>2944</v>
      </c>
      <c r="K21" s="3">
        <v>53259768</v>
      </c>
      <c r="L21" s="3">
        <v>53259768</v>
      </c>
      <c r="M21" s="3" t="b">
        <f t="shared" si="0"/>
        <v>1</v>
      </c>
      <c r="N21" s="3"/>
      <c r="O21" s="3" t="b">
        <f t="shared" si="1"/>
        <v>1</v>
      </c>
      <c r="P21" s="3"/>
      <c r="Q21" s="7">
        <v>53259768</v>
      </c>
      <c r="R21" s="6" t="s">
        <v>2504</v>
      </c>
    </row>
    <row r="22" spans="1:18" x14ac:dyDescent="0.2">
      <c r="A22" s="6" t="s">
        <v>2505</v>
      </c>
      <c r="B22" s="6" t="s">
        <v>2500</v>
      </c>
      <c r="C22" s="6">
        <v>300</v>
      </c>
      <c r="D22" s="6">
        <v>43.08</v>
      </c>
      <c r="E22" s="6">
        <v>85.02</v>
      </c>
      <c r="F22" s="7">
        <v>62248376</v>
      </c>
      <c r="G22" s="8">
        <v>57832461</v>
      </c>
      <c r="H22" s="6">
        <v>92.91</v>
      </c>
      <c r="I22" s="3" t="s">
        <v>2945</v>
      </c>
      <c r="J22" s="3" t="s">
        <v>2946</v>
      </c>
      <c r="K22" s="3">
        <v>62248376</v>
      </c>
      <c r="L22" s="3">
        <v>62248376</v>
      </c>
      <c r="M22" s="3" t="b">
        <f t="shared" si="0"/>
        <v>1</v>
      </c>
      <c r="N22" s="3"/>
      <c r="O22" s="3" t="b">
        <f t="shared" si="1"/>
        <v>1</v>
      </c>
      <c r="P22" s="3"/>
      <c r="Q22" s="7">
        <v>62248376</v>
      </c>
      <c r="R22" s="6" t="s">
        <v>2505</v>
      </c>
    </row>
    <row r="23" spans="1:18" x14ac:dyDescent="0.2">
      <c r="A23" s="6" t="s">
        <v>2506</v>
      </c>
      <c r="B23" s="6" t="s">
        <v>2500</v>
      </c>
      <c r="C23" s="6">
        <v>300</v>
      </c>
      <c r="D23" s="6">
        <v>-151.19</v>
      </c>
      <c r="E23" s="6">
        <v>75</v>
      </c>
      <c r="F23" s="7">
        <v>44376253</v>
      </c>
      <c r="G23" s="8">
        <v>41359282</v>
      </c>
      <c r="H23" s="6">
        <v>93.2</v>
      </c>
      <c r="I23" s="3" t="s">
        <v>2947</v>
      </c>
      <c r="J23" s="3" t="s">
        <v>2948</v>
      </c>
      <c r="K23" s="3">
        <v>44376253</v>
      </c>
      <c r="L23" s="3">
        <v>44376253</v>
      </c>
      <c r="M23" s="3" t="b">
        <f t="shared" si="0"/>
        <v>1</v>
      </c>
      <c r="N23" s="3"/>
      <c r="O23" s="3" t="b">
        <f t="shared" si="1"/>
        <v>1</v>
      </c>
      <c r="P23" s="3"/>
      <c r="Q23" s="7">
        <v>44376253</v>
      </c>
      <c r="R23" s="6" t="s">
        <v>2506</v>
      </c>
    </row>
    <row r="24" spans="1:18" x14ac:dyDescent="0.2">
      <c r="A24" s="6" t="s">
        <v>2507</v>
      </c>
      <c r="B24" s="6" t="s">
        <v>2500</v>
      </c>
      <c r="C24" s="6">
        <v>300</v>
      </c>
      <c r="D24" s="6">
        <v>161.52000000000001</v>
      </c>
      <c r="E24" s="6">
        <v>80</v>
      </c>
      <c r="F24" s="7">
        <v>38711636</v>
      </c>
      <c r="G24" s="8">
        <v>37088545</v>
      </c>
      <c r="H24" s="6">
        <v>95.81</v>
      </c>
      <c r="I24" s="3" t="s">
        <v>2949</v>
      </c>
      <c r="J24" s="3" t="s">
        <v>2950</v>
      </c>
      <c r="K24" s="3">
        <v>37506208</v>
      </c>
      <c r="L24" s="3">
        <v>37506208</v>
      </c>
      <c r="M24" s="3" t="b">
        <f t="shared" si="0"/>
        <v>0</v>
      </c>
      <c r="N24" s="3" t="s">
        <v>2508</v>
      </c>
      <c r="O24" s="3" t="b">
        <f t="shared" si="1"/>
        <v>1</v>
      </c>
      <c r="P24" s="3"/>
      <c r="Q24" s="7">
        <v>37506208</v>
      </c>
      <c r="R24" s="6" t="s">
        <v>2507</v>
      </c>
    </row>
    <row r="25" spans="1:18" x14ac:dyDescent="0.2">
      <c r="A25" s="6" t="s">
        <v>2509</v>
      </c>
      <c r="B25" s="6" t="s">
        <v>2500</v>
      </c>
      <c r="C25" s="6">
        <v>500</v>
      </c>
      <c r="D25" s="6">
        <v>179.55</v>
      </c>
      <c r="E25" s="6">
        <v>80.03</v>
      </c>
      <c r="F25" s="7">
        <v>41293201</v>
      </c>
      <c r="G25" s="8">
        <v>37464220</v>
      </c>
      <c r="H25" s="6">
        <v>90.73</v>
      </c>
      <c r="I25" s="3" t="s">
        <v>2951</v>
      </c>
      <c r="J25" s="3" t="s">
        <v>2952</v>
      </c>
      <c r="K25" s="3">
        <v>41293201</v>
      </c>
      <c r="L25" s="3">
        <v>41293201</v>
      </c>
      <c r="M25" s="3" t="b">
        <f t="shared" si="0"/>
        <v>1</v>
      </c>
      <c r="N25" s="3"/>
      <c r="O25" s="3" t="b">
        <f t="shared" si="1"/>
        <v>1</v>
      </c>
      <c r="P25" s="3"/>
      <c r="Q25" s="7">
        <v>41293201</v>
      </c>
      <c r="R25" s="6" t="s">
        <v>2509</v>
      </c>
    </row>
    <row r="26" spans="1:18" x14ac:dyDescent="0.2">
      <c r="A26" s="6" t="s">
        <v>2510</v>
      </c>
      <c r="B26" s="6" t="s">
        <v>2500</v>
      </c>
      <c r="C26" s="6">
        <v>1000</v>
      </c>
      <c r="D26" s="6">
        <v>4.01</v>
      </c>
      <c r="E26" s="6">
        <v>70.2</v>
      </c>
      <c r="F26" s="7">
        <v>39439197</v>
      </c>
      <c r="G26" s="8">
        <v>37268009</v>
      </c>
      <c r="H26" s="6">
        <v>94.49</v>
      </c>
      <c r="I26" s="3" t="s">
        <v>2953</v>
      </c>
      <c r="J26" s="3" t="s">
        <v>2954</v>
      </c>
      <c r="K26" s="3">
        <v>39439197</v>
      </c>
      <c r="L26" s="3">
        <v>39439197</v>
      </c>
      <c r="M26" s="3" t="b">
        <f t="shared" si="0"/>
        <v>1</v>
      </c>
      <c r="N26" s="3"/>
      <c r="O26" s="3" t="b">
        <f t="shared" si="1"/>
        <v>1</v>
      </c>
      <c r="P26" s="3"/>
      <c r="Q26" s="7">
        <v>39439197</v>
      </c>
      <c r="R26" s="6" t="s">
        <v>2510</v>
      </c>
    </row>
    <row r="27" spans="1:18" x14ac:dyDescent="0.2">
      <c r="A27" s="6" t="s">
        <v>2511</v>
      </c>
      <c r="B27" s="6" t="s">
        <v>2500</v>
      </c>
      <c r="C27" s="6">
        <v>1000</v>
      </c>
      <c r="D27" s="6">
        <v>176.4</v>
      </c>
      <c r="E27" s="6">
        <v>58.1</v>
      </c>
      <c r="F27" s="7">
        <v>52627696</v>
      </c>
      <c r="G27" s="8">
        <v>49709576</v>
      </c>
      <c r="H27" s="6">
        <v>94.46</v>
      </c>
      <c r="I27" s="3" t="s">
        <v>2955</v>
      </c>
      <c r="J27" s="3" t="s">
        <v>2956</v>
      </c>
      <c r="K27" s="3">
        <v>52627696</v>
      </c>
      <c r="L27" s="3">
        <v>52627696</v>
      </c>
      <c r="M27" s="3" t="b">
        <f t="shared" si="0"/>
        <v>1</v>
      </c>
      <c r="N27" s="3"/>
      <c r="O27" s="3" t="b">
        <f t="shared" si="1"/>
        <v>1</v>
      </c>
      <c r="P27" s="3"/>
      <c r="Q27" s="7">
        <v>52627696</v>
      </c>
      <c r="R27" s="6" t="s">
        <v>2511</v>
      </c>
    </row>
    <row r="28" spans="1:18" x14ac:dyDescent="0.2">
      <c r="A28" s="6" t="s">
        <v>2512</v>
      </c>
      <c r="B28" s="6" t="s">
        <v>2500</v>
      </c>
      <c r="C28" s="6">
        <v>1000</v>
      </c>
      <c r="D28" s="6">
        <v>2.34</v>
      </c>
      <c r="E28" s="6">
        <v>74.33</v>
      </c>
      <c r="F28" s="7">
        <v>34669883</v>
      </c>
      <c r="G28" s="8">
        <v>32361300</v>
      </c>
      <c r="H28" s="6">
        <v>93.34</v>
      </c>
      <c r="I28" s="3" t="s">
        <v>2957</v>
      </c>
      <c r="J28" s="3" t="s">
        <v>2958</v>
      </c>
      <c r="K28" s="3">
        <v>34669883</v>
      </c>
      <c r="L28" s="3">
        <v>34669883</v>
      </c>
      <c r="M28" s="3" t="b">
        <f t="shared" si="0"/>
        <v>1</v>
      </c>
      <c r="N28" s="3"/>
      <c r="O28" s="3" t="b">
        <f t="shared" si="1"/>
        <v>1</v>
      </c>
      <c r="P28" s="3"/>
      <c r="Q28" s="7">
        <v>34669883</v>
      </c>
      <c r="R28" s="6" t="s">
        <v>2512</v>
      </c>
    </row>
    <row r="29" spans="1:18" x14ac:dyDescent="0.2">
      <c r="A29" s="6" t="s">
        <v>2513</v>
      </c>
      <c r="B29" s="6" t="s">
        <v>2500</v>
      </c>
      <c r="C29" s="6">
        <v>1000</v>
      </c>
      <c r="D29" s="6">
        <v>168.01</v>
      </c>
      <c r="E29" s="6">
        <v>82.05</v>
      </c>
      <c r="F29" s="7">
        <v>35720565</v>
      </c>
      <c r="G29" s="8">
        <v>33902615</v>
      </c>
      <c r="H29" s="6">
        <v>94.91</v>
      </c>
      <c r="I29" s="3" t="s">
        <v>2959</v>
      </c>
      <c r="J29" s="3" t="s">
        <v>2960</v>
      </c>
      <c r="K29" s="3">
        <v>37600797</v>
      </c>
      <c r="L29" s="3">
        <v>37600797</v>
      </c>
      <c r="M29" s="3" t="b">
        <f t="shared" si="0"/>
        <v>0</v>
      </c>
      <c r="N29" s="3" t="str">
        <f>VLOOKUP(F29,Q$3:R$62,2,FALSE)</f>
        <v>R16E-3236m-9Ar</v>
      </c>
      <c r="O29" s="3" t="b">
        <f t="shared" si="1"/>
        <v>1</v>
      </c>
      <c r="P29" s="3"/>
      <c r="Q29" s="7">
        <v>37600797</v>
      </c>
      <c r="R29" s="6" t="s">
        <v>2513</v>
      </c>
    </row>
    <row r="30" spans="1:18" x14ac:dyDescent="0.2">
      <c r="A30" s="6" t="s">
        <v>2514</v>
      </c>
      <c r="B30" s="6" t="s">
        <v>2500</v>
      </c>
      <c r="C30" s="6">
        <v>1000</v>
      </c>
      <c r="D30" s="6">
        <v>-46.99</v>
      </c>
      <c r="E30" s="6">
        <v>56.33</v>
      </c>
      <c r="F30" s="7">
        <v>43596354</v>
      </c>
      <c r="G30" s="8">
        <v>39227147</v>
      </c>
      <c r="H30" s="6">
        <v>89.98</v>
      </c>
      <c r="I30" s="3" t="s">
        <v>2961</v>
      </c>
      <c r="J30" s="3" t="s">
        <v>2962</v>
      </c>
      <c r="K30" s="3">
        <v>43596354</v>
      </c>
      <c r="L30" s="3">
        <v>43596354</v>
      </c>
      <c r="M30" s="3" t="b">
        <f t="shared" si="0"/>
        <v>1</v>
      </c>
      <c r="N30" s="3"/>
      <c r="O30" s="3" t="b">
        <f t="shared" si="1"/>
        <v>1</v>
      </c>
      <c r="P30" s="3"/>
      <c r="Q30" s="7">
        <v>43596354</v>
      </c>
      <c r="R30" s="6" t="s">
        <v>2514</v>
      </c>
    </row>
    <row r="31" spans="1:18" x14ac:dyDescent="0.2">
      <c r="A31" s="6" t="s">
        <v>2515</v>
      </c>
      <c r="B31" s="6" t="s">
        <v>2500</v>
      </c>
      <c r="C31" s="6">
        <v>1000</v>
      </c>
      <c r="D31" s="6">
        <v>43.08</v>
      </c>
      <c r="E31" s="6">
        <v>85.02</v>
      </c>
      <c r="F31" s="7">
        <v>74473431</v>
      </c>
      <c r="G31" s="8">
        <v>68526798</v>
      </c>
      <c r="H31" s="6">
        <v>92.02</v>
      </c>
      <c r="I31" s="3" t="s">
        <v>2963</v>
      </c>
      <c r="J31" s="3" t="s">
        <v>2964</v>
      </c>
      <c r="K31" s="3">
        <v>74473431</v>
      </c>
      <c r="L31" s="3">
        <v>74473431</v>
      </c>
      <c r="M31" s="3" t="b">
        <f t="shared" si="0"/>
        <v>1</v>
      </c>
      <c r="N31" s="3"/>
      <c r="O31" s="3" t="b">
        <f t="shared" si="1"/>
        <v>1</v>
      </c>
      <c r="P31" s="3"/>
      <c r="Q31" s="7">
        <v>74473431</v>
      </c>
      <c r="R31" s="6" t="s">
        <v>2515</v>
      </c>
    </row>
    <row r="32" spans="1:18" x14ac:dyDescent="0.2">
      <c r="A32" s="6" t="s">
        <v>2516</v>
      </c>
      <c r="B32" s="6" t="s">
        <v>2500</v>
      </c>
      <c r="C32" s="6">
        <v>1000</v>
      </c>
      <c r="D32" s="6">
        <v>161.52000000000001</v>
      </c>
      <c r="E32" s="6">
        <v>80</v>
      </c>
      <c r="F32" s="7">
        <v>38247349</v>
      </c>
      <c r="G32" s="8">
        <v>36013179</v>
      </c>
      <c r="H32" s="6">
        <v>94.16</v>
      </c>
      <c r="I32" s="3" t="s">
        <v>2965</v>
      </c>
      <c r="J32" s="3" t="s">
        <v>2966</v>
      </c>
      <c r="K32" s="3">
        <v>34699276</v>
      </c>
      <c r="L32" s="3">
        <v>34699276</v>
      </c>
      <c r="M32" s="3" t="b">
        <f t="shared" si="0"/>
        <v>0</v>
      </c>
      <c r="N32" s="3" t="str">
        <f>VLOOKUP(F32,Q$3:R$62,2,FALSE)</f>
        <v>ICE04-0m-9Ar</v>
      </c>
      <c r="O32" s="3" t="b">
        <f t="shared" si="1"/>
        <v>1</v>
      </c>
      <c r="P32" s="3"/>
      <c r="Q32" s="7">
        <v>34699276</v>
      </c>
      <c r="R32" s="6" t="s">
        <v>2516</v>
      </c>
    </row>
    <row r="33" spans="1:18" x14ac:dyDescent="0.2">
      <c r="A33" s="6" t="s">
        <v>2517</v>
      </c>
      <c r="B33" s="6" t="s">
        <v>2500</v>
      </c>
      <c r="C33" s="6">
        <v>1500</v>
      </c>
      <c r="D33" s="6">
        <v>179.55</v>
      </c>
      <c r="E33" s="6">
        <v>80.03</v>
      </c>
      <c r="F33" s="7">
        <v>48784723</v>
      </c>
      <c r="G33" s="8">
        <v>46082830</v>
      </c>
      <c r="H33" s="6">
        <v>94.46</v>
      </c>
      <c r="I33" s="3" t="s">
        <v>2967</v>
      </c>
      <c r="J33" s="3" t="s">
        <v>2968</v>
      </c>
      <c r="K33" s="3">
        <v>48784723</v>
      </c>
      <c r="L33" s="3">
        <v>48784723</v>
      </c>
      <c r="M33" s="3" t="b">
        <f t="shared" si="0"/>
        <v>1</v>
      </c>
      <c r="N33" s="3"/>
      <c r="O33" s="3" t="b">
        <f t="shared" si="1"/>
        <v>1</v>
      </c>
      <c r="P33" s="3"/>
      <c r="Q33" s="7">
        <v>48784723</v>
      </c>
      <c r="R33" s="6" t="s">
        <v>2517</v>
      </c>
    </row>
    <row r="34" spans="1:18" x14ac:dyDescent="0.2">
      <c r="A34" s="6" t="s">
        <v>2518</v>
      </c>
      <c r="B34" s="6" t="s">
        <v>2500</v>
      </c>
      <c r="C34" s="6">
        <v>2280</v>
      </c>
      <c r="D34" s="6">
        <v>168.01</v>
      </c>
      <c r="E34" s="6">
        <v>82.05</v>
      </c>
      <c r="F34" s="7">
        <v>41507118</v>
      </c>
      <c r="G34" s="8">
        <v>39952327</v>
      </c>
      <c r="H34" s="6">
        <v>96.25</v>
      </c>
      <c r="I34" s="3" t="s">
        <v>2969</v>
      </c>
      <c r="J34" s="3" t="s">
        <v>2970</v>
      </c>
      <c r="K34" s="3">
        <v>41874242</v>
      </c>
      <c r="L34" s="3">
        <v>41874242</v>
      </c>
      <c r="M34" s="3" t="b">
        <f t="shared" si="0"/>
        <v>0</v>
      </c>
      <c r="N34" s="3" t="str">
        <f>VLOOKUP(F34,Q$3:R$62,2,FALSE)</f>
        <v>UW024-9Ar</v>
      </c>
      <c r="O34" s="3" t="b">
        <f t="shared" si="1"/>
        <v>1</v>
      </c>
      <c r="P34" s="3"/>
      <c r="Q34" s="7">
        <v>41874242</v>
      </c>
      <c r="R34" s="6" t="s">
        <v>2518</v>
      </c>
    </row>
    <row r="35" spans="1:18" x14ac:dyDescent="0.2">
      <c r="A35" s="6" t="s">
        <v>2519</v>
      </c>
      <c r="B35" s="6" t="s">
        <v>2500</v>
      </c>
      <c r="C35" s="6">
        <v>3000</v>
      </c>
      <c r="D35" s="6">
        <v>4.01</v>
      </c>
      <c r="E35" s="6">
        <v>70.2</v>
      </c>
      <c r="F35" s="7">
        <v>43427742</v>
      </c>
      <c r="G35" s="8">
        <v>41019188</v>
      </c>
      <c r="H35" s="6">
        <v>94.45</v>
      </c>
      <c r="I35" s="3" t="s">
        <v>2971</v>
      </c>
      <c r="J35" s="3" t="s">
        <v>2972</v>
      </c>
      <c r="K35" s="3">
        <v>43427742</v>
      </c>
      <c r="L35" s="3">
        <v>43427742</v>
      </c>
      <c r="M35" s="3" t="b">
        <f t="shared" si="0"/>
        <v>1</v>
      </c>
      <c r="N35" s="3"/>
      <c r="O35" s="3" t="b">
        <f t="shared" si="1"/>
        <v>1</v>
      </c>
      <c r="P35" s="3"/>
      <c r="Q35" s="7">
        <v>43427742</v>
      </c>
      <c r="R35" s="6" t="s">
        <v>2519</v>
      </c>
    </row>
    <row r="36" spans="1:18" x14ac:dyDescent="0.2">
      <c r="A36" s="6" t="s">
        <v>2520</v>
      </c>
      <c r="B36" s="6" t="s">
        <v>2500</v>
      </c>
      <c r="C36" s="6">
        <v>3200</v>
      </c>
      <c r="D36" s="6">
        <v>176.4</v>
      </c>
      <c r="E36" s="6">
        <v>58.1</v>
      </c>
      <c r="F36" s="7">
        <v>56855335</v>
      </c>
      <c r="G36" s="8">
        <v>54635132</v>
      </c>
      <c r="H36" s="6">
        <v>96.09</v>
      </c>
      <c r="I36" s="3" t="s">
        <v>2973</v>
      </c>
      <c r="J36" s="3" t="s">
        <v>2974</v>
      </c>
      <c r="K36" s="3">
        <v>56855335</v>
      </c>
      <c r="L36" s="3">
        <v>56855335</v>
      </c>
      <c r="M36" s="3" t="b">
        <f t="shared" si="0"/>
        <v>1</v>
      </c>
      <c r="N36" s="3"/>
      <c r="O36" s="3" t="b">
        <f t="shared" si="1"/>
        <v>1</v>
      </c>
      <c r="P36" s="3"/>
      <c r="Q36" s="7">
        <v>56855335</v>
      </c>
      <c r="R36" s="6" t="s">
        <v>2520</v>
      </c>
    </row>
    <row r="37" spans="1:18" x14ac:dyDescent="0.2">
      <c r="A37" s="6" t="s">
        <v>2521</v>
      </c>
      <c r="B37" s="6" t="s">
        <v>2500</v>
      </c>
      <c r="C37" s="6">
        <v>3236</v>
      </c>
      <c r="D37" s="6">
        <v>161.52000000000001</v>
      </c>
      <c r="E37" s="6">
        <v>80</v>
      </c>
      <c r="F37" s="7">
        <v>35181958</v>
      </c>
      <c r="G37" s="8">
        <v>32447928</v>
      </c>
      <c r="H37" s="6">
        <v>92.23</v>
      </c>
      <c r="I37" s="3" t="s">
        <v>2975</v>
      </c>
      <c r="J37" s="3" t="s">
        <v>2976</v>
      </c>
      <c r="K37" s="3">
        <v>35720565</v>
      </c>
      <c r="L37" s="3">
        <v>35720565</v>
      </c>
      <c r="M37" s="3" t="b">
        <f t="shared" si="0"/>
        <v>0</v>
      </c>
      <c r="N37" s="3" t="str">
        <f>VLOOKUP(F37,Q$3:R$62,2,FALSE)</f>
        <v>ICE04-100m-9Ar</v>
      </c>
      <c r="O37" s="3" t="b">
        <f t="shared" si="1"/>
        <v>1</v>
      </c>
      <c r="P37" s="3"/>
      <c r="Q37" s="7">
        <v>35720565</v>
      </c>
      <c r="R37" s="6" t="s">
        <v>2521</v>
      </c>
    </row>
    <row r="38" spans="1:18" x14ac:dyDescent="0.2">
      <c r="A38" s="6" t="s">
        <v>2522</v>
      </c>
      <c r="B38" s="6" t="s">
        <v>2500</v>
      </c>
      <c r="C38" s="6">
        <v>3300</v>
      </c>
      <c r="D38" s="6">
        <v>2.34</v>
      </c>
      <c r="E38" s="6">
        <v>74.33</v>
      </c>
      <c r="F38" s="7">
        <v>33871156</v>
      </c>
      <c r="G38" s="8">
        <v>31441380</v>
      </c>
      <c r="H38" s="6">
        <v>92.83</v>
      </c>
      <c r="I38" s="3" t="s">
        <v>2977</v>
      </c>
      <c r="J38" s="3" t="s">
        <v>2978</v>
      </c>
      <c r="K38" s="3">
        <v>33871156</v>
      </c>
      <c r="L38" s="3">
        <v>33871156</v>
      </c>
      <c r="M38" s="3" t="b">
        <f t="shared" si="0"/>
        <v>1</v>
      </c>
      <c r="N38" s="3"/>
      <c r="O38" s="3" t="b">
        <f t="shared" si="1"/>
        <v>1</v>
      </c>
      <c r="P38" s="3"/>
      <c r="Q38" s="7">
        <v>33871156</v>
      </c>
      <c r="R38" s="6" t="s">
        <v>2522</v>
      </c>
    </row>
    <row r="39" spans="1:18" x14ac:dyDescent="0.2">
      <c r="A39" s="6" t="s">
        <v>2523</v>
      </c>
      <c r="B39" s="6" t="s">
        <v>2500</v>
      </c>
      <c r="C39" s="6">
        <v>3800</v>
      </c>
      <c r="D39" s="6">
        <v>111.08</v>
      </c>
      <c r="E39" s="6">
        <v>84.6</v>
      </c>
      <c r="F39" s="7">
        <v>52678109</v>
      </c>
      <c r="G39" s="8">
        <v>50654730</v>
      </c>
      <c r="H39" s="6">
        <v>96.16</v>
      </c>
      <c r="I39" s="3" t="s">
        <v>2979</v>
      </c>
      <c r="J39" s="3" t="s">
        <v>2980</v>
      </c>
      <c r="K39" s="3">
        <v>52678109</v>
      </c>
      <c r="L39" s="3">
        <v>52678109</v>
      </c>
      <c r="M39" s="3" t="b">
        <f t="shared" si="0"/>
        <v>1</v>
      </c>
      <c r="N39" s="3"/>
      <c r="O39" s="3" t="b">
        <f t="shared" si="1"/>
        <v>1</v>
      </c>
      <c r="P39" s="3"/>
      <c r="Q39" s="7">
        <v>52678109</v>
      </c>
      <c r="R39" s="6" t="s">
        <v>2523</v>
      </c>
    </row>
    <row r="40" spans="1:18" x14ac:dyDescent="0.2">
      <c r="A40" s="6" t="s">
        <v>2524</v>
      </c>
      <c r="B40" s="6" t="s">
        <v>2500</v>
      </c>
      <c r="C40" s="6">
        <v>3800</v>
      </c>
      <c r="D40" s="6">
        <v>43.08</v>
      </c>
      <c r="E40" s="6">
        <v>85.02</v>
      </c>
      <c r="F40" s="7">
        <v>77544374</v>
      </c>
      <c r="G40" s="8">
        <v>71600151</v>
      </c>
      <c r="H40" s="6">
        <v>92.33</v>
      </c>
      <c r="I40" s="3" t="s">
        <v>2981</v>
      </c>
      <c r="J40" s="3" t="s">
        <v>2982</v>
      </c>
      <c r="K40" s="3">
        <v>77544374</v>
      </c>
      <c r="L40" s="3">
        <v>77544374</v>
      </c>
      <c r="M40" s="3" t="b">
        <f t="shared" si="0"/>
        <v>1</v>
      </c>
      <c r="N40" s="3"/>
      <c r="O40" s="3" t="b">
        <f t="shared" si="1"/>
        <v>1</v>
      </c>
      <c r="P40" s="3"/>
      <c r="Q40" s="7">
        <v>77544374</v>
      </c>
      <c r="R40" s="6" t="s">
        <v>2524</v>
      </c>
    </row>
    <row r="41" spans="1:18" x14ac:dyDescent="0.2">
      <c r="A41" s="6" t="s">
        <v>2526</v>
      </c>
      <c r="B41" s="6" t="s">
        <v>2525</v>
      </c>
      <c r="C41" s="6">
        <v>0</v>
      </c>
      <c r="D41" s="6">
        <v>-120</v>
      </c>
      <c r="E41" s="6">
        <v>-68.010000000000005</v>
      </c>
      <c r="F41" s="7">
        <v>68008708</v>
      </c>
      <c r="G41" s="8">
        <v>66581654</v>
      </c>
      <c r="H41" s="6">
        <v>97.9</v>
      </c>
      <c r="I41" s="3" t="s">
        <v>2983</v>
      </c>
      <c r="J41" s="3" t="s">
        <v>2984</v>
      </c>
      <c r="K41" s="3">
        <v>68008708</v>
      </c>
      <c r="L41" s="3">
        <v>68008708</v>
      </c>
      <c r="M41" s="3" t="b">
        <f t="shared" si="0"/>
        <v>1</v>
      </c>
      <c r="N41" s="3"/>
      <c r="O41" s="3" t="b">
        <f t="shared" si="1"/>
        <v>1</v>
      </c>
      <c r="P41" s="3"/>
      <c r="Q41" s="7">
        <v>68008708</v>
      </c>
      <c r="R41" s="6" t="s">
        <v>2526</v>
      </c>
    </row>
    <row r="42" spans="1:18" x14ac:dyDescent="0.2">
      <c r="A42" s="6" t="s">
        <v>2527</v>
      </c>
      <c r="B42" s="6" t="s">
        <v>2525</v>
      </c>
      <c r="C42" s="6">
        <v>0</v>
      </c>
      <c r="D42" s="6">
        <v>-115.24</v>
      </c>
      <c r="E42" s="6">
        <v>-69.94</v>
      </c>
      <c r="F42" s="7">
        <v>40890497</v>
      </c>
      <c r="G42" s="8">
        <v>38928038</v>
      </c>
      <c r="H42" s="6">
        <v>95.2</v>
      </c>
      <c r="I42" s="3" t="s">
        <v>2985</v>
      </c>
      <c r="J42" s="3" t="s">
        <v>2986</v>
      </c>
      <c r="K42" s="3">
        <v>37827742</v>
      </c>
      <c r="L42" s="3">
        <v>37827742</v>
      </c>
      <c r="M42" s="3" t="b">
        <f t="shared" si="0"/>
        <v>0</v>
      </c>
      <c r="N42" s="3" t="str">
        <f>VLOOKUP(F42,Q$3:R$62,2,FALSE)</f>
        <v>A4-07-300m-34An</v>
      </c>
      <c r="O42" s="3" t="b">
        <f t="shared" si="1"/>
        <v>1</v>
      </c>
      <c r="P42" s="3"/>
      <c r="Q42" s="7">
        <v>37827742</v>
      </c>
      <c r="R42" s="6" t="s">
        <v>2527</v>
      </c>
    </row>
    <row r="43" spans="1:18" x14ac:dyDescent="0.2">
      <c r="A43" s="6" t="s">
        <v>2528</v>
      </c>
      <c r="B43" s="6" t="s">
        <v>2525</v>
      </c>
      <c r="C43" s="6">
        <v>0</v>
      </c>
      <c r="D43" s="6">
        <v>-110</v>
      </c>
      <c r="E43" s="6">
        <v>-67.02</v>
      </c>
      <c r="F43" s="7">
        <v>60576047</v>
      </c>
      <c r="G43" s="8">
        <v>58965116</v>
      </c>
      <c r="H43" s="6">
        <v>97.34</v>
      </c>
      <c r="I43" s="3" t="s">
        <v>2987</v>
      </c>
      <c r="J43" s="3" t="s">
        <v>2988</v>
      </c>
      <c r="K43" s="3">
        <v>60576047</v>
      </c>
      <c r="L43" s="3">
        <v>60576047</v>
      </c>
      <c r="M43" s="3" t="b">
        <f t="shared" si="0"/>
        <v>1</v>
      </c>
      <c r="N43" s="3"/>
      <c r="O43" s="3" t="b">
        <f t="shared" si="1"/>
        <v>1</v>
      </c>
      <c r="P43" s="3"/>
      <c r="Q43" s="7">
        <v>60576047</v>
      </c>
      <c r="R43" s="6" t="s">
        <v>2528</v>
      </c>
    </row>
    <row r="44" spans="1:18" x14ac:dyDescent="0.2">
      <c r="A44" s="6" t="s">
        <v>2529</v>
      </c>
      <c r="B44" s="6" t="s">
        <v>2525</v>
      </c>
      <c r="C44" s="6">
        <v>0</v>
      </c>
      <c r="D44" s="6">
        <v>-160.08000000000001</v>
      </c>
      <c r="E44" s="6">
        <v>-70</v>
      </c>
      <c r="F44" s="7">
        <v>51727578</v>
      </c>
      <c r="G44" s="8">
        <v>50690516</v>
      </c>
      <c r="H44" s="6">
        <v>98</v>
      </c>
      <c r="I44" s="3" t="s">
        <v>2989</v>
      </c>
      <c r="J44" s="3" t="s">
        <v>2990</v>
      </c>
      <c r="K44" s="3">
        <v>51727578</v>
      </c>
      <c r="L44" s="3">
        <v>51727578</v>
      </c>
      <c r="M44" s="3" t="b">
        <f t="shared" si="0"/>
        <v>1</v>
      </c>
      <c r="N44" s="3"/>
      <c r="O44" s="3" t="b">
        <f t="shared" si="1"/>
        <v>1</v>
      </c>
      <c r="P44" s="3"/>
      <c r="Q44" s="7">
        <v>51727578</v>
      </c>
      <c r="R44" s="6" t="s">
        <v>2529</v>
      </c>
    </row>
    <row r="45" spans="1:18" x14ac:dyDescent="0.2">
      <c r="A45" s="6" t="s">
        <v>2530</v>
      </c>
      <c r="B45" s="6" t="s">
        <v>2525</v>
      </c>
      <c r="C45" s="6">
        <v>0</v>
      </c>
      <c r="D45" s="6">
        <v>-169</v>
      </c>
      <c r="E45" s="6">
        <v>-70.75</v>
      </c>
      <c r="F45" s="7">
        <v>70412913</v>
      </c>
      <c r="G45" s="8">
        <v>68816071</v>
      </c>
      <c r="H45" s="6">
        <v>97.73</v>
      </c>
      <c r="I45" s="3" t="s">
        <v>2991</v>
      </c>
      <c r="J45" s="3" t="s">
        <v>2992</v>
      </c>
      <c r="K45" s="3">
        <v>70412913</v>
      </c>
      <c r="L45" s="3">
        <v>70412913</v>
      </c>
      <c r="M45" s="3" t="b">
        <f t="shared" si="0"/>
        <v>1</v>
      </c>
      <c r="N45" s="3"/>
      <c r="O45" s="3" t="b">
        <f t="shared" si="1"/>
        <v>1</v>
      </c>
      <c r="P45" s="3"/>
      <c r="Q45" s="7">
        <v>70412913</v>
      </c>
      <c r="R45" s="6" t="s">
        <v>2530</v>
      </c>
    </row>
    <row r="46" spans="1:18" x14ac:dyDescent="0.2">
      <c r="A46" s="6" t="s">
        <v>2531</v>
      </c>
      <c r="B46" s="6" t="s">
        <v>2525</v>
      </c>
      <c r="C46" s="6">
        <v>0</v>
      </c>
      <c r="D46" s="6">
        <v>-89.29</v>
      </c>
      <c r="E46" s="6">
        <v>-67.77</v>
      </c>
      <c r="F46" s="7">
        <v>55978045</v>
      </c>
      <c r="G46" s="8">
        <v>52566267</v>
      </c>
      <c r="H46" s="6">
        <v>93.91</v>
      </c>
      <c r="I46" s="3" t="s">
        <v>2993</v>
      </c>
      <c r="J46" s="3" t="s">
        <v>2994</v>
      </c>
      <c r="K46" s="3">
        <v>55978045</v>
      </c>
      <c r="L46" s="3">
        <v>55978045</v>
      </c>
      <c r="M46" s="3" t="b">
        <f t="shared" si="0"/>
        <v>1</v>
      </c>
      <c r="N46" s="3"/>
      <c r="O46" s="3" t="b">
        <f t="shared" si="1"/>
        <v>1</v>
      </c>
      <c r="P46" s="3"/>
      <c r="Q46" s="7">
        <v>55978045</v>
      </c>
      <c r="R46" s="6" t="s">
        <v>2531</v>
      </c>
    </row>
    <row r="47" spans="1:18" x14ac:dyDescent="0.2">
      <c r="A47" s="6" t="s">
        <v>2532</v>
      </c>
      <c r="B47" s="6" t="s">
        <v>2525</v>
      </c>
      <c r="C47" s="6">
        <v>0</v>
      </c>
      <c r="D47" s="6">
        <v>-176.62</v>
      </c>
      <c r="E47" s="6">
        <v>-58.03</v>
      </c>
      <c r="F47" s="7">
        <v>47375509</v>
      </c>
      <c r="G47" s="8">
        <v>46475440</v>
      </c>
      <c r="H47" s="6">
        <v>98.1</v>
      </c>
      <c r="I47" s="3" t="s">
        <v>2995</v>
      </c>
      <c r="J47" s="3" t="s">
        <v>2996</v>
      </c>
      <c r="K47" s="3">
        <v>47375509</v>
      </c>
      <c r="L47" s="3">
        <v>47375509</v>
      </c>
      <c r="M47" s="3" t="b">
        <f t="shared" si="0"/>
        <v>1</v>
      </c>
      <c r="N47" s="3"/>
      <c r="O47" s="3" t="b">
        <f t="shared" si="1"/>
        <v>1</v>
      </c>
      <c r="P47" s="3"/>
      <c r="Q47" s="7">
        <v>47375509</v>
      </c>
      <c r="R47" s="6" t="s">
        <v>2532</v>
      </c>
    </row>
    <row r="48" spans="1:18" x14ac:dyDescent="0.2">
      <c r="A48" s="6" t="s">
        <v>2533</v>
      </c>
      <c r="B48" s="6" t="s">
        <v>2525</v>
      </c>
      <c r="C48" s="6">
        <v>0</v>
      </c>
      <c r="D48" s="6">
        <v>-112.73</v>
      </c>
      <c r="E48" s="6">
        <v>-70.05</v>
      </c>
      <c r="F48" s="7">
        <v>58231065</v>
      </c>
      <c r="G48" s="8">
        <v>53908231</v>
      </c>
      <c r="H48" s="6">
        <v>92.58</v>
      </c>
      <c r="I48" s="3" t="s">
        <v>2997</v>
      </c>
      <c r="J48" s="3" t="s">
        <v>2998</v>
      </c>
      <c r="K48" s="3">
        <v>58231065</v>
      </c>
      <c r="L48" s="3">
        <v>58231065</v>
      </c>
      <c r="M48" s="3" t="b">
        <f t="shared" si="0"/>
        <v>1</v>
      </c>
      <c r="N48" s="3"/>
      <c r="O48" s="3" t="b">
        <f t="shared" si="1"/>
        <v>1</v>
      </c>
      <c r="P48" s="3"/>
      <c r="Q48" s="7">
        <v>58231065</v>
      </c>
      <c r="R48" s="6" t="s">
        <v>2533</v>
      </c>
    </row>
    <row r="49" spans="1:18" x14ac:dyDescent="0.2">
      <c r="A49" s="6" t="s">
        <v>2534</v>
      </c>
      <c r="B49" s="6" t="s">
        <v>2525</v>
      </c>
      <c r="C49" s="6">
        <v>0</v>
      </c>
      <c r="D49" s="6">
        <v>173.02</v>
      </c>
      <c r="E49" s="6">
        <v>-76.959999999999994</v>
      </c>
      <c r="F49" s="7">
        <v>57636589</v>
      </c>
      <c r="G49" s="8">
        <v>53916468</v>
      </c>
      <c r="H49" s="6">
        <v>93.55</v>
      </c>
      <c r="I49" s="3" t="s">
        <v>2999</v>
      </c>
      <c r="J49" s="3" t="s">
        <v>3000</v>
      </c>
      <c r="K49" s="3">
        <v>57636589</v>
      </c>
      <c r="L49" s="3">
        <v>57636589</v>
      </c>
      <c r="M49" s="3" t="b">
        <f t="shared" si="0"/>
        <v>1</v>
      </c>
      <c r="N49" s="3"/>
      <c r="O49" s="3" t="b">
        <f t="shared" si="1"/>
        <v>1</v>
      </c>
      <c r="P49" s="3"/>
      <c r="Q49" s="7">
        <v>57636589</v>
      </c>
      <c r="R49" s="6" t="s">
        <v>2534</v>
      </c>
    </row>
    <row r="50" spans="1:18" x14ac:dyDescent="0.2">
      <c r="A50" s="6" t="s">
        <v>2535</v>
      </c>
      <c r="B50" s="6" t="s">
        <v>2525</v>
      </c>
      <c r="C50" s="6">
        <v>0</v>
      </c>
      <c r="D50" s="6">
        <v>125.22</v>
      </c>
      <c r="E50" s="6">
        <v>-64.349999999999994</v>
      </c>
      <c r="F50" s="7">
        <v>52569045</v>
      </c>
      <c r="G50" s="8">
        <v>49728562</v>
      </c>
      <c r="H50" s="6">
        <v>94.6</v>
      </c>
      <c r="I50" s="3" t="s">
        <v>3001</v>
      </c>
      <c r="J50" s="3" t="s">
        <v>3002</v>
      </c>
      <c r="K50" s="3">
        <v>52569045</v>
      </c>
      <c r="L50" s="3">
        <v>52569045</v>
      </c>
      <c r="M50" s="3" t="b">
        <f t="shared" si="0"/>
        <v>1</v>
      </c>
      <c r="N50" s="3"/>
      <c r="O50" s="3" t="b">
        <f t="shared" si="1"/>
        <v>1</v>
      </c>
      <c r="P50" s="3"/>
      <c r="Q50" s="7">
        <v>52569045</v>
      </c>
      <c r="R50" s="6" t="s">
        <v>2535</v>
      </c>
    </row>
    <row r="51" spans="1:18" x14ac:dyDescent="0.2">
      <c r="A51" s="6" t="s">
        <v>2536</v>
      </c>
      <c r="B51" s="6" t="s">
        <v>2525</v>
      </c>
      <c r="C51" s="6">
        <v>0</v>
      </c>
      <c r="D51" s="6">
        <v>70.56</v>
      </c>
      <c r="E51" s="6">
        <v>-66.58</v>
      </c>
      <c r="F51" s="7">
        <v>52979393</v>
      </c>
      <c r="G51" s="8">
        <v>48936346</v>
      </c>
      <c r="H51" s="6">
        <v>92.37</v>
      </c>
      <c r="I51" s="3" t="s">
        <v>3003</v>
      </c>
      <c r="J51" s="3" t="s">
        <v>3004</v>
      </c>
      <c r="K51" s="3">
        <v>52979393</v>
      </c>
      <c r="L51" s="3">
        <v>52979393</v>
      </c>
      <c r="M51" s="3" t="b">
        <f t="shared" si="0"/>
        <v>1</v>
      </c>
      <c r="N51" s="3"/>
      <c r="O51" s="3" t="b">
        <f t="shared" si="1"/>
        <v>1</v>
      </c>
      <c r="P51" s="3"/>
      <c r="Q51" s="7">
        <v>52979393</v>
      </c>
      <c r="R51" s="6" t="s">
        <v>2536</v>
      </c>
    </row>
    <row r="52" spans="1:18" x14ac:dyDescent="0.2">
      <c r="A52" s="6" t="s">
        <v>2537</v>
      </c>
      <c r="B52" s="6" t="s">
        <v>2525</v>
      </c>
      <c r="C52" s="6">
        <v>0</v>
      </c>
      <c r="D52" s="6">
        <v>73.61</v>
      </c>
      <c r="E52" s="6">
        <v>-60.01</v>
      </c>
      <c r="F52" s="7">
        <v>59432429</v>
      </c>
      <c r="G52" s="8">
        <v>56271765</v>
      </c>
      <c r="H52" s="6">
        <v>94.68</v>
      </c>
      <c r="I52" s="3" t="s">
        <v>3005</v>
      </c>
      <c r="J52" s="3" t="s">
        <v>3006</v>
      </c>
      <c r="K52" s="3">
        <v>59432429</v>
      </c>
      <c r="L52" s="3">
        <v>59432429</v>
      </c>
      <c r="M52" s="3" t="b">
        <f t="shared" si="0"/>
        <v>1</v>
      </c>
      <c r="N52" s="3"/>
      <c r="O52" s="3" t="b">
        <f t="shared" si="1"/>
        <v>1</v>
      </c>
      <c r="P52" s="3"/>
      <c r="Q52" s="7">
        <v>59432429</v>
      </c>
      <c r="R52" s="6" t="s">
        <v>2537</v>
      </c>
    </row>
    <row r="53" spans="1:18" x14ac:dyDescent="0.2">
      <c r="A53" s="6" t="s">
        <v>2539</v>
      </c>
      <c r="B53" s="6" t="s">
        <v>2538</v>
      </c>
      <c r="C53" s="6">
        <v>300</v>
      </c>
      <c r="D53" s="6">
        <v>-120</v>
      </c>
      <c r="E53" s="6">
        <v>-68.010000000000005</v>
      </c>
      <c r="F53" s="7">
        <v>49722298</v>
      </c>
      <c r="G53" s="8">
        <v>48041762</v>
      </c>
      <c r="H53" s="6">
        <v>96.62</v>
      </c>
      <c r="I53" s="3" t="s">
        <v>3007</v>
      </c>
      <c r="J53" s="3" t="s">
        <v>3008</v>
      </c>
      <c r="K53" s="3">
        <v>49722298</v>
      </c>
      <c r="L53" s="3">
        <v>49722298</v>
      </c>
      <c r="M53" s="3" t="b">
        <f t="shared" si="0"/>
        <v>1</v>
      </c>
      <c r="N53" s="3"/>
      <c r="O53" s="3" t="b">
        <f t="shared" si="1"/>
        <v>1</v>
      </c>
      <c r="P53" s="3"/>
      <c r="Q53" s="7">
        <v>49722298</v>
      </c>
      <c r="R53" s="6" t="s">
        <v>2539</v>
      </c>
    </row>
    <row r="54" spans="1:18" x14ac:dyDescent="0.2">
      <c r="A54" s="6" t="s">
        <v>2540</v>
      </c>
      <c r="B54" s="6" t="s">
        <v>2538</v>
      </c>
      <c r="C54" s="6">
        <v>300</v>
      </c>
      <c r="D54" s="6">
        <v>-115.24</v>
      </c>
      <c r="E54" s="6">
        <v>-69.94</v>
      </c>
      <c r="F54" s="7">
        <v>37827742</v>
      </c>
      <c r="G54" s="8">
        <v>35217812</v>
      </c>
      <c r="H54" s="6">
        <v>93.1</v>
      </c>
      <c r="I54" s="3" t="s">
        <v>3009</v>
      </c>
      <c r="J54" s="3" t="s">
        <v>3010</v>
      </c>
      <c r="K54" s="3">
        <v>40890497</v>
      </c>
      <c r="L54" s="3">
        <v>40890497</v>
      </c>
      <c r="M54" s="3" t="b">
        <f t="shared" si="0"/>
        <v>0</v>
      </c>
      <c r="N54" s="3" t="str">
        <f>VLOOKUP(F54,Q$3:R$62,2,FALSE)</f>
        <v>A4-07-0m-34An</v>
      </c>
      <c r="O54" s="3" t="b">
        <f t="shared" si="1"/>
        <v>1</v>
      </c>
      <c r="P54" s="3"/>
      <c r="Q54" s="7">
        <v>40890497</v>
      </c>
      <c r="R54" s="6" t="s">
        <v>2540</v>
      </c>
    </row>
    <row r="55" spans="1:18" x14ac:dyDescent="0.2">
      <c r="A55" s="6" t="s">
        <v>2541</v>
      </c>
      <c r="B55" s="6" t="s">
        <v>2538</v>
      </c>
      <c r="C55" s="6">
        <v>300</v>
      </c>
      <c r="D55" s="6">
        <v>-110</v>
      </c>
      <c r="E55" s="6">
        <v>-67.02</v>
      </c>
      <c r="F55" s="7">
        <v>40979231</v>
      </c>
      <c r="G55" s="8">
        <v>38936739</v>
      </c>
      <c r="H55" s="6">
        <v>95.02</v>
      </c>
      <c r="I55" s="3" t="s">
        <v>3011</v>
      </c>
      <c r="J55" s="3" t="s">
        <v>3012</v>
      </c>
      <c r="K55" s="3">
        <v>40979231</v>
      </c>
      <c r="L55" s="3">
        <v>40979231</v>
      </c>
      <c r="M55" s="3" t="b">
        <f t="shared" si="0"/>
        <v>1</v>
      </c>
      <c r="N55" s="3"/>
      <c r="O55" s="3" t="b">
        <f t="shared" si="1"/>
        <v>1</v>
      </c>
      <c r="P55" s="3"/>
      <c r="Q55" s="7">
        <v>40979231</v>
      </c>
      <c r="R55" s="6" t="s">
        <v>2541</v>
      </c>
    </row>
    <row r="56" spans="1:18" x14ac:dyDescent="0.2">
      <c r="A56" s="6" t="s">
        <v>2542</v>
      </c>
      <c r="B56" s="6" t="s">
        <v>2538</v>
      </c>
      <c r="C56" s="6">
        <v>1000</v>
      </c>
      <c r="D56" s="6">
        <v>-120</v>
      </c>
      <c r="E56" s="6">
        <v>-68.010000000000005</v>
      </c>
      <c r="F56" s="7">
        <v>39907736</v>
      </c>
      <c r="G56" s="8">
        <v>38013665</v>
      </c>
      <c r="H56" s="6">
        <v>95.25</v>
      </c>
      <c r="I56" s="3" t="s">
        <v>3013</v>
      </c>
      <c r="J56" s="3" t="s">
        <v>3014</v>
      </c>
      <c r="K56" s="3">
        <v>39907736</v>
      </c>
      <c r="L56" s="3">
        <v>39907736</v>
      </c>
      <c r="M56" s="3" t="b">
        <f t="shared" si="0"/>
        <v>1</v>
      </c>
      <c r="N56" s="3"/>
      <c r="O56" s="3" t="b">
        <f t="shared" si="1"/>
        <v>1</v>
      </c>
      <c r="P56" s="3"/>
      <c r="Q56" s="7">
        <v>39907736</v>
      </c>
      <c r="R56" s="6" t="s">
        <v>2542</v>
      </c>
    </row>
    <row r="57" spans="1:18" x14ac:dyDescent="0.2">
      <c r="A57" s="6" t="s">
        <v>2543</v>
      </c>
      <c r="B57" s="6" t="s">
        <v>2538</v>
      </c>
      <c r="C57" s="6">
        <v>1000</v>
      </c>
      <c r="D57" s="6">
        <v>-115.24</v>
      </c>
      <c r="E57" s="6">
        <v>-69.94</v>
      </c>
      <c r="F57" s="7">
        <v>41869527</v>
      </c>
      <c r="G57" s="8">
        <v>39203019</v>
      </c>
      <c r="H57" s="6">
        <v>93.63</v>
      </c>
      <c r="I57" s="3" t="s">
        <v>3015</v>
      </c>
      <c r="J57" s="3" t="s">
        <v>3016</v>
      </c>
      <c r="K57" s="3">
        <v>41869527</v>
      </c>
      <c r="L57" s="3">
        <v>41869527</v>
      </c>
      <c r="M57" s="3" t="b">
        <f t="shared" si="0"/>
        <v>1</v>
      </c>
      <c r="N57" s="3"/>
      <c r="O57" s="3" t="b">
        <f t="shared" si="1"/>
        <v>1</v>
      </c>
      <c r="P57" s="3"/>
      <c r="Q57" s="7">
        <v>41869527</v>
      </c>
      <c r="R57" s="6" t="s">
        <v>2543</v>
      </c>
    </row>
    <row r="58" spans="1:18" x14ac:dyDescent="0.2">
      <c r="A58" s="6" t="s">
        <v>2544</v>
      </c>
      <c r="B58" s="6" t="s">
        <v>2538</v>
      </c>
      <c r="C58" s="6">
        <v>1000</v>
      </c>
      <c r="D58" s="6">
        <v>-110</v>
      </c>
      <c r="E58" s="6">
        <v>-67.02</v>
      </c>
      <c r="F58" s="7">
        <v>50335577</v>
      </c>
      <c r="G58" s="8">
        <v>48407349</v>
      </c>
      <c r="H58" s="6">
        <v>96.17</v>
      </c>
      <c r="I58" s="3" t="s">
        <v>3017</v>
      </c>
      <c r="J58" s="3" t="s">
        <v>3018</v>
      </c>
      <c r="K58" s="3">
        <v>50335577</v>
      </c>
      <c r="L58" s="3">
        <v>50335577</v>
      </c>
      <c r="M58" s="3" t="b">
        <f t="shared" si="0"/>
        <v>1</v>
      </c>
      <c r="N58" s="3"/>
      <c r="O58" s="3" t="b">
        <f t="shared" si="1"/>
        <v>1</v>
      </c>
      <c r="P58" s="3"/>
      <c r="Q58" s="7">
        <v>50335577</v>
      </c>
      <c r="R58" s="6" t="s">
        <v>2544</v>
      </c>
    </row>
    <row r="59" spans="1:18" x14ac:dyDescent="0.2">
      <c r="A59" s="6" t="s">
        <v>2545</v>
      </c>
      <c r="B59" s="6" t="s">
        <v>2538</v>
      </c>
      <c r="C59" s="6">
        <v>3000</v>
      </c>
      <c r="D59" s="6">
        <v>-115.24</v>
      </c>
      <c r="E59" s="6">
        <v>-69.94</v>
      </c>
      <c r="F59" s="7">
        <v>40749846</v>
      </c>
      <c r="G59" s="8">
        <v>38324748</v>
      </c>
      <c r="H59" s="6">
        <v>94.05</v>
      </c>
      <c r="I59" s="3" t="s">
        <v>3019</v>
      </c>
      <c r="J59" s="3" t="s">
        <v>3020</v>
      </c>
      <c r="K59" s="3">
        <v>40749846</v>
      </c>
      <c r="L59" s="3">
        <v>40749846</v>
      </c>
      <c r="M59" s="3" t="b">
        <f t="shared" si="0"/>
        <v>1</v>
      </c>
      <c r="N59" s="3"/>
      <c r="O59" s="3" t="b">
        <f t="shared" si="1"/>
        <v>1</v>
      </c>
      <c r="P59" s="3"/>
      <c r="Q59" s="7">
        <v>40749846</v>
      </c>
      <c r="R59" s="6" t="s">
        <v>2545</v>
      </c>
    </row>
    <row r="60" spans="1:18" x14ac:dyDescent="0.2">
      <c r="A60" s="6" t="s">
        <v>2546</v>
      </c>
      <c r="B60" s="6" t="s">
        <v>2538</v>
      </c>
      <c r="C60" s="6">
        <v>3500</v>
      </c>
      <c r="D60" s="6">
        <v>-120</v>
      </c>
      <c r="E60" s="6">
        <v>-68.010000000000005</v>
      </c>
      <c r="F60" s="7">
        <v>46618494</v>
      </c>
      <c r="G60" s="8">
        <v>44654207</v>
      </c>
      <c r="H60" s="6">
        <v>95.79</v>
      </c>
      <c r="I60" s="3" t="s">
        <v>3021</v>
      </c>
      <c r="J60" s="3" t="s">
        <v>3022</v>
      </c>
      <c r="K60" s="3">
        <v>46618494</v>
      </c>
      <c r="L60" s="3">
        <v>46618494</v>
      </c>
      <c r="M60" s="3" t="b">
        <f t="shared" si="0"/>
        <v>1</v>
      </c>
      <c r="N60" s="3"/>
      <c r="O60" s="3" t="b">
        <f t="shared" si="1"/>
        <v>1</v>
      </c>
      <c r="P60" s="3"/>
      <c r="Q60" s="7">
        <v>46618494</v>
      </c>
      <c r="R60" s="6" t="s">
        <v>2546</v>
      </c>
    </row>
    <row r="61" spans="1:18" x14ac:dyDescent="0.2">
      <c r="A61" s="6" t="s">
        <v>2547</v>
      </c>
      <c r="B61" s="6" t="s">
        <v>2538</v>
      </c>
      <c r="C61" s="6">
        <v>3500</v>
      </c>
      <c r="D61" s="6">
        <v>-110</v>
      </c>
      <c r="E61" s="6">
        <v>-67.02</v>
      </c>
      <c r="F61" s="7">
        <v>49438015</v>
      </c>
      <c r="G61" s="8">
        <v>47839273</v>
      </c>
      <c r="H61" s="6">
        <v>96.77</v>
      </c>
      <c r="I61" s="3" t="s">
        <v>3023</v>
      </c>
      <c r="J61" s="3" t="s">
        <v>3024</v>
      </c>
      <c r="K61" s="3">
        <v>49438015</v>
      </c>
      <c r="L61" s="3">
        <v>49438015</v>
      </c>
      <c r="M61" s="3" t="b">
        <f t="shared" si="0"/>
        <v>1</v>
      </c>
      <c r="N61" s="3"/>
      <c r="O61" s="3" t="b">
        <f t="shared" si="1"/>
        <v>1</v>
      </c>
      <c r="P61" s="3"/>
      <c r="Q61" s="7">
        <v>49438015</v>
      </c>
      <c r="R61" s="6" t="s">
        <v>2547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A90F-CC8D-A34E-844E-F672759E1620}">
  <dimension ref="A1:P151"/>
  <sheetViews>
    <sheetView workbookViewId="0">
      <selection activeCell="E4" sqref="E4"/>
    </sheetView>
  </sheetViews>
  <sheetFormatPr baseColWidth="10" defaultRowHeight="16" x14ac:dyDescent="0.2"/>
  <cols>
    <col min="2" max="2" width="14.1640625" bestFit="1" customWidth="1"/>
    <col min="3" max="3" width="12.83203125" bestFit="1" customWidth="1"/>
    <col min="4" max="4" width="12.83203125" customWidth="1"/>
    <col min="5" max="5" width="21.83203125" bestFit="1" customWidth="1"/>
    <col min="6" max="6" width="12.33203125" bestFit="1" customWidth="1"/>
    <col min="7" max="7" width="11.33203125" bestFit="1" customWidth="1"/>
    <col min="8" max="8" width="13.6640625" bestFit="1" customWidth="1"/>
    <col min="9" max="9" width="12.6640625" bestFit="1" customWidth="1"/>
    <col min="10" max="10" width="6.1640625" bestFit="1" customWidth="1"/>
    <col min="11" max="11" width="8.1640625" bestFit="1" customWidth="1"/>
    <col min="12" max="12" width="12.1640625" bestFit="1" customWidth="1"/>
    <col min="13" max="13" width="53" customWidth="1"/>
    <col min="14" max="14" width="43.6640625" bestFit="1" customWidth="1"/>
    <col min="15" max="15" width="32" bestFit="1" customWidth="1"/>
    <col min="16" max="16" width="20.83203125" customWidth="1"/>
  </cols>
  <sheetData>
    <row r="1" spans="1:16" x14ac:dyDescent="0.2">
      <c r="A1" s="1" t="s">
        <v>2699</v>
      </c>
      <c r="B1" s="1" t="s">
        <v>0</v>
      </c>
      <c r="C1" s="1" t="s">
        <v>1</v>
      </c>
      <c r="D1" s="1" t="s">
        <v>2698</v>
      </c>
      <c r="E1" s="1" t="s">
        <v>2</v>
      </c>
      <c r="F1" s="1" t="s">
        <v>3</v>
      </c>
      <c r="G1" s="1" t="s">
        <v>4</v>
      </c>
      <c r="H1" s="1" t="s">
        <v>5</v>
      </c>
      <c r="I1" s="1" t="s">
        <v>6</v>
      </c>
      <c r="J1" s="1" t="s">
        <v>7</v>
      </c>
      <c r="K1" s="1" t="s">
        <v>8</v>
      </c>
      <c r="L1" s="1" t="s">
        <v>9</v>
      </c>
      <c r="M1" s="1" t="s">
        <v>10</v>
      </c>
      <c r="N1" s="1" t="s">
        <v>11</v>
      </c>
      <c r="O1" s="1" t="s">
        <v>12</v>
      </c>
      <c r="P1" s="1" t="s">
        <v>13</v>
      </c>
    </row>
    <row r="2" spans="1:16" x14ac:dyDescent="0.2">
      <c r="A2" t="s">
        <v>1881</v>
      </c>
      <c r="B2" t="s">
        <v>856</v>
      </c>
      <c r="C2" t="s">
        <v>857</v>
      </c>
      <c r="D2" t="s">
        <v>2548</v>
      </c>
      <c r="E2" t="s">
        <v>858</v>
      </c>
      <c r="F2">
        <v>38.885506999999997</v>
      </c>
      <c r="G2">
        <v>38.885506999999997</v>
      </c>
      <c r="H2">
        <v>-76.541600000000003</v>
      </c>
      <c r="I2">
        <v>-76.541600000000003</v>
      </c>
      <c r="J2">
        <v>2.4</v>
      </c>
      <c r="K2">
        <v>7.2</v>
      </c>
      <c r="L2">
        <v>26.8</v>
      </c>
      <c r="M2" t="s">
        <v>38</v>
      </c>
      <c r="N2" t="s">
        <v>859</v>
      </c>
      <c r="O2" t="s">
        <v>860</v>
      </c>
      <c r="P2" t="s">
        <v>861</v>
      </c>
    </row>
    <row r="3" spans="1:16" x14ac:dyDescent="0.2">
      <c r="A3" t="s">
        <v>1880</v>
      </c>
      <c r="B3" t="s">
        <v>851</v>
      </c>
      <c r="C3" t="s">
        <v>852</v>
      </c>
      <c r="D3" t="s">
        <v>2549</v>
      </c>
      <c r="E3" t="s">
        <v>853</v>
      </c>
      <c r="F3">
        <v>51.481583000000001</v>
      </c>
      <c r="G3">
        <v>51.481583000000001</v>
      </c>
      <c r="H3">
        <v>2.4514830000000001</v>
      </c>
      <c r="I3">
        <v>2.4514830000000001</v>
      </c>
      <c r="J3">
        <v>3</v>
      </c>
      <c r="K3">
        <v>34.899799999999999</v>
      </c>
      <c r="L3">
        <v>16.108699999999999</v>
      </c>
      <c r="M3" t="s">
        <v>83</v>
      </c>
      <c r="N3" t="s">
        <v>854</v>
      </c>
      <c r="O3" t="s">
        <v>855</v>
      </c>
      <c r="P3" t="s">
        <v>154</v>
      </c>
    </row>
    <row r="4" spans="1:16" x14ac:dyDescent="0.2">
      <c r="A4" t="s">
        <v>1879</v>
      </c>
      <c r="B4" t="s">
        <v>846</v>
      </c>
      <c r="C4" t="s">
        <v>847</v>
      </c>
      <c r="D4" t="s">
        <v>2550</v>
      </c>
      <c r="E4" t="s">
        <v>848</v>
      </c>
      <c r="F4">
        <v>51.682917000000003</v>
      </c>
      <c r="G4">
        <v>51.682716999999997</v>
      </c>
      <c r="H4">
        <v>2.4152</v>
      </c>
      <c r="I4">
        <v>2.4149669999999999</v>
      </c>
      <c r="J4">
        <v>3</v>
      </c>
      <c r="K4">
        <v>35.033000000000001</v>
      </c>
      <c r="L4">
        <v>15.833600000000001</v>
      </c>
      <c r="M4" t="s">
        <v>83</v>
      </c>
      <c r="N4" t="s">
        <v>849</v>
      </c>
      <c r="O4" t="s">
        <v>850</v>
      </c>
      <c r="P4" t="s">
        <v>154</v>
      </c>
    </row>
    <row r="5" spans="1:16" x14ac:dyDescent="0.2">
      <c r="A5" t="s">
        <v>1878</v>
      </c>
      <c r="B5" t="s">
        <v>841</v>
      </c>
      <c r="C5" t="s">
        <v>842</v>
      </c>
      <c r="D5" t="s">
        <v>2551</v>
      </c>
      <c r="E5" t="s">
        <v>843</v>
      </c>
      <c r="F5">
        <v>51.748350000000002</v>
      </c>
      <c r="G5">
        <v>51.748350000000002</v>
      </c>
      <c r="H5">
        <v>2.698</v>
      </c>
      <c r="I5">
        <v>2.698</v>
      </c>
      <c r="J5">
        <v>3</v>
      </c>
      <c r="K5">
        <v>35.008699999999997</v>
      </c>
      <c r="L5">
        <v>15.801399999999999</v>
      </c>
      <c r="M5" t="s">
        <v>83</v>
      </c>
      <c r="N5" t="s">
        <v>844</v>
      </c>
      <c r="O5" t="s">
        <v>845</v>
      </c>
      <c r="P5" t="s">
        <v>154</v>
      </c>
    </row>
    <row r="6" spans="1:16" x14ac:dyDescent="0.2">
      <c r="A6" t="s">
        <v>1877</v>
      </c>
      <c r="B6" t="s">
        <v>836</v>
      </c>
      <c r="C6" t="s">
        <v>837</v>
      </c>
      <c r="D6" t="s">
        <v>2552</v>
      </c>
      <c r="E6" t="s">
        <v>838</v>
      </c>
      <c r="F6">
        <v>51.458432999999999</v>
      </c>
      <c r="G6">
        <v>51.458432999999999</v>
      </c>
      <c r="H6">
        <v>2.3504670000000001</v>
      </c>
      <c r="I6">
        <v>2.3504670000000001</v>
      </c>
      <c r="J6">
        <v>3</v>
      </c>
      <c r="K6">
        <v>34.997500000000002</v>
      </c>
      <c r="L6">
        <v>15.713900000000001</v>
      </c>
      <c r="M6" t="s">
        <v>83</v>
      </c>
      <c r="N6" t="s">
        <v>839</v>
      </c>
      <c r="O6" t="s">
        <v>840</v>
      </c>
      <c r="P6" t="s">
        <v>154</v>
      </c>
    </row>
    <row r="7" spans="1:16" x14ac:dyDescent="0.2">
      <c r="A7" t="s">
        <v>1876</v>
      </c>
      <c r="B7" t="s">
        <v>831</v>
      </c>
      <c r="C7" t="s">
        <v>832</v>
      </c>
      <c r="D7" t="s">
        <v>2553</v>
      </c>
      <c r="E7" t="s">
        <v>833</v>
      </c>
      <c r="F7">
        <v>51.580333000000003</v>
      </c>
      <c r="G7">
        <v>51.580317000000001</v>
      </c>
      <c r="H7">
        <v>2.7896999999999998</v>
      </c>
      <c r="I7">
        <v>2.7896999999999998</v>
      </c>
      <c r="J7">
        <v>3</v>
      </c>
      <c r="K7">
        <v>34.496400000000001</v>
      </c>
      <c r="L7">
        <v>16.758900000000001</v>
      </c>
      <c r="M7" t="s">
        <v>83</v>
      </c>
      <c r="N7" t="s">
        <v>834</v>
      </c>
      <c r="O7" t="s">
        <v>835</v>
      </c>
      <c r="P7" t="s">
        <v>805</v>
      </c>
    </row>
    <row r="8" spans="1:16" x14ac:dyDescent="0.2">
      <c r="A8" t="s">
        <v>1875</v>
      </c>
      <c r="B8" t="s">
        <v>826</v>
      </c>
      <c r="C8" t="s">
        <v>827</v>
      </c>
      <c r="D8" t="s">
        <v>2554</v>
      </c>
      <c r="E8" t="s">
        <v>828</v>
      </c>
      <c r="F8">
        <v>51.185749999999999</v>
      </c>
      <c r="G8">
        <v>51.185917000000003</v>
      </c>
      <c r="H8">
        <v>2.701667</v>
      </c>
      <c r="I8">
        <v>2.7021329999999999</v>
      </c>
      <c r="J8">
        <v>3</v>
      </c>
      <c r="K8">
        <v>32.583399999999997</v>
      </c>
      <c r="L8">
        <v>18.7362</v>
      </c>
      <c r="M8" t="s">
        <v>83</v>
      </c>
      <c r="N8" t="s">
        <v>829</v>
      </c>
      <c r="O8" t="s">
        <v>830</v>
      </c>
      <c r="P8" t="s">
        <v>154</v>
      </c>
    </row>
    <row r="9" spans="1:16" x14ac:dyDescent="0.2">
      <c r="A9" t="s">
        <v>1874</v>
      </c>
      <c r="B9" t="s">
        <v>821</v>
      </c>
      <c r="C9" t="s">
        <v>822</v>
      </c>
      <c r="D9" t="s">
        <v>2555</v>
      </c>
      <c r="E9" t="s">
        <v>823</v>
      </c>
      <c r="F9">
        <v>51.277700000000003</v>
      </c>
      <c r="G9">
        <v>51.277932999999997</v>
      </c>
      <c r="H9">
        <v>2.6135000000000002</v>
      </c>
      <c r="I9">
        <v>2.613667</v>
      </c>
      <c r="J9">
        <v>3</v>
      </c>
      <c r="K9">
        <v>33.369900000000001</v>
      </c>
      <c r="L9">
        <v>18.122800000000002</v>
      </c>
      <c r="M9" t="s">
        <v>83</v>
      </c>
      <c r="N9" t="s">
        <v>824</v>
      </c>
      <c r="O9" t="s">
        <v>825</v>
      </c>
      <c r="P9" t="s">
        <v>154</v>
      </c>
    </row>
    <row r="10" spans="1:16" x14ac:dyDescent="0.2">
      <c r="A10" t="s">
        <v>1873</v>
      </c>
      <c r="B10" t="s">
        <v>816</v>
      </c>
      <c r="C10" t="s">
        <v>817</v>
      </c>
      <c r="D10" t="s">
        <v>2556</v>
      </c>
      <c r="E10" t="s">
        <v>818</v>
      </c>
      <c r="F10">
        <v>51.334817000000001</v>
      </c>
      <c r="G10">
        <v>51.334817000000001</v>
      </c>
      <c r="H10">
        <v>2.5021499999999999</v>
      </c>
      <c r="I10">
        <v>2.5021499999999999</v>
      </c>
      <c r="J10">
        <v>3</v>
      </c>
      <c r="K10">
        <v>34.285200000000003</v>
      </c>
      <c r="L10">
        <v>17.218699999999998</v>
      </c>
      <c r="M10" t="s">
        <v>83</v>
      </c>
      <c r="N10" t="s">
        <v>819</v>
      </c>
      <c r="O10" t="s">
        <v>820</v>
      </c>
      <c r="P10" t="s">
        <v>805</v>
      </c>
    </row>
    <row r="11" spans="1:16" x14ac:dyDescent="0.2">
      <c r="A11" t="s">
        <v>1872</v>
      </c>
      <c r="B11" t="s">
        <v>811</v>
      </c>
      <c r="C11" t="s">
        <v>812</v>
      </c>
      <c r="D11" t="s">
        <v>2557</v>
      </c>
      <c r="E11" t="s">
        <v>813</v>
      </c>
      <c r="F11">
        <v>51.471567</v>
      </c>
      <c r="G11">
        <v>51.471583000000003</v>
      </c>
      <c r="H11">
        <v>3.059167</v>
      </c>
      <c r="I11">
        <v>3.0592000000000001</v>
      </c>
      <c r="J11">
        <v>3</v>
      </c>
      <c r="K11">
        <v>33.373899999999999</v>
      </c>
      <c r="L11">
        <v>17.942499999999999</v>
      </c>
      <c r="M11" t="s">
        <v>83</v>
      </c>
      <c r="N11" t="s">
        <v>814</v>
      </c>
      <c r="O11" t="s">
        <v>815</v>
      </c>
      <c r="P11" t="s">
        <v>805</v>
      </c>
    </row>
    <row r="12" spans="1:16" x14ac:dyDescent="0.2">
      <c r="A12" t="s">
        <v>1871</v>
      </c>
      <c r="B12" t="s">
        <v>806</v>
      </c>
      <c r="C12" t="s">
        <v>807</v>
      </c>
      <c r="D12" t="s">
        <v>2558</v>
      </c>
      <c r="E12" t="s">
        <v>808</v>
      </c>
      <c r="F12">
        <v>51.441017000000002</v>
      </c>
      <c r="G12">
        <v>51.441017000000002</v>
      </c>
      <c r="H12">
        <v>3.1399499999999998</v>
      </c>
      <c r="I12">
        <v>3.1399499999999998</v>
      </c>
      <c r="J12">
        <v>3</v>
      </c>
      <c r="K12">
        <v>33.126100000000001</v>
      </c>
      <c r="L12">
        <v>18.1816</v>
      </c>
      <c r="M12" t="s">
        <v>83</v>
      </c>
      <c r="N12" t="s">
        <v>809</v>
      </c>
      <c r="O12" t="s">
        <v>810</v>
      </c>
      <c r="P12" t="s">
        <v>154</v>
      </c>
    </row>
    <row r="13" spans="1:16" x14ac:dyDescent="0.2">
      <c r="A13" t="s">
        <v>1870</v>
      </c>
      <c r="B13" t="s">
        <v>800</v>
      </c>
      <c r="C13" t="s">
        <v>801</v>
      </c>
      <c r="D13" t="s">
        <v>2559</v>
      </c>
      <c r="E13" t="s">
        <v>802</v>
      </c>
      <c r="F13">
        <v>51.374850000000002</v>
      </c>
      <c r="G13">
        <v>51.374850000000002</v>
      </c>
      <c r="H13">
        <v>3.2183329999999999</v>
      </c>
      <c r="I13">
        <v>3.2183329999999999</v>
      </c>
      <c r="J13">
        <v>3</v>
      </c>
      <c r="K13">
        <v>32.338299999999997</v>
      </c>
      <c r="L13">
        <v>18.4817</v>
      </c>
      <c r="M13" t="s">
        <v>83</v>
      </c>
      <c r="N13" t="s">
        <v>803</v>
      </c>
      <c r="O13" t="s">
        <v>804</v>
      </c>
      <c r="P13" t="s">
        <v>805</v>
      </c>
    </row>
    <row r="14" spans="1:16" x14ac:dyDescent="0.2">
      <c r="A14" t="s">
        <v>1869</v>
      </c>
      <c r="B14" t="s">
        <v>795</v>
      </c>
      <c r="C14" t="s">
        <v>796</v>
      </c>
      <c r="D14" t="s">
        <v>2560</v>
      </c>
      <c r="E14" t="s">
        <v>797</v>
      </c>
      <c r="F14">
        <v>51.307333</v>
      </c>
      <c r="G14">
        <v>51.307333</v>
      </c>
      <c r="H14">
        <v>2.8493330000000001</v>
      </c>
      <c r="I14">
        <v>2.8493330000000001</v>
      </c>
      <c r="J14">
        <v>3</v>
      </c>
      <c r="K14">
        <v>32.805399999999999</v>
      </c>
      <c r="L14">
        <v>18.261700000000001</v>
      </c>
      <c r="M14" t="s">
        <v>83</v>
      </c>
      <c r="N14" t="s">
        <v>798</v>
      </c>
      <c r="O14" t="s">
        <v>799</v>
      </c>
      <c r="P14" t="s">
        <v>154</v>
      </c>
    </row>
    <row r="15" spans="1:16" x14ac:dyDescent="0.2">
      <c r="A15" t="s">
        <v>1868</v>
      </c>
      <c r="B15" t="s">
        <v>790</v>
      </c>
      <c r="C15" t="s">
        <v>791</v>
      </c>
      <c r="D15" t="s">
        <v>2561</v>
      </c>
      <c r="E15" t="s">
        <v>792</v>
      </c>
      <c r="F15">
        <v>51.269517</v>
      </c>
      <c r="G15">
        <v>51.269500000000001</v>
      </c>
      <c r="H15">
        <v>2.9047000000000001</v>
      </c>
      <c r="I15">
        <v>2.9046500000000002</v>
      </c>
      <c r="J15">
        <v>3</v>
      </c>
      <c r="K15">
        <v>32.2575</v>
      </c>
      <c r="L15">
        <v>18.6188</v>
      </c>
      <c r="M15" t="s">
        <v>83</v>
      </c>
      <c r="N15" t="s">
        <v>793</v>
      </c>
      <c r="O15" t="s">
        <v>794</v>
      </c>
      <c r="P15" t="s">
        <v>154</v>
      </c>
    </row>
    <row r="16" spans="1:16" x14ac:dyDescent="0.2">
      <c r="A16" t="s">
        <v>1867</v>
      </c>
      <c r="B16" t="s">
        <v>785</v>
      </c>
      <c r="C16" t="s">
        <v>786</v>
      </c>
      <c r="D16" t="s">
        <v>2562</v>
      </c>
      <c r="E16" t="s">
        <v>787</v>
      </c>
      <c r="F16">
        <v>51.796138999999997</v>
      </c>
      <c r="G16">
        <v>51.796138999999997</v>
      </c>
      <c r="H16">
        <v>1.012958</v>
      </c>
      <c r="I16">
        <v>1.012958</v>
      </c>
      <c r="J16">
        <v>0.1</v>
      </c>
      <c r="K16">
        <v>35.200000000000003</v>
      </c>
      <c r="L16">
        <v>18.5</v>
      </c>
      <c r="M16" t="s">
        <v>83</v>
      </c>
      <c r="N16" t="s">
        <v>788</v>
      </c>
      <c r="O16" t="s">
        <v>789</v>
      </c>
      <c r="P16" t="s">
        <v>591</v>
      </c>
    </row>
    <row r="17" spans="1:16" x14ac:dyDescent="0.2">
      <c r="A17" t="s">
        <v>1866</v>
      </c>
      <c r="B17" t="s">
        <v>779</v>
      </c>
      <c r="C17" t="s">
        <v>780</v>
      </c>
      <c r="D17" t="s">
        <v>2563</v>
      </c>
      <c r="E17" t="s">
        <v>781</v>
      </c>
      <c r="F17">
        <v>38.413330000000002</v>
      </c>
      <c r="G17">
        <v>38.413330000000002</v>
      </c>
      <c r="H17">
        <v>27.034210000000002</v>
      </c>
      <c r="I17">
        <v>27.034210000000002</v>
      </c>
      <c r="J17">
        <v>2</v>
      </c>
      <c r="K17">
        <v>38.301000000000002</v>
      </c>
      <c r="L17">
        <v>25.735199999999999</v>
      </c>
      <c r="M17" t="s">
        <v>97</v>
      </c>
      <c r="N17" t="s">
        <v>782</v>
      </c>
      <c r="O17" t="s">
        <v>783</v>
      </c>
      <c r="P17" t="s">
        <v>784</v>
      </c>
    </row>
    <row r="18" spans="1:16" x14ac:dyDescent="0.2">
      <c r="A18" t="s">
        <v>1865</v>
      </c>
      <c r="B18" t="s">
        <v>773</v>
      </c>
      <c r="C18" t="s">
        <v>774</v>
      </c>
      <c r="D18" t="s">
        <v>2564</v>
      </c>
      <c r="E18" t="s">
        <v>775</v>
      </c>
      <c r="F18">
        <v>65.706400000000002</v>
      </c>
      <c r="G18">
        <v>65.706400000000002</v>
      </c>
      <c r="H18">
        <v>-18.118099999999998</v>
      </c>
      <c r="I18">
        <v>-18.118099999999998</v>
      </c>
      <c r="J18">
        <v>0.1</v>
      </c>
      <c r="K18">
        <v>1.1000000000000001</v>
      </c>
      <c r="L18">
        <v>11</v>
      </c>
      <c r="M18" t="s">
        <v>430</v>
      </c>
      <c r="N18" t="s">
        <v>776</v>
      </c>
      <c r="O18" t="s">
        <v>777</v>
      </c>
      <c r="P18" t="s">
        <v>778</v>
      </c>
    </row>
    <row r="19" spans="1:16" x14ac:dyDescent="0.2">
      <c r="A19" t="s">
        <v>1864</v>
      </c>
      <c r="B19" t="s">
        <v>767</v>
      </c>
      <c r="C19" t="s">
        <v>768</v>
      </c>
      <c r="D19" t="s">
        <v>2565</v>
      </c>
      <c r="E19" t="s">
        <v>769</v>
      </c>
      <c r="F19">
        <v>43.432549999999999</v>
      </c>
      <c r="G19">
        <v>43.432870000000001</v>
      </c>
      <c r="H19">
        <v>2.8996599999999999</v>
      </c>
      <c r="I19">
        <v>2.90056</v>
      </c>
      <c r="J19">
        <v>0.5</v>
      </c>
      <c r="K19">
        <v>35.049999999999997</v>
      </c>
      <c r="L19">
        <v>17.88</v>
      </c>
      <c r="M19" t="s">
        <v>136</v>
      </c>
      <c r="N19" t="s">
        <v>770</v>
      </c>
      <c r="O19" t="s">
        <v>771</v>
      </c>
      <c r="P19" t="s">
        <v>772</v>
      </c>
    </row>
    <row r="20" spans="1:16" x14ac:dyDescent="0.2">
      <c r="A20" t="s">
        <v>1863</v>
      </c>
      <c r="B20" t="s">
        <v>761</v>
      </c>
      <c r="C20" t="s">
        <v>762</v>
      </c>
      <c r="D20" t="s">
        <v>2566</v>
      </c>
      <c r="E20" t="s">
        <v>178</v>
      </c>
      <c r="F20">
        <v>57.849800000000002</v>
      </c>
      <c r="G20">
        <v>57.849800000000002</v>
      </c>
      <c r="H20">
        <v>-5.6494999999999997</v>
      </c>
      <c r="I20">
        <v>-5.6494999999999997</v>
      </c>
      <c r="J20">
        <v>2</v>
      </c>
      <c r="K20">
        <v>32.445300000000003</v>
      </c>
      <c r="L20">
        <v>14.3</v>
      </c>
      <c r="M20" t="s">
        <v>763</v>
      </c>
      <c r="N20" t="s">
        <v>764</v>
      </c>
      <c r="O20" t="s">
        <v>765</v>
      </c>
      <c r="P20" t="s">
        <v>766</v>
      </c>
    </row>
    <row r="21" spans="1:16" x14ac:dyDescent="0.2">
      <c r="A21" t="s">
        <v>1862</v>
      </c>
      <c r="B21" t="s">
        <v>756</v>
      </c>
      <c r="C21" t="s">
        <v>757</v>
      </c>
      <c r="D21" t="s">
        <v>2567</v>
      </c>
      <c r="E21" t="s">
        <v>419</v>
      </c>
      <c r="F21">
        <v>58.957000000000001</v>
      </c>
      <c r="G21">
        <v>58.957000000000001</v>
      </c>
      <c r="H21">
        <v>-2.9725999999999999</v>
      </c>
      <c r="I21">
        <v>-2.9725999999999999</v>
      </c>
      <c r="J21">
        <v>2</v>
      </c>
      <c r="K21">
        <v>34.445</v>
      </c>
      <c r="L21">
        <v>11.7</v>
      </c>
      <c r="M21" t="s">
        <v>83</v>
      </c>
      <c r="N21" t="s">
        <v>758</v>
      </c>
      <c r="O21" t="s">
        <v>759</v>
      </c>
      <c r="P21" t="s">
        <v>760</v>
      </c>
    </row>
    <row r="22" spans="1:16" x14ac:dyDescent="0.2">
      <c r="A22" t="s">
        <v>1861</v>
      </c>
      <c r="B22" t="s">
        <v>750</v>
      </c>
      <c r="C22" t="s">
        <v>751</v>
      </c>
      <c r="D22" t="s">
        <v>2568</v>
      </c>
      <c r="E22" t="s">
        <v>752</v>
      </c>
      <c r="F22">
        <v>56.963099999999997</v>
      </c>
      <c r="G22">
        <v>56.963099999999997</v>
      </c>
      <c r="H22">
        <v>-2.1031</v>
      </c>
      <c r="I22">
        <v>-2.1031</v>
      </c>
      <c r="J22">
        <v>1</v>
      </c>
      <c r="K22">
        <v>34.316299999999998</v>
      </c>
      <c r="L22">
        <v>12.2</v>
      </c>
      <c r="M22" t="s">
        <v>83</v>
      </c>
      <c r="N22" t="s">
        <v>753</v>
      </c>
      <c r="O22" t="s">
        <v>754</v>
      </c>
      <c r="P22" t="s">
        <v>755</v>
      </c>
    </row>
    <row r="23" spans="1:16" x14ac:dyDescent="0.2">
      <c r="A23" t="s">
        <v>1860</v>
      </c>
      <c r="B23" t="s">
        <v>745</v>
      </c>
      <c r="C23" t="s">
        <v>746</v>
      </c>
      <c r="D23" t="s">
        <v>2569</v>
      </c>
      <c r="E23" t="s">
        <v>254</v>
      </c>
      <c r="F23">
        <v>48.359000000000002</v>
      </c>
      <c r="G23">
        <v>48.359000000000002</v>
      </c>
      <c r="H23">
        <v>-4.5519999999999996</v>
      </c>
      <c r="I23">
        <v>-4.5519999999999996</v>
      </c>
      <c r="J23">
        <v>2</v>
      </c>
      <c r="K23">
        <v>34.78</v>
      </c>
      <c r="L23">
        <v>16</v>
      </c>
      <c r="M23" t="s">
        <v>581</v>
      </c>
      <c r="N23" t="s">
        <v>747</v>
      </c>
      <c r="O23" t="s">
        <v>748</v>
      </c>
      <c r="P23" t="s">
        <v>749</v>
      </c>
    </row>
    <row r="24" spans="1:16" x14ac:dyDescent="0.2">
      <c r="A24" t="s">
        <v>1859</v>
      </c>
      <c r="B24" t="s">
        <v>739</v>
      </c>
      <c r="C24" t="s">
        <v>740</v>
      </c>
      <c r="D24" t="s">
        <v>2570</v>
      </c>
      <c r="E24" t="s">
        <v>741</v>
      </c>
      <c r="F24">
        <v>37.4328</v>
      </c>
      <c r="G24">
        <v>37.4328</v>
      </c>
      <c r="H24">
        <v>-25.19</v>
      </c>
      <c r="I24">
        <v>-25.19</v>
      </c>
      <c r="J24">
        <v>0</v>
      </c>
      <c r="K24">
        <v>35.700000000000003</v>
      </c>
      <c r="L24">
        <v>19.2</v>
      </c>
      <c r="M24" t="s">
        <v>38</v>
      </c>
      <c r="N24" t="s">
        <v>742</v>
      </c>
      <c r="O24" t="s">
        <v>743</v>
      </c>
      <c r="P24" t="s">
        <v>744</v>
      </c>
    </row>
    <row r="25" spans="1:16" x14ac:dyDescent="0.2">
      <c r="A25" t="s">
        <v>1858</v>
      </c>
      <c r="B25" t="s">
        <v>734</v>
      </c>
      <c r="C25" t="s">
        <v>735</v>
      </c>
      <c r="D25" t="s">
        <v>2571</v>
      </c>
      <c r="E25" t="s">
        <v>89</v>
      </c>
      <c r="F25">
        <v>59.622</v>
      </c>
      <c r="G25">
        <v>59.622</v>
      </c>
      <c r="H25">
        <v>10.6282</v>
      </c>
      <c r="I25">
        <v>10.6282</v>
      </c>
      <c r="J25">
        <v>1</v>
      </c>
      <c r="K25">
        <v>26.114999999999998</v>
      </c>
      <c r="L25">
        <v>18</v>
      </c>
      <c r="M25" t="s">
        <v>725</v>
      </c>
      <c r="N25" t="s">
        <v>736</v>
      </c>
      <c r="O25" t="s">
        <v>737</v>
      </c>
      <c r="P25" t="s">
        <v>738</v>
      </c>
    </row>
    <row r="26" spans="1:16" x14ac:dyDescent="0.2">
      <c r="A26" t="s">
        <v>1857</v>
      </c>
      <c r="B26" t="s">
        <v>729</v>
      </c>
      <c r="C26" t="s">
        <v>730</v>
      </c>
      <c r="D26" t="s">
        <v>2572</v>
      </c>
      <c r="E26" t="s">
        <v>254</v>
      </c>
      <c r="F26">
        <v>59.899610000000003</v>
      </c>
      <c r="G26">
        <v>59.899610000000003</v>
      </c>
      <c r="H26">
        <v>10.719989999999999</v>
      </c>
      <c r="I26">
        <v>10.719989999999999</v>
      </c>
      <c r="J26">
        <v>1</v>
      </c>
      <c r="K26">
        <v>30.053999999999998</v>
      </c>
      <c r="L26">
        <v>17.8</v>
      </c>
      <c r="M26" t="s">
        <v>725</v>
      </c>
      <c r="N26" t="s">
        <v>731</v>
      </c>
      <c r="O26" t="s">
        <v>732</v>
      </c>
      <c r="P26" t="s">
        <v>733</v>
      </c>
    </row>
    <row r="27" spans="1:16" x14ac:dyDescent="0.2">
      <c r="A27" t="s">
        <v>1856</v>
      </c>
      <c r="B27" t="s">
        <v>722</v>
      </c>
      <c r="C27" t="s">
        <v>723</v>
      </c>
      <c r="D27" t="s">
        <v>2573</v>
      </c>
      <c r="E27" t="s">
        <v>724</v>
      </c>
      <c r="F27">
        <v>59.816180000000003</v>
      </c>
      <c r="G27">
        <v>59.816180000000003</v>
      </c>
      <c r="H27">
        <v>10.59863</v>
      </c>
      <c r="I27">
        <v>10.59863</v>
      </c>
      <c r="J27">
        <v>1</v>
      </c>
      <c r="K27">
        <v>30.053999999999998</v>
      </c>
      <c r="L27">
        <v>18.7</v>
      </c>
      <c r="M27" t="s">
        <v>725</v>
      </c>
      <c r="N27" t="s">
        <v>726</v>
      </c>
      <c r="O27" t="s">
        <v>727</v>
      </c>
      <c r="P27" t="s">
        <v>728</v>
      </c>
    </row>
    <row r="28" spans="1:16" x14ac:dyDescent="0.2">
      <c r="A28" t="s">
        <v>1855</v>
      </c>
      <c r="B28" t="s">
        <v>716</v>
      </c>
      <c r="C28" t="s">
        <v>717</v>
      </c>
      <c r="D28" t="s">
        <v>2574</v>
      </c>
      <c r="E28" t="s">
        <v>718</v>
      </c>
      <c r="F28">
        <v>44.66666</v>
      </c>
      <c r="G28">
        <v>44.66666</v>
      </c>
      <c r="H28">
        <v>-1.16666</v>
      </c>
      <c r="I28">
        <v>-1.16666</v>
      </c>
      <c r="J28">
        <v>1</v>
      </c>
      <c r="K28">
        <v>32.4</v>
      </c>
      <c r="L28">
        <v>20.7</v>
      </c>
      <c r="M28" t="s">
        <v>295</v>
      </c>
      <c r="N28" t="s">
        <v>719</v>
      </c>
      <c r="O28" t="s">
        <v>720</v>
      </c>
      <c r="P28" t="s">
        <v>721</v>
      </c>
    </row>
    <row r="29" spans="1:16" x14ac:dyDescent="0.2">
      <c r="A29" t="s">
        <v>1854</v>
      </c>
      <c r="B29" t="s">
        <v>712</v>
      </c>
      <c r="C29" t="s">
        <v>713</v>
      </c>
      <c r="D29" t="s">
        <v>2575</v>
      </c>
      <c r="E29" t="s">
        <v>202</v>
      </c>
      <c r="F29">
        <v>36.997655000000002</v>
      </c>
      <c r="G29">
        <v>36.997655000000002</v>
      </c>
      <c r="H29">
        <v>-7.9731189999999996</v>
      </c>
      <c r="I29">
        <v>-7.9731189999999996</v>
      </c>
      <c r="J29">
        <v>0</v>
      </c>
      <c r="K29">
        <v>34.4</v>
      </c>
      <c r="L29">
        <v>21.1</v>
      </c>
      <c r="M29" t="s">
        <v>38</v>
      </c>
      <c r="N29" t="s">
        <v>714</v>
      </c>
      <c r="O29" t="s">
        <v>715</v>
      </c>
      <c r="P29" t="s">
        <v>443</v>
      </c>
    </row>
    <row r="30" spans="1:16" x14ac:dyDescent="0.2">
      <c r="A30" t="s">
        <v>1887</v>
      </c>
      <c r="B30" t="s">
        <v>708</v>
      </c>
      <c r="C30" t="s">
        <v>709</v>
      </c>
      <c r="D30" t="s">
        <v>2576</v>
      </c>
      <c r="E30" t="s">
        <v>710</v>
      </c>
      <c r="F30">
        <v>44.693600000000004</v>
      </c>
      <c r="G30">
        <v>44.693600000000004</v>
      </c>
      <c r="H30">
        <v>-63.640300000000003</v>
      </c>
      <c r="I30">
        <v>-63.640300000000003</v>
      </c>
      <c r="J30">
        <v>1</v>
      </c>
      <c r="K30">
        <v>28.9</v>
      </c>
      <c r="L30">
        <v>12.8</v>
      </c>
      <c r="M30" t="s">
        <v>38</v>
      </c>
      <c r="N30" t="s">
        <v>705</v>
      </c>
      <c r="O30" t="s">
        <v>711</v>
      </c>
      <c r="P30" t="s">
        <v>707</v>
      </c>
    </row>
    <row r="31" spans="1:16" x14ac:dyDescent="0.2">
      <c r="A31" t="s">
        <v>1886</v>
      </c>
      <c r="B31" t="s">
        <v>703</v>
      </c>
      <c r="C31" t="s">
        <v>704</v>
      </c>
      <c r="D31" t="s">
        <v>2577</v>
      </c>
      <c r="E31" t="s">
        <v>365</v>
      </c>
      <c r="F31">
        <v>44.693600000000004</v>
      </c>
      <c r="G31">
        <v>44.693600000000004</v>
      </c>
      <c r="H31">
        <v>-63.640300000000003</v>
      </c>
      <c r="I31">
        <v>-63.640300000000003</v>
      </c>
      <c r="J31">
        <v>5</v>
      </c>
      <c r="K31">
        <v>29.8</v>
      </c>
      <c r="L31">
        <v>10.8</v>
      </c>
      <c r="M31" t="s">
        <v>38</v>
      </c>
      <c r="N31" t="s">
        <v>705</v>
      </c>
      <c r="O31" t="s">
        <v>706</v>
      </c>
      <c r="P31" t="s">
        <v>707</v>
      </c>
    </row>
    <row r="32" spans="1:16" x14ac:dyDescent="0.2">
      <c r="A32" t="s">
        <v>1853</v>
      </c>
      <c r="B32" t="s">
        <v>697</v>
      </c>
      <c r="C32" t="s">
        <v>698</v>
      </c>
      <c r="D32" t="s">
        <v>2578</v>
      </c>
      <c r="E32" t="s">
        <v>699</v>
      </c>
      <c r="F32">
        <v>53.580925999999998</v>
      </c>
      <c r="G32">
        <v>53.580925999999998</v>
      </c>
      <c r="H32">
        <v>8.1486359999999998</v>
      </c>
      <c r="I32">
        <v>8.1486359999999998</v>
      </c>
      <c r="J32">
        <v>0</v>
      </c>
      <c r="K32">
        <v>31.14</v>
      </c>
      <c r="L32">
        <v>17.77</v>
      </c>
      <c r="M32" t="s">
        <v>83</v>
      </c>
      <c r="N32" t="s">
        <v>700</v>
      </c>
      <c r="O32" t="s">
        <v>701</v>
      </c>
      <c r="P32" t="s">
        <v>702</v>
      </c>
    </row>
    <row r="33" spans="1:16" x14ac:dyDescent="0.2">
      <c r="A33" t="s">
        <v>1852</v>
      </c>
      <c r="B33" t="s">
        <v>691</v>
      </c>
      <c r="C33" t="s">
        <v>692</v>
      </c>
      <c r="D33" t="s">
        <v>2579</v>
      </c>
      <c r="E33" t="s">
        <v>693</v>
      </c>
      <c r="F33">
        <v>8.5215999999999994</v>
      </c>
      <c r="G33">
        <v>8.5215999999999994</v>
      </c>
      <c r="H33">
        <v>81.052099999999996</v>
      </c>
      <c r="I33">
        <v>81.052099999999996</v>
      </c>
      <c r="J33">
        <v>0</v>
      </c>
      <c r="K33">
        <v>33</v>
      </c>
      <c r="L33">
        <v>28.8</v>
      </c>
      <c r="M33" t="s">
        <v>203</v>
      </c>
      <c r="N33" t="s">
        <v>694</v>
      </c>
      <c r="O33" t="s">
        <v>695</v>
      </c>
      <c r="P33" t="s">
        <v>696</v>
      </c>
    </row>
    <row r="34" spans="1:16" x14ac:dyDescent="0.2">
      <c r="A34" t="s">
        <v>1851</v>
      </c>
      <c r="B34" t="s">
        <v>685</v>
      </c>
      <c r="C34" t="s">
        <v>686</v>
      </c>
      <c r="D34" t="s">
        <v>2580</v>
      </c>
      <c r="E34" t="s">
        <v>687</v>
      </c>
      <c r="F34">
        <v>78.453333000000001</v>
      </c>
      <c r="G34">
        <v>78.453333000000001</v>
      </c>
      <c r="H34">
        <v>-2.8296670000000002</v>
      </c>
      <c r="I34">
        <v>-2.8296670000000002</v>
      </c>
      <c r="J34">
        <v>5</v>
      </c>
      <c r="K34">
        <v>33.78</v>
      </c>
      <c r="L34">
        <v>-1.61</v>
      </c>
      <c r="M34" t="s">
        <v>430</v>
      </c>
      <c r="N34" t="s">
        <v>688</v>
      </c>
      <c r="O34" t="s">
        <v>689</v>
      </c>
      <c r="P34" t="s">
        <v>690</v>
      </c>
    </row>
    <row r="35" spans="1:16" x14ac:dyDescent="0.2">
      <c r="A35" t="s">
        <v>1850</v>
      </c>
      <c r="B35" t="s">
        <v>679</v>
      </c>
      <c r="C35" t="s">
        <v>680</v>
      </c>
      <c r="D35" t="s">
        <v>2581</v>
      </c>
      <c r="E35" t="s">
        <v>681</v>
      </c>
      <c r="F35">
        <v>51.361369000000003</v>
      </c>
      <c r="G35">
        <v>51.361369000000003</v>
      </c>
      <c r="H35">
        <v>3.1188560000000001</v>
      </c>
      <c r="I35">
        <v>3.1188560000000001</v>
      </c>
      <c r="J35">
        <v>0</v>
      </c>
      <c r="K35">
        <v>100</v>
      </c>
      <c r="L35">
        <v>17</v>
      </c>
      <c r="M35" t="s">
        <v>83</v>
      </c>
      <c r="N35" t="s">
        <v>682</v>
      </c>
      <c r="O35" t="s">
        <v>683</v>
      </c>
      <c r="P35" t="s">
        <v>684</v>
      </c>
    </row>
    <row r="36" spans="1:16" x14ac:dyDescent="0.2">
      <c r="A36" t="s">
        <v>1849</v>
      </c>
      <c r="B36" t="s">
        <v>674</v>
      </c>
      <c r="C36" t="s">
        <v>675</v>
      </c>
      <c r="D36" t="s">
        <v>2582</v>
      </c>
      <c r="E36" t="s">
        <v>676</v>
      </c>
      <c r="F36">
        <v>21.268820000000002</v>
      </c>
      <c r="G36">
        <v>21.268820000000002</v>
      </c>
      <c r="H36">
        <v>-157.72230999999999</v>
      </c>
      <c r="I36">
        <v>-157.72230999999999</v>
      </c>
      <c r="J36">
        <v>0</v>
      </c>
      <c r="K36">
        <v>35</v>
      </c>
      <c r="L36">
        <v>25.8</v>
      </c>
      <c r="M36" t="s">
        <v>116</v>
      </c>
      <c r="N36" t="s">
        <v>677</v>
      </c>
      <c r="O36" t="s">
        <v>678</v>
      </c>
      <c r="P36" t="s">
        <v>334</v>
      </c>
    </row>
    <row r="37" spans="1:16" x14ac:dyDescent="0.2">
      <c r="A37" t="s">
        <v>1848</v>
      </c>
      <c r="B37" t="s">
        <v>668</v>
      </c>
      <c r="C37" t="s">
        <v>669</v>
      </c>
      <c r="D37" t="s">
        <v>2583</v>
      </c>
      <c r="E37" t="s">
        <v>670</v>
      </c>
      <c r="F37">
        <v>31.98282</v>
      </c>
      <c r="G37">
        <v>31.98282</v>
      </c>
      <c r="H37">
        <v>-81.016670000000005</v>
      </c>
      <c r="I37">
        <v>-81.016670000000005</v>
      </c>
      <c r="J37">
        <v>1</v>
      </c>
      <c r="K37">
        <v>26.58</v>
      </c>
      <c r="L37">
        <v>30.79</v>
      </c>
      <c r="M37" t="s">
        <v>38</v>
      </c>
      <c r="N37" t="s">
        <v>671</v>
      </c>
      <c r="O37" t="s">
        <v>672</v>
      </c>
      <c r="P37" t="s">
        <v>673</v>
      </c>
    </row>
    <row r="38" spans="1:16" x14ac:dyDescent="0.2">
      <c r="A38" t="s">
        <v>1847</v>
      </c>
      <c r="B38" t="s">
        <v>663</v>
      </c>
      <c r="C38" t="s">
        <v>664</v>
      </c>
      <c r="D38" t="s">
        <v>2584</v>
      </c>
      <c r="E38" t="s">
        <v>108</v>
      </c>
      <c r="F38">
        <v>31.383607000000001</v>
      </c>
      <c r="G38">
        <v>31.383607000000001</v>
      </c>
      <c r="H38">
        <v>-80.866685000000004</v>
      </c>
      <c r="I38">
        <v>-80.866685000000004</v>
      </c>
      <c r="J38">
        <v>1</v>
      </c>
      <c r="K38">
        <v>35.85</v>
      </c>
      <c r="L38">
        <v>27.43</v>
      </c>
      <c r="M38" t="s">
        <v>38</v>
      </c>
      <c r="N38" t="s">
        <v>665</v>
      </c>
      <c r="O38" t="s">
        <v>666</v>
      </c>
      <c r="P38" t="s">
        <v>667</v>
      </c>
    </row>
    <row r="39" spans="1:16" x14ac:dyDescent="0.2">
      <c r="A39" t="s">
        <v>1846</v>
      </c>
      <c r="B39" t="s">
        <v>657</v>
      </c>
      <c r="C39" t="s">
        <v>658</v>
      </c>
      <c r="D39" t="s">
        <v>2585</v>
      </c>
      <c r="E39" t="s">
        <v>659</v>
      </c>
      <c r="F39">
        <v>60.161209999999997</v>
      </c>
      <c r="G39">
        <v>60.161209999999997</v>
      </c>
      <c r="H39">
        <v>5.1150399999999996</v>
      </c>
      <c r="I39">
        <v>5.1150399999999996</v>
      </c>
      <c r="J39">
        <v>5</v>
      </c>
      <c r="K39">
        <v>30.67</v>
      </c>
      <c r="L39">
        <v>10.130000000000001</v>
      </c>
      <c r="M39" t="s">
        <v>83</v>
      </c>
      <c r="N39" t="s">
        <v>660</v>
      </c>
      <c r="O39" t="s">
        <v>661</v>
      </c>
      <c r="P39" t="s">
        <v>662</v>
      </c>
    </row>
    <row r="40" spans="1:16" x14ac:dyDescent="0.2">
      <c r="A40" t="s">
        <v>1845</v>
      </c>
      <c r="B40" t="s">
        <v>651</v>
      </c>
      <c r="C40" t="s">
        <v>652</v>
      </c>
      <c r="D40" t="s">
        <v>2586</v>
      </c>
      <c r="E40" t="s">
        <v>653</v>
      </c>
      <c r="F40">
        <v>-33.897069000000002</v>
      </c>
      <c r="G40">
        <v>-33.935720000000003</v>
      </c>
      <c r="H40">
        <v>18.386825000000002</v>
      </c>
      <c r="I40">
        <v>18.47147</v>
      </c>
      <c r="J40">
        <v>0</v>
      </c>
      <c r="K40">
        <v>35.159999999999997</v>
      </c>
      <c r="L40">
        <v>15.06</v>
      </c>
      <c r="M40" t="s">
        <v>45</v>
      </c>
      <c r="N40" t="s">
        <v>654</v>
      </c>
      <c r="O40" t="s">
        <v>655</v>
      </c>
      <c r="P40" t="s">
        <v>656</v>
      </c>
    </row>
    <row r="41" spans="1:16" x14ac:dyDescent="0.2">
      <c r="A41" t="s">
        <v>1844</v>
      </c>
      <c r="B41" t="s">
        <v>645</v>
      </c>
      <c r="C41" t="s">
        <v>646</v>
      </c>
      <c r="D41" t="s">
        <v>2587</v>
      </c>
      <c r="E41" t="s">
        <v>647</v>
      </c>
      <c r="F41">
        <v>32.069400000000002</v>
      </c>
      <c r="G41">
        <v>32.069400000000002</v>
      </c>
      <c r="H41">
        <v>34.843000000000004</v>
      </c>
      <c r="I41">
        <v>34.843000000000004</v>
      </c>
      <c r="J41">
        <v>0.5</v>
      </c>
      <c r="K41">
        <v>39.35</v>
      </c>
      <c r="L41">
        <v>27.3</v>
      </c>
      <c r="M41" t="s">
        <v>157</v>
      </c>
      <c r="N41" t="s">
        <v>648</v>
      </c>
      <c r="O41" t="s">
        <v>649</v>
      </c>
      <c r="P41" t="s">
        <v>650</v>
      </c>
    </row>
    <row r="42" spans="1:16" x14ac:dyDescent="0.2">
      <c r="A42" t="s">
        <v>1843</v>
      </c>
      <c r="B42" t="s">
        <v>639</v>
      </c>
      <c r="C42" t="s">
        <v>640</v>
      </c>
      <c r="D42" t="s">
        <v>2588</v>
      </c>
      <c r="E42" t="s">
        <v>641</v>
      </c>
      <c r="F42">
        <v>42.244906999999998</v>
      </c>
      <c r="G42">
        <v>42.252938999999998</v>
      </c>
      <c r="H42">
        <v>27.400804000000001</v>
      </c>
      <c r="I42">
        <v>27.415647</v>
      </c>
      <c r="J42">
        <v>1</v>
      </c>
      <c r="K42">
        <v>14.3</v>
      </c>
      <c r="L42">
        <v>22.5</v>
      </c>
      <c r="M42" t="s">
        <v>129</v>
      </c>
      <c r="N42" t="s">
        <v>642</v>
      </c>
      <c r="O42" t="s">
        <v>643</v>
      </c>
      <c r="P42" t="s">
        <v>644</v>
      </c>
    </row>
    <row r="43" spans="1:16" x14ac:dyDescent="0.2">
      <c r="A43" t="s">
        <v>1842</v>
      </c>
      <c r="B43" t="s">
        <v>633</v>
      </c>
      <c r="C43" t="s">
        <v>634</v>
      </c>
      <c r="D43" t="s">
        <v>2589</v>
      </c>
      <c r="E43" t="s">
        <v>635</v>
      </c>
      <c r="F43">
        <v>66.131600000000006</v>
      </c>
      <c r="G43">
        <v>66.131600000000006</v>
      </c>
      <c r="H43">
        <v>-18.790199999999999</v>
      </c>
      <c r="I43">
        <v>-18.790199999999999</v>
      </c>
      <c r="J43">
        <v>1</v>
      </c>
      <c r="K43">
        <v>48</v>
      </c>
      <c r="L43">
        <v>10.1</v>
      </c>
      <c r="M43" t="s">
        <v>430</v>
      </c>
      <c r="N43" t="s">
        <v>636</v>
      </c>
      <c r="O43" t="s">
        <v>637</v>
      </c>
      <c r="P43" t="s">
        <v>638</v>
      </c>
    </row>
    <row r="44" spans="1:16" x14ac:dyDescent="0.2">
      <c r="A44" t="s">
        <v>1841</v>
      </c>
      <c r="B44" t="s">
        <v>628</v>
      </c>
      <c r="C44" t="s">
        <v>629</v>
      </c>
      <c r="D44" t="s">
        <v>2590</v>
      </c>
      <c r="E44" t="s">
        <v>630</v>
      </c>
      <c r="F44">
        <v>65.817186000000007</v>
      </c>
      <c r="G44">
        <v>65.488680000000002</v>
      </c>
      <c r="H44">
        <v>-18.101835000000001</v>
      </c>
      <c r="I44">
        <v>-18.0608</v>
      </c>
      <c r="J44">
        <v>10</v>
      </c>
      <c r="K44">
        <v>61.5</v>
      </c>
      <c r="L44">
        <v>9.9</v>
      </c>
      <c r="M44" t="s">
        <v>430</v>
      </c>
      <c r="N44" t="s">
        <v>631</v>
      </c>
      <c r="O44" t="s">
        <v>632</v>
      </c>
      <c r="P44" t="s">
        <v>627</v>
      </c>
    </row>
    <row r="45" spans="1:16" x14ac:dyDescent="0.2">
      <c r="A45" t="s">
        <v>1840</v>
      </c>
      <c r="B45" t="s">
        <v>622</v>
      </c>
      <c r="C45" t="s">
        <v>623</v>
      </c>
      <c r="D45" t="s">
        <v>2591</v>
      </c>
      <c r="E45" t="s">
        <v>624</v>
      </c>
      <c r="F45">
        <v>65.488600000000005</v>
      </c>
      <c r="G45">
        <v>65.487700000000004</v>
      </c>
      <c r="H45">
        <v>-18.0608</v>
      </c>
      <c r="I45">
        <v>-18.060320000000001</v>
      </c>
      <c r="J45">
        <v>1</v>
      </c>
      <c r="K45">
        <v>14</v>
      </c>
      <c r="L45">
        <v>12</v>
      </c>
      <c r="M45" t="s">
        <v>430</v>
      </c>
      <c r="N45" t="s">
        <v>625</v>
      </c>
      <c r="O45" t="s">
        <v>626</v>
      </c>
      <c r="P45" t="s">
        <v>627</v>
      </c>
    </row>
    <row r="46" spans="1:16" x14ac:dyDescent="0.2">
      <c r="A46" t="s">
        <v>1839</v>
      </c>
      <c r="B46" t="s">
        <v>616</v>
      </c>
      <c r="C46" t="s">
        <v>617</v>
      </c>
      <c r="D46" t="s">
        <v>2592</v>
      </c>
      <c r="E46" t="s">
        <v>618</v>
      </c>
      <c r="F46">
        <v>66.007760000000005</v>
      </c>
      <c r="G46">
        <v>66.006960000000007</v>
      </c>
      <c r="H46">
        <v>-18.195309999999999</v>
      </c>
      <c r="I46">
        <v>-18.19041</v>
      </c>
      <c r="J46">
        <v>10</v>
      </c>
      <c r="K46">
        <v>59.7</v>
      </c>
      <c r="L46">
        <v>11.24</v>
      </c>
      <c r="M46" t="s">
        <v>430</v>
      </c>
      <c r="N46" t="s">
        <v>619</v>
      </c>
      <c r="O46" t="s">
        <v>620</v>
      </c>
      <c r="P46" t="s">
        <v>621</v>
      </c>
    </row>
    <row r="47" spans="1:16" x14ac:dyDescent="0.2">
      <c r="A47" t="s">
        <v>1838</v>
      </c>
      <c r="B47" t="s">
        <v>610</v>
      </c>
      <c r="C47" t="s">
        <v>611</v>
      </c>
      <c r="D47" t="s">
        <v>2593</v>
      </c>
      <c r="E47" t="s">
        <v>612</v>
      </c>
      <c r="F47">
        <v>66.006910000000005</v>
      </c>
      <c r="G47">
        <v>66.006590000000003</v>
      </c>
      <c r="H47">
        <v>-18.196529999999999</v>
      </c>
      <c r="I47">
        <v>-18.19753</v>
      </c>
      <c r="J47">
        <v>1</v>
      </c>
      <c r="K47">
        <v>42.3</v>
      </c>
      <c r="L47">
        <v>12.2</v>
      </c>
      <c r="M47" t="s">
        <v>430</v>
      </c>
      <c r="N47" t="s">
        <v>613</v>
      </c>
      <c r="O47" t="s">
        <v>614</v>
      </c>
      <c r="P47" t="s">
        <v>615</v>
      </c>
    </row>
    <row r="48" spans="1:16" x14ac:dyDescent="0.2">
      <c r="A48" t="s">
        <v>1837</v>
      </c>
      <c r="B48" t="s">
        <v>605</v>
      </c>
      <c r="C48" t="s">
        <v>606</v>
      </c>
      <c r="D48" t="s">
        <v>2594</v>
      </c>
      <c r="E48" t="s">
        <v>607</v>
      </c>
      <c r="F48">
        <v>55.033059999999999</v>
      </c>
      <c r="G48">
        <v>55.033059999999999</v>
      </c>
      <c r="H48">
        <v>-1.4327799999999999</v>
      </c>
      <c r="I48">
        <v>-1.4327799999999999</v>
      </c>
      <c r="J48">
        <v>0</v>
      </c>
      <c r="K48">
        <v>26.4</v>
      </c>
      <c r="L48">
        <v>16.04</v>
      </c>
      <c r="M48" t="s">
        <v>83</v>
      </c>
      <c r="N48" t="s">
        <v>608</v>
      </c>
      <c r="O48" t="s">
        <v>609</v>
      </c>
      <c r="P48" t="s">
        <v>591</v>
      </c>
    </row>
    <row r="49" spans="1:16" x14ac:dyDescent="0.2">
      <c r="A49" t="s">
        <v>1836</v>
      </c>
      <c r="B49" t="s">
        <v>598</v>
      </c>
      <c r="C49" t="s">
        <v>599</v>
      </c>
      <c r="D49" t="s">
        <v>2595</v>
      </c>
      <c r="E49" t="s">
        <v>600</v>
      </c>
      <c r="F49">
        <v>34.324440000000003</v>
      </c>
      <c r="G49">
        <v>34.324440000000003</v>
      </c>
      <c r="H49">
        <v>135.12083000000001</v>
      </c>
      <c r="I49">
        <v>135.12083000000001</v>
      </c>
      <c r="J49">
        <v>5</v>
      </c>
      <c r="K49">
        <v>33.19</v>
      </c>
      <c r="L49">
        <v>21.15</v>
      </c>
      <c r="M49" t="s">
        <v>601</v>
      </c>
      <c r="N49" t="s">
        <v>602</v>
      </c>
      <c r="O49" t="s">
        <v>603</v>
      </c>
      <c r="P49" t="s">
        <v>604</v>
      </c>
    </row>
    <row r="50" spans="1:16" x14ac:dyDescent="0.2">
      <c r="A50" t="s">
        <v>1835</v>
      </c>
      <c r="B50" t="s">
        <v>592</v>
      </c>
      <c r="C50" t="s">
        <v>593</v>
      </c>
      <c r="D50" t="s">
        <v>2596</v>
      </c>
      <c r="E50" t="s">
        <v>594</v>
      </c>
      <c r="F50">
        <v>32.822000000000003</v>
      </c>
      <c r="G50">
        <v>32.822000000000003</v>
      </c>
      <c r="H50">
        <v>32.954000000000001</v>
      </c>
      <c r="I50">
        <v>32.954000000000001</v>
      </c>
      <c r="J50">
        <v>4</v>
      </c>
      <c r="K50">
        <v>39.4</v>
      </c>
      <c r="L50">
        <v>27</v>
      </c>
      <c r="M50" t="s">
        <v>157</v>
      </c>
      <c r="N50" t="s">
        <v>595</v>
      </c>
      <c r="O50" t="s">
        <v>596</v>
      </c>
      <c r="P50" t="s">
        <v>597</v>
      </c>
    </row>
    <row r="51" spans="1:16" x14ac:dyDescent="0.2">
      <c r="A51" t="s">
        <v>1834</v>
      </c>
      <c r="B51" t="s">
        <v>585</v>
      </c>
      <c r="C51" t="s">
        <v>586</v>
      </c>
      <c r="D51" t="s">
        <v>2597</v>
      </c>
      <c r="E51" t="s">
        <v>587</v>
      </c>
      <c r="F51">
        <v>29.466699999999999</v>
      </c>
      <c r="G51">
        <v>29.466699999999999</v>
      </c>
      <c r="H51">
        <v>34.929099999999998</v>
      </c>
      <c r="I51">
        <v>34.929099999999998</v>
      </c>
      <c r="J51">
        <v>0</v>
      </c>
      <c r="K51">
        <v>40.5</v>
      </c>
      <c r="L51">
        <v>24</v>
      </c>
      <c r="M51" t="s">
        <v>588</v>
      </c>
      <c r="N51" t="s">
        <v>589</v>
      </c>
      <c r="O51" t="s">
        <v>590</v>
      </c>
      <c r="P51" t="s">
        <v>591</v>
      </c>
    </row>
    <row r="52" spans="1:16" x14ac:dyDescent="0.2">
      <c r="A52" t="s">
        <v>1833</v>
      </c>
      <c r="B52" t="s">
        <v>578</v>
      </c>
      <c r="C52" t="s">
        <v>579</v>
      </c>
      <c r="D52" t="s">
        <v>2598</v>
      </c>
      <c r="E52" t="s">
        <v>580</v>
      </c>
      <c r="F52">
        <v>51.7423</v>
      </c>
      <c r="G52">
        <v>51.7423</v>
      </c>
      <c r="H52">
        <v>-8.3111999999999995</v>
      </c>
      <c r="I52">
        <v>-8.3111999999999995</v>
      </c>
      <c r="J52">
        <v>0.2</v>
      </c>
      <c r="K52">
        <v>38</v>
      </c>
      <c r="L52">
        <v>18</v>
      </c>
      <c r="M52" t="s">
        <v>581</v>
      </c>
      <c r="N52" t="s">
        <v>582</v>
      </c>
      <c r="O52" t="s">
        <v>583</v>
      </c>
      <c r="P52" t="s">
        <v>584</v>
      </c>
    </row>
    <row r="53" spans="1:16" x14ac:dyDescent="0.2">
      <c r="A53" t="s">
        <v>1832</v>
      </c>
      <c r="B53" t="s">
        <v>572</v>
      </c>
      <c r="C53" t="s">
        <v>573</v>
      </c>
      <c r="D53" t="s">
        <v>2599</v>
      </c>
      <c r="E53" t="s">
        <v>574</v>
      </c>
      <c r="F53">
        <v>37.167000000000002</v>
      </c>
      <c r="G53">
        <v>37.167000000000002</v>
      </c>
      <c r="H53">
        <v>-7.5039999999999996</v>
      </c>
      <c r="I53">
        <v>-7.5039999999999996</v>
      </c>
      <c r="J53">
        <v>0</v>
      </c>
      <c r="K53">
        <v>37.93</v>
      </c>
      <c r="L53">
        <v>23.64</v>
      </c>
      <c r="M53" t="s">
        <v>38</v>
      </c>
      <c r="N53" t="s">
        <v>575</v>
      </c>
      <c r="O53" t="s">
        <v>576</v>
      </c>
      <c r="P53" t="s">
        <v>577</v>
      </c>
    </row>
    <row r="54" spans="1:16" x14ac:dyDescent="0.2">
      <c r="A54" t="s">
        <v>1831</v>
      </c>
      <c r="B54" t="s">
        <v>567</v>
      </c>
      <c r="C54" t="s">
        <v>568</v>
      </c>
      <c r="D54" t="s">
        <v>2600</v>
      </c>
      <c r="E54" t="s">
        <v>569</v>
      </c>
      <c r="F54">
        <v>39.415067000000001</v>
      </c>
      <c r="G54">
        <v>39.415067000000001</v>
      </c>
      <c r="H54">
        <v>-9.2188280000000002</v>
      </c>
      <c r="I54">
        <v>-9.2188280000000002</v>
      </c>
      <c r="J54">
        <v>0</v>
      </c>
      <c r="K54">
        <v>22.5</v>
      </c>
      <c r="L54">
        <v>24.7</v>
      </c>
      <c r="M54" t="s">
        <v>38</v>
      </c>
      <c r="N54" t="s">
        <v>570</v>
      </c>
      <c r="O54" t="s">
        <v>571</v>
      </c>
      <c r="P54" t="s">
        <v>548</v>
      </c>
    </row>
    <row r="55" spans="1:16" x14ac:dyDescent="0.2">
      <c r="A55" t="s">
        <v>1830</v>
      </c>
      <c r="B55" t="s">
        <v>563</v>
      </c>
      <c r="C55" t="s">
        <v>564</v>
      </c>
      <c r="D55" t="s">
        <v>2601</v>
      </c>
      <c r="E55" t="s">
        <v>436</v>
      </c>
      <c r="F55">
        <v>39.134346999999998</v>
      </c>
      <c r="G55">
        <v>39.134346999999998</v>
      </c>
      <c r="H55">
        <v>-9.3847780000000007</v>
      </c>
      <c r="I55">
        <v>-9.3847780000000007</v>
      </c>
      <c r="J55">
        <v>0</v>
      </c>
      <c r="K55">
        <v>40</v>
      </c>
      <c r="L55">
        <v>20.3</v>
      </c>
      <c r="M55" t="s">
        <v>38</v>
      </c>
      <c r="N55" t="s">
        <v>565</v>
      </c>
      <c r="O55" t="s">
        <v>566</v>
      </c>
      <c r="P55" t="s">
        <v>548</v>
      </c>
    </row>
    <row r="56" spans="1:16" x14ac:dyDescent="0.2">
      <c r="A56" t="s">
        <v>1829</v>
      </c>
      <c r="B56" t="s">
        <v>557</v>
      </c>
      <c r="C56" t="s">
        <v>558</v>
      </c>
      <c r="D56" t="s">
        <v>2602</v>
      </c>
      <c r="E56" t="s">
        <v>559</v>
      </c>
      <c r="F56">
        <v>34.409999999999997</v>
      </c>
      <c r="G56">
        <v>34.409999999999997</v>
      </c>
      <c r="H56">
        <v>-9.51</v>
      </c>
      <c r="I56">
        <v>-9.51</v>
      </c>
      <c r="J56">
        <v>50</v>
      </c>
      <c r="K56">
        <v>33.57</v>
      </c>
      <c r="L56">
        <v>18.5</v>
      </c>
      <c r="M56" t="s">
        <v>38</v>
      </c>
      <c r="N56" t="s">
        <v>560</v>
      </c>
      <c r="O56" t="s">
        <v>561</v>
      </c>
      <c r="P56" t="s">
        <v>562</v>
      </c>
    </row>
    <row r="57" spans="1:16" x14ac:dyDescent="0.2">
      <c r="A57" t="s">
        <v>1828</v>
      </c>
      <c r="B57" t="s">
        <v>553</v>
      </c>
      <c r="C57" t="s">
        <v>554</v>
      </c>
      <c r="D57" t="s">
        <v>2603</v>
      </c>
      <c r="E57" t="s">
        <v>128</v>
      </c>
      <c r="F57">
        <v>40.659875</v>
      </c>
      <c r="G57">
        <v>-8.7037610000000001</v>
      </c>
      <c r="H57">
        <v>-8.7037610000000001</v>
      </c>
      <c r="I57">
        <v>40.659875</v>
      </c>
      <c r="J57">
        <v>0</v>
      </c>
      <c r="K57">
        <v>30</v>
      </c>
      <c r="L57">
        <v>25.2</v>
      </c>
      <c r="M57" t="s">
        <v>38</v>
      </c>
      <c r="N57" t="s">
        <v>555</v>
      </c>
      <c r="O57" t="s">
        <v>556</v>
      </c>
      <c r="P57" t="s">
        <v>548</v>
      </c>
    </row>
    <row r="58" spans="1:16" x14ac:dyDescent="0.2">
      <c r="A58" t="s">
        <v>1827</v>
      </c>
      <c r="B58" t="s">
        <v>549</v>
      </c>
      <c r="C58" t="s">
        <v>550</v>
      </c>
      <c r="D58" t="s">
        <v>2604</v>
      </c>
      <c r="E58" t="s">
        <v>16</v>
      </c>
      <c r="F58">
        <v>40.145122000000001</v>
      </c>
      <c r="G58">
        <v>40.145122000000001</v>
      </c>
      <c r="H58">
        <v>-8.8693279999999994</v>
      </c>
      <c r="I58">
        <v>-8.8693279999999994</v>
      </c>
      <c r="J58">
        <v>0</v>
      </c>
      <c r="K58">
        <v>22.5</v>
      </c>
      <c r="L58">
        <v>23</v>
      </c>
      <c r="M58" t="s">
        <v>38</v>
      </c>
      <c r="N58" t="s">
        <v>551</v>
      </c>
      <c r="O58" t="s">
        <v>552</v>
      </c>
      <c r="P58" t="s">
        <v>548</v>
      </c>
    </row>
    <row r="59" spans="1:16" x14ac:dyDescent="0.2">
      <c r="A59" t="s">
        <v>1826</v>
      </c>
      <c r="B59" t="s">
        <v>544</v>
      </c>
      <c r="C59" t="s">
        <v>545</v>
      </c>
      <c r="D59" t="s">
        <v>2605</v>
      </c>
      <c r="E59" t="s">
        <v>526</v>
      </c>
      <c r="F59">
        <v>38.676941999999997</v>
      </c>
      <c r="G59">
        <v>38.676941999999997</v>
      </c>
      <c r="H59">
        <v>-9.0123920000000002</v>
      </c>
      <c r="I59">
        <v>-9.0123920000000002</v>
      </c>
      <c r="J59">
        <v>0</v>
      </c>
      <c r="K59">
        <v>30</v>
      </c>
      <c r="L59">
        <v>20.5</v>
      </c>
      <c r="M59" t="s">
        <v>38</v>
      </c>
      <c r="N59" t="s">
        <v>546</v>
      </c>
      <c r="O59" t="s">
        <v>547</v>
      </c>
      <c r="P59" t="s">
        <v>548</v>
      </c>
    </row>
    <row r="60" spans="1:16" x14ac:dyDescent="0.2">
      <c r="A60" t="s">
        <v>1825</v>
      </c>
      <c r="B60" t="s">
        <v>539</v>
      </c>
      <c r="C60" t="s">
        <v>540</v>
      </c>
      <c r="D60" t="s">
        <v>2606</v>
      </c>
      <c r="E60" t="s">
        <v>541</v>
      </c>
      <c r="F60">
        <v>38.757283000000001</v>
      </c>
      <c r="G60">
        <v>38.757283000000001</v>
      </c>
      <c r="H60">
        <v>-8.9663330000000006</v>
      </c>
      <c r="I60">
        <v>-8.9663330000000006</v>
      </c>
      <c r="J60">
        <v>0</v>
      </c>
      <c r="K60">
        <v>30</v>
      </c>
      <c r="L60">
        <v>20.100000000000001</v>
      </c>
      <c r="M60" t="s">
        <v>38</v>
      </c>
      <c r="N60" t="s">
        <v>542</v>
      </c>
      <c r="O60" t="s">
        <v>543</v>
      </c>
      <c r="P60" t="s">
        <v>538</v>
      </c>
    </row>
    <row r="61" spans="1:16" x14ac:dyDescent="0.2">
      <c r="A61" t="s">
        <v>1824</v>
      </c>
      <c r="B61" t="s">
        <v>533</v>
      </c>
      <c r="C61" t="s">
        <v>534</v>
      </c>
      <c r="D61" t="s">
        <v>2607</v>
      </c>
      <c r="E61" t="s">
        <v>535</v>
      </c>
      <c r="F61">
        <v>39.140389999999996</v>
      </c>
      <c r="G61">
        <v>39.140389999999996</v>
      </c>
      <c r="H61">
        <v>-9.3801100000000002</v>
      </c>
      <c r="I61">
        <v>-9.3801100000000002</v>
      </c>
      <c r="J61">
        <v>0</v>
      </c>
      <c r="K61">
        <v>30</v>
      </c>
      <c r="L61">
        <v>20.2</v>
      </c>
      <c r="M61" t="s">
        <v>38</v>
      </c>
      <c r="N61" t="s">
        <v>536</v>
      </c>
      <c r="O61" t="s">
        <v>537</v>
      </c>
      <c r="P61" t="s">
        <v>538</v>
      </c>
    </row>
    <row r="62" spans="1:16" x14ac:dyDescent="0.2">
      <c r="A62" t="s">
        <v>1893</v>
      </c>
      <c r="B62" t="s">
        <v>529</v>
      </c>
      <c r="C62" t="s">
        <v>530</v>
      </c>
      <c r="D62" t="s">
        <v>2608</v>
      </c>
      <c r="E62" t="s">
        <v>531</v>
      </c>
      <c r="F62">
        <v>65.944900000000004</v>
      </c>
      <c r="G62">
        <v>65.944900000000004</v>
      </c>
      <c r="H62">
        <v>-22.4192</v>
      </c>
      <c r="I62">
        <v>-22.4192</v>
      </c>
      <c r="J62">
        <v>15</v>
      </c>
      <c r="K62">
        <v>29.2</v>
      </c>
      <c r="L62">
        <v>7.5</v>
      </c>
      <c r="M62" t="s">
        <v>38</v>
      </c>
      <c r="N62" t="s">
        <v>527</v>
      </c>
      <c r="O62" t="s">
        <v>532</v>
      </c>
      <c r="P62" t="s">
        <v>172</v>
      </c>
    </row>
    <row r="63" spans="1:16" x14ac:dyDescent="0.2">
      <c r="A63" t="s">
        <v>1892</v>
      </c>
      <c r="B63" t="s">
        <v>524</v>
      </c>
      <c r="C63" t="s">
        <v>525</v>
      </c>
      <c r="D63" t="s">
        <v>2609</v>
      </c>
      <c r="E63" t="s">
        <v>526</v>
      </c>
      <c r="F63">
        <v>65.944900000000004</v>
      </c>
      <c r="G63">
        <v>65.944900000000004</v>
      </c>
      <c r="H63">
        <v>-22.4192</v>
      </c>
      <c r="I63">
        <v>-22.4192</v>
      </c>
      <c r="J63">
        <v>0</v>
      </c>
      <c r="K63">
        <v>19</v>
      </c>
      <c r="L63">
        <v>7.6</v>
      </c>
      <c r="M63" t="s">
        <v>38</v>
      </c>
      <c r="N63" t="s">
        <v>527</v>
      </c>
      <c r="O63" t="s">
        <v>528</v>
      </c>
      <c r="P63" t="s">
        <v>172</v>
      </c>
    </row>
    <row r="64" spans="1:16" x14ac:dyDescent="0.2">
      <c r="A64" t="s">
        <v>1823</v>
      </c>
      <c r="B64" t="s">
        <v>517</v>
      </c>
      <c r="C64" t="s">
        <v>518</v>
      </c>
      <c r="D64" t="s">
        <v>2610</v>
      </c>
      <c r="E64" t="s">
        <v>519</v>
      </c>
      <c r="F64">
        <v>69.023323000000005</v>
      </c>
      <c r="G64">
        <v>69.023323000000005</v>
      </c>
      <c r="H64">
        <v>-105.34339</v>
      </c>
      <c r="I64">
        <v>-105.34339</v>
      </c>
      <c r="J64">
        <v>4.12</v>
      </c>
      <c r="K64">
        <v>26.91</v>
      </c>
      <c r="L64">
        <v>-0.72</v>
      </c>
      <c r="M64" t="s">
        <v>520</v>
      </c>
      <c r="N64" t="s">
        <v>521</v>
      </c>
      <c r="O64" t="s">
        <v>522</v>
      </c>
      <c r="P64" t="s">
        <v>523</v>
      </c>
    </row>
    <row r="65" spans="1:16" x14ac:dyDescent="0.2">
      <c r="A65" t="s">
        <v>1822</v>
      </c>
      <c r="B65" t="s">
        <v>513</v>
      </c>
      <c r="C65" t="s">
        <v>514</v>
      </c>
      <c r="D65" t="s">
        <v>2611</v>
      </c>
      <c r="E65" t="s">
        <v>202</v>
      </c>
      <c r="F65">
        <v>32.774700000000003</v>
      </c>
      <c r="G65">
        <v>32.774700000000003</v>
      </c>
      <c r="H65">
        <v>-16.828664</v>
      </c>
      <c r="I65">
        <v>-16.828664</v>
      </c>
      <c r="J65">
        <v>0</v>
      </c>
      <c r="K65">
        <v>37</v>
      </c>
      <c r="L65">
        <v>20.2</v>
      </c>
      <c r="M65" t="s">
        <v>38</v>
      </c>
      <c r="N65" t="s">
        <v>515</v>
      </c>
      <c r="O65" t="s">
        <v>516</v>
      </c>
      <c r="P65" t="s">
        <v>512</v>
      </c>
    </row>
    <row r="66" spans="1:16" x14ac:dyDescent="0.2">
      <c r="A66" t="s">
        <v>1821</v>
      </c>
      <c r="B66" t="s">
        <v>508</v>
      </c>
      <c r="C66" t="s">
        <v>509</v>
      </c>
      <c r="D66" t="s">
        <v>2612</v>
      </c>
      <c r="E66" t="s">
        <v>51</v>
      </c>
      <c r="F66">
        <v>32.646050000000002</v>
      </c>
      <c r="G66">
        <v>32.646050000000002</v>
      </c>
      <c r="H66">
        <v>-16.910157999999999</v>
      </c>
      <c r="I66">
        <v>-16.910157999999999</v>
      </c>
      <c r="J66">
        <v>0</v>
      </c>
      <c r="K66">
        <v>36</v>
      </c>
      <c r="L66">
        <v>20.8</v>
      </c>
      <c r="M66" t="s">
        <v>38</v>
      </c>
      <c r="N66" t="s">
        <v>510</v>
      </c>
      <c r="O66" t="s">
        <v>511</v>
      </c>
      <c r="P66" t="s">
        <v>512</v>
      </c>
    </row>
    <row r="67" spans="1:16" x14ac:dyDescent="0.2">
      <c r="A67" t="s">
        <v>1820</v>
      </c>
      <c r="B67" t="s">
        <v>502</v>
      </c>
      <c r="C67" t="s">
        <v>503</v>
      </c>
      <c r="D67" t="s">
        <v>2613</v>
      </c>
      <c r="E67" t="s">
        <v>504</v>
      </c>
      <c r="F67">
        <v>32.741807999999999</v>
      </c>
      <c r="G67">
        <v>32.741807999999999</v>
      </c>
      <c r="H67">
        <v>-16.711281</v>
      </c>
      <c r="I67">
        <v>-16.711281</v>
      </c>
      <c r="J67">
        <v>0</v>
      </c>
      <c r="K67">
        <v>37</v>
      </c>
      <c r="L67">
        <v>20.5</v>
      </c>
      <c r="M67" t="s">
        <v>38</v>
      </c>
      <c r="N67" t="s">
        <v>505</v>
      </c>
      <c r="O67" t="s">
        <v>506</v>
      </c>
      <c r="P67" t="s">
        <v>507</v>
      </c>
    </row>
    <row r="68" spans="1:16" x14ac:dyDescent="0.2">
      <c r="A68" t="s">
        <v>1819</v>
      </c>
      <c r="B68" t="s">
        <v>496</v>
      </c>
      <c r="C68" t="s">
        <v>497</v>
      </c>
      <c r="D68" t="s">
        <v>2614</v>
      </c>
      <c r="E68" t="s">
        <v>498</v>
      </c>
      <c r="F68">
        <v>35.35</v>
      </c>
      <c r="G68">
        <v>35.35</v>
      </c>
      <c r="H68">
        <v>25.29</v>
      </c>
      <c r="I68">
        <v>25.29</v>
      </c>
      <c r="J68">
        <v>1</v>
      </c>
      <c r="K68">
        <v>39.049999999999997</v>
      </c>
      <c r="L68">
        <v>24.21</v>
      </c>
      <c r="M68" t="s">
        <v>97</v>
      </c>
      <c r="N68" t="s">
        <v>499</v>
      </c>
      <c r="O68" t="s">
        <v>500</v>
      </c>
      <c r="P68" t="s">
        <v>501</v>
      </c>
    </row>
    <row r="69" spans="1:16" x14ac:dyDescent="0.2">
      <c r="A69" t="s">
        <v>1818</v>
      </c>
      <c r="B69" t="s">
        <v>490</v>
      </c>
      <c r="C69" t="s">
        <v>491</v>
      </c>
      <c r="D69" t="s">
        <v>2615</v>
      </c>
      <c r="E69" t="s">
        <v>492</v>
      </c>
      <c r="F69">
        <v>45.700920000000004</v>
      </c>
      <c r="G69">
        <v>45.700920000000004</v>
      </c>
      <c r="H69">
        <v>13.71003</v>
      </c>
      <c r="I69">
        <v>13.71003</v>
      </c>
      <c r="J69">
        <v>1</v>
      </c>
      <c r="K69">
        <v>33.930999999999997</v>
      </c>
      <c r="L69">
        <v>20.821000000000002</v>
      </c>
      <c r="M69" t="s">
        <v>24</v>
      </c>
      <c r="N69" t="s">
        <v>493</v>
      </c>
      <c r="O69" t="s">
        <v>494</v>
      </c>
      <c r="P69" t="s">
        <v>495</v>
      </c>
    </row>
    <row r="70" spans="1:16" x14ac:dyDescent="0.2">
      <c r="A70" t="s">
        <v>1817</v>
      </c>
      <c r="B70" t="s">
        <v>485</v>
      </c>
      <c r="C70" t="s">
        <v>486</v>
      </c>
      <c r="D70" t="s">
        <v>2616</v>
      </c>
      <c r="E70" t="s">
        <v>44</v>
      </c>
      <c r="F70">
        <v>38.64</v>
      </c>
      <c r="G70">
        <v>38.64</v>
      </c>
      <c r="H70">
        <v>-28.13</v>
      </c>
      <c r="I70">
        <v>-28.13</v>
      </c>
      <c r="J70">
        <v>0.5</v>
      </c>
      <c r="K70">
        <v>35.6</v>
      </c>
      <c r="L70">
        <v>18.7</v>
      </c>
      <c r="M70" t="s">
        <v>38</v>
      </c>
      <c r="N70" t="s">
        <v>487</v>
      </c>
      <c r="O70" t="s">
        <v>488</v>
      </c>
      <c r="P70" t="s">
        <v>489</v>
      </c>
    </row>
    <row r="71" spans="1:16" x14ac:dyDescent="0.2">
      <c r="A71" t="s">
        <v>1816</v>
      </c>
      <c r="B71" t="s">
        <v>480</v>
      </c>
      <c r="C71" t="s">
        <v>481</v>
      </c>
      <c r="D71" t="s">
        <v>2617</v>
      </c>
      <c r="E71" t="s">
        <v>391</v>
      </c>
      <c r="F71">
        <v>38.529699999999998</v>
      </c>
      <c r="G71">
        <v>38.529699999999998</v>
      </c>
      <c r="H71">
        <v>-28.601777999999999</v>
      </c>
      <c r="I71">
        <v>-28.601777999999999</v>
      </c>
      <c r="J71">
        <v>0.5</v>
      </c>
      <c r="K71">
        <v>35.6</v>
      </c>
      <c r="L71">
        <v>16.899999999999999</v>
      </c>
      <c r="M71" t="s">
        <v>38</v>
      </c>
      <c r="N71" t="s">
        <v>482</v>
      </c>
      <c r="O71" t="s">
        <v>483</v>
      </c>
      <c r="P71" t="s">
        <v>484</v>
      </c>
    </row>
    <row r="72" spans="1:16" x14ac:dyDescent="0.2">
      <c r="A72" t="s">
        <v>1815</v>
      </c>
      <c r="B72" t="s">
        <v>474</v>
      </c>
      <c r="C72" t="s">
        <v>475</v>
      </c>
      <c r="D72" t="s">
        <v>2618</v>
      </c>
      <c r="E72" t="s">
        <v>476</v>
      </c>
      <c r="F72">
        <v>37.425699999999999</v>
      </c>
      <c r="G72">
        <v>37.425699999999999</v>
      </c>
      <c r="H72">
        <v>-25.3156</v>
      </c>
      <c r="I72">
        <v>-25.3156</v>
      </c>
      <c r="J72">
        <v>0</v>
      </c>
      <c r="K72">
        <v>35</v>
      </c>
      <c r="L72">
        <v>18.5</v>
      </c>
      <c r="M72" t="s">
        <v>38</v>
      </c>
      <c r="N72" t="s">
        <v>477</v>
      </c>
      <c r="O72" t="s">
        <v>478</v>
      </c>
      <c r="P72" t="s">
        <v>479</v>
      </c>
    </row>
    <row r="73" spans="1:16" x14ac:dyDescent="0.2">
      <c r="A73" t="s">
        <v>1814</v>
      </c>
      <c r="B73" t="s">
        <v>468</v>
      </c>
      <c r="C73" t="s">
        <v>469</v>
      </c>
      <c r="D73" t="s">
        <v>2619</v>
      </c>
      <c r="E73" t="s">
        <v>470</v>
      </c>
      <c r="F73">
        <v>1.2685</v>
      </c>
      <c r="G73">
        <v>1.2726</v>
      </c>
      <c r="H73">
        <v>103.91679999999999</v>
      </c>
      <c r="I73">
        <v>103.92059999999999</v>
      </c>
      <c r="J73">
        <v>0</v>
      </c>
      <c r="K73">
        <v>31.03</v>
      </c>
      <c r="L73">
        <v>31</v>
      </c>
      <c r="M73" t="s">
        <v>471</v>
      </c>
      <c r="N73" t="s">
        <v>472</v>
      </c>
      <c r="O73" t="s">
        <v>473</v>
      </c>
      <c r="P73" t="s">
        <v>66</v>
      </c>
    </row>
    <row r="74" spans="1:16" x14ac:dyDescent="0.2">
      <c r="A74" t="s">
        <v>1813</v>
      </c>
      <c r="B74" t="s">
        <v>463</v>
      </c>
      <c r="C74" t="s">
        <v>464</v>
      </c>
      <c r="D74" t="s">
        <v>2620</v>
      </c>
      <c r="E74" t="s">
        <v>16</v>
      </c>
      <c r="F74">
        <v>35.086353000000003</v>
      </c>
      <c r="G74">
        <v>35.086353000000003</v>
      </c>
      <c r="H74">
        <v>-2.214658</v>
      </c>
      <c r="I74">
        <v>-2.214658</v>
      </c>
      <c r="J74">
        <v>0</v>
      </c>
      <c r="K74">
        <v>31</v>
      </c>
      <c r="L74">
        <v>23.6</v>
      </c>
      <c r="M74" t="s">
        <v>185</v>
      </c>
      <c r="N74" t="s">
        <v>465</v>
      </c>
      <c r="O74" t="s">
        <v>466</v>
      </c>
      <c r="P74" t="s">
        <v>467</v>
      </c>
    </row>
    <row r="75" spans="1:16" x14ac:dyDescent="0.2">
      <c r="A75" t="s">
        <v>1812</v>
      </c>
      <c r="B75" t="s">
        <v>459</v>
      </c>
      <c r="C75" t="s">
        <v>460</v>
      </c>
      <c r="D75" t="s">
        <v>2621</v>
      </c>
      <c r="E75" t="s">
        <v>254</v>
      </c>
      <c r="F75">
        <v>33.259611</v>
      </c>
      <c r="G75">
        <v>33.259611</v>
      </c>
      <c r="H75">
        <v>-8.4992219999999996</v>
      </c>
      <c r="I75">
        <v>-8.4992219999999996</v>
      </c>
      <c r="J75">
        <v>2</v>
      </c>
      <c r="K75">
        <v>32.880000000000003</v>
      </c>
      <c r="L75">
        <v>19</v>
      </c>
      <c r="M75" t="s">
        <v>38</v>
      </c>
      <c r="N75" t="s">
        <v>461</v>
      </c>
      <c r="O75" t="s">
        <v>462</v>
      </c>
      <c r="P75" t="s">
        <v>454</v>
      </c>
    </row>
    <row r="76" spans="1:16" x14ac:dyDescent="0.2">
      <c r="A76" t="s">
        <v>1811</v>
      </c>
      <c r="B76" t="s">
        <v>455</v>
      </c>
      <c r="C76" t="s">
        <v>456</v>
      </c>
      <c r="D76" t="s">
        <v>2622</v>
      </c>
      <c r="E76" t="s">
        <v>254</v>
      </c>
      <c r="F76">
        <v>33.583917</v>
      </c>
      <c r="G76">
        <v>33.583917</v>
      </c>
      <c r="H76">
        <v>-7.7006389999999998</v>
      </c>
      <c r="I76">
        <v>-7.7006389999999998</v>
      </c>
      <c r="J76">
        <v>2</v>
      </c>
      <c r="K76">
        <v>30.75</v>
      </c>
      <c r="L76">
        <v>24</v>
      </c>
      <c r="M76" t="s">
        <v>38</v>
      </c>
      <c r="N76" t="s">
        <v>457</v>
      </c>
      <c r="O76" t="s">
        <v>458</v>
      </c>
      <c r="P76" t="s">
        <v>454</v>
      </c>
    </row>
    <row r="77" spans="1:16" x14ac:dyDescent="0.2">
      <c r="A77" t="s">
        <v>1810</v>
      </c>
      <c r="B77" t="s">
        <v>450</v>
      </c>
      <c r="C77" t="s">
        <v>451</v>
      </c>
      <c r="D77" t="s">
        <v>2623</v>
      </c>
      <c r="E77" t="s">
        <v>254</v>
      </c>
      <c r="F77">
        <v>32.746749999999999</v>
      </c>
      <c r="G77">
        <v>32.746749999999999</v>
      </c>
      <c r="H77">
        <v>-9.0366669999999996</v>
      </c>
      <c r="I77">
        <v>-9.0366669999999996</v>
      </c>
      <c r="J77">
        <v>2</v>
      </c>
      <c r="K77">
        <v>27.24</v>
      </c>
      <c r="L77">
        <v>19</v>
      </c>
      <c r="M77" t="s">
        <v>38</v>
      </c>
      <c r="N77" t="s">
        <v>452</v>
      </c>
      <c r="O77" t="s">
        <v>453</v>
      </c>
      <c r="P77" t="s">
        <v>454</v>
      </c>
    </row>
    <row r="78" spans="1:16" x14ac:dyDescent="0.2">
      <c r="A78" t="s">
        <v>1809</v>
      </c>
      <c r="B78" t="s">
        <v>444</v>
      </c>
      <c r="C78" t="s">
        <v>445</v>
      </c>
      <c r="D78" t="s">
        <v>2624</v>
      </c>
      <c r="E78" t="s">
        <v>108</v>
      </c>
      <c r="F78">
        <v>38.484349999999999</v>
      </c>
      <c r="G78">
        <v>38.484349999999999</v>
      </c>
      <c r="H78">
        <v>21.316890000000001</v>
      </c>
      <c r="I78">
        <v>21.316890000000001</v>
      </c>
      <c r="J78">
        <v>2</v>
      </c>
      <c r="K78">
        <v>15.09</v>
      </c>
      <c r="L78">
        <v>26.29</v>
      </c>
      <c r="M78" t="s">
        <v>446</v>
      </c>
      <c r="N78" t="s">
        <v>447</v>
      </c>
      <c r="O78" t="s">
        <v>448</v>
      </c>
      <c r="P78" t="s">
        <v>449</v>
      </c>
    </row>
    <row r="79" spans="1:16" x14ac:dyDescent="0.2">
      <c r="A79" t="s">
        <v>1808</v>
      </c>
      <c r="B79" t="s">
        <v>438</v>
      </c>
      <c r="C79" t="s">
        <v>439</v>
      </c>
      <c r="D79" t="s">
        <v>2625</v>
      </c>
      <c r="E79" t="s">
        <v>440</v>
      </c>
      <c r="F79">
        <v>37.005052999999997</v>
      </c>
      <c r="G79">
        <v>37.005052999999997</v>
      </c>
      <c r="H79">
        <v>-7.9731189999999996</v>
      </c>
      <c r="I79">
        <v>-7.9731189999999996</v>
      </c>
      <c r="J79">
        <v>0</v>
      </c>
      <c r="K79">
        <v>34.299999999999997</v>
      </c>
      <c r="L79">
        <v>22.2</v>
      </c>
      <c r="M79" t="s">
        <v>38</v>
      </c>
      <c r="N79" t="s">
        <v>441</v>
      </c>
      <c r="O79" t="s">
        <v>442</v>
      </c>
      <c r="P79" t="s">
        <v>443</v>
      </c>
    </row>
    <row r="80" spans="1:16" x14ac:dyDescent="0.2">
      <c r="A80" t="s">
        <v>1891</v>
      </c>
      <c r="B80" t="s">
        <v>434</v>
      </c>
      <c r="C80" t="s">
        <v>435</v>
      </c>
      <c r="D80" t="s">
        <v>2626</v>
      </c>
      <c r="E80" t="s">
        <v>436</v>
      </c>
      <c r="F80">
        <v>74.31</v>
      </c>
      <c r="G80">
        <v>74.31</v>
      </c>
      <c r="H80">
        <v>-20.304300000000001</v>
      </c>
      <c r="I80">
        <v>-20.304300000000001</v>
      </c>
      <c r="J80">
        <v>2</v>
      </c>
      <c r="K80">
        <v>32</v>
      </c>
      <c r="L80">
        <v>-1.6</v>
      </c>
      <c r="M80" t="s">
        <v>430</v>
      </c>
      <c r="N80" t="s">
        <v>431</v>
      </c>
      <c r="O80" t="s">
        <v>437</v>
      </c>
      <c r="P80" t="s">
        <v>433</v>
      </c>
    </row>
    <row r="81" spans="1:16" x14ac:dyDescent="0.2">
      <c r="A81" t="s">
        <v>1890</v>
      </c>
      <c r="B81" t="s">
        <v>427</v>
      </c>
      <c r="C81" t="s">
        <v>428</v>
      </c>
      <c r="D81" t="s">
        <v>2627</v>
      </c>
      <c r="E81" t="s">
        <v>429</v>
      </c>
      <c r="F81">
        <v>74.31</v>
      </c>
      <c r="G81">
        <v>74.31</v>
      </c>
      <c r="H81">
        <v>-20.304300000000001</v>
      </c>
      <c r="I81">
        <v>-20.304300000000001</v>
      </c>
      <c r="J81">
        <v>0</v>
      </c>
      <c r="K81">
        <v>5</v>
      </c>
      <c r="L81">
        <v>-0.1</v>
      </c>
      <c r="M81" t="s">
        <v>430</v>
      </c>
      <c r="N81" t="s">
        <v>431</v>
      </c>
      <c r="O81" t="s">
        <v>432</v>
      </c>
      <c r="P81" t="s">
        <v>433</v>
      </c>
    </row>
    <row r="82" spans="1:16" x14ac:dyDescent="0.2">
      <c r="A82" t="s">
        <v>1807</v>
      </c>
      <c r="B82" t="s">
        <v>422</v>
      </c>
      <c r="C82" t="s">
        <v>423</v>
      </c>
      <c r="D82" t="s">
        <v>2628</v>
      </c>
      <c r="E82" t="s">
        <v>108</v>
      </c>
      <c r="F82">
        <v>43.57</v>
      </c>
      <c r="G82">
        <v>43.57</v>
      </c>
      <c r="H82">
        <v>13.595000000000001</v>
      </c>
      <c r="I82">
        <v>13.595000000000001</v>
      </c>
      <c r="J82">
        <v>0.5</v>
      </c>
      <c r="K82">
        <v>34.33</v>
      </c>
      <c r="L82">
        <v>24.25</v>
      </c>
      <c r="M82" t="s">
        <v>24</v>
      </c>
      <c r="N82" t="s">
        <v>424</v>
      </c>
      <c r="O82" t="s">
        <v>425</v>
      </c>
      <c r="P82" t="s">
        <v>426</v>
      </c>
    </row>
    <row r="83" spans="1:16" x14ac:dyDescent="0.2">
      <c r="A83" t="s">
        <v>1806</v>
      </c>
      <c r="B83" t="s">
        <v>417</v>
      </c>
      <c r="C83" t="s">
        <v>418</v>
      </c>
      <c r="D83" t="s">
        <v>2629</v>
      </c>
      <c r="E83" t="s">
        <v>419</v>
      </c>
      <c r="F83">
        <v>43.851399999999998</v>
      </c>
      <c r="G83">
        <v>44</v>
      </c>
      <c r="H83">
        <v>13.0731</v>
      </c>
      <c r="I83">
        <v>13</v>
      </c>
      <c r="J83">
        <v>0.5</v>
      </c>
      <c r="K83">
        <v>26.29</v>
      </c>
      <c r="L83">
        <v>24.1</v>
      </c>
      <c r="M83" t="s">
        <v>24</v>
      </c>
      <c r="N83" t="s">
        <v>420</v>
      </c>
      <c r="O83" t="s">
        <v>421</v>
      </c>
      <c r="P83" t="s">
        <v>416</v>
      </c>
    </row>
    <row r="84" spans="1:16" x14ac:dyDescent="0.2">
      <c r="A84" t="s">
        <v>1805</v>
      </c>
      <c r="B84" t="s">
        <v>412</v>
      </c>
      <c r="C84" t="s">
        <v>413</v>
      </c>
      <c r="D84" t="s">
        <v>2630</v>
      </c>
      <c r="E84" t="s">
        <v>30</v>
      </c>
      <c r="F84">
        <v>43.947499999999998</v>
      </c>
      <c r="G84">
        <v>43.947499999999998</v>
      </c>
      <c r="H84">
        <v>12.935</v>
      </c>
      <c r="I84">
        <v>12.935</v>
      </c>
      <c r="J84">
        <v>0.5</v>
      </c>
      <c r="K84">
        <v>27.78</v>
      </c>
      <c r="L84">
        <v>23.61</v>
      </c>
      <c r="M84" t="s">
        <v>24</v>
      </c>
      <c r="N84" t="s">
        <v>414</v>
      </c>
      <c r="O84" t="s">
        <v>415</v>
      </c>
      <c r="P84" t="s">
        <v>416</v>
      </c>
    </row>
    <row r="85" spans="1:16" x14ac:dyDescent="0.2">
      <c r="A85" t="s">
        <v>1804</v>
      </c>
      <c r="B85" t="s">
        <v>408</v>
      </c>
      <c r="C85" t="s">
        <v>409</v>
      </c>
      <c r="D85" t="s">
        <v>2631</v>
      </c>
      <c r="E85" t="s">
        <v>404</v>
      </c>
      <c r="F85">
        <v>41.141599999999997</v>
      </c>
      <c r="G85">
        <v>41.141599999999997</v>
      </c>
      <c r="H85">
        <v>-8.6668000000000003</v>
      </c>
      <c r="I85">
        <v>-8.6668000000000003</v>
      </c>
      <c r="J85">
        <v>1</v>
      </c>
      <c r="K85">
        <v>13.75</v>
      </c>
      <c r="L85">
        <v>20.2</v>
      </c>
      <c r="M85" t="s">
        <v>38</v>
      </c>
      <c r="N85" t="s">
        <v>410</v>
      </c>
      <c r="O85" t="s">
        <v>411</v>
      </c>
      <c r="P85" t="s">
        <v>407</v>
      </c>
    </row>
    <row r="86" spans="1:16" x14ac:dyDescent="0.2">
      <c r="A86" t="s">
        <v>1803</v>
      </c>
      <c r="B86" t="s">
        <v>402</v>
      </c>
      <c r="C86" t="s">
        <v>403</v>
      </c>
      <c r="D86" t="s">
        <v>2632</v>
      </c>
      <c r="E86" t="s">
        <v>404</v>
      </c>
      <c r="F86">
        <v>41.683500000000002</v>
      </c>
      <c r="G86">
        <v>41.683500000000002</v>
      </c>
      <c r="H86">
        <v>-8.8340999999999994</v>
      </c>
      <c r="I86">
        <v>-8.8340999999999994</v>
      </c>
      <c r="J86">
        <v>1</v>
      </c>
      <c r="K86">
        <v>32.299999999999997</v>
      </c>
      <c r="L86">
        <v>18.399999999999999</v>
      </c>
      <c r="M86" t="s">
        <v>38</v>
      </c>
      <c r="N86" t="s">
        <v>405</v>
      </c>
      <c r="O86" t="s">
        <v>406</v>
      </c>
      <c r="P86" t="s">
        <v>407</v>
      </c>
    </row>
    <row r="87" spans="1:16" x14ac:dyDescent="0.2">
      <c r="A87" t="s">
        <v>1802</v>
      </c>
      <c r="B87" t="s">
        <v>395</v>
      </c>
      <c r="C87" t="s">
        <v>396</v>
      </c>
      <c r="D87" t="s">
        <v>2633</v>
      </c>
      <c r="E87" t="s">
        <v>397</v>
      </c>
      <c r="F87">
        <v>54.833300000000001</v>
      </c>
      <c r="G87">
        <v>54.833300000000001</v>
      </c>
      <c r="H87">
        <v>10</v>
      </c>
      <c r="I87">
        <v>10</v>
      </c>
      <c r="J87">
        <v>0.8</v>
      </c>
      <c r="K87">
        <v>14.253</v>
      </c>
      <c r="L87">
        <v>13.994</v>
      </c>
      <c r="M87" t="s">
        <v>398</v>
      </c>
      <c r="N87" t="s">
        <v>399</v>
      </c>
      <c r="O87" t="s">
        <v>400</v>
      </c>
      <c r="P87" t="s">
        <v>401</v>
      </c>
    </row>
    <row r="88" spans="1:16" x14ac:dyDescent="0.2">
      <c r="A88" t="s">
        <v>1801</v>
      </c>
      <c r="B88" t="s">
        <v>389</v>
      </c>
      <c r="C88" t="s">
        <v>390</v>
      </c>
      <c r="D88" t="s">
        <v>2634</v>
      </c>
      <c r="E88" t="s">
        <v>391</v>
      </c>
      <c r="F88">
        <v>-45.744199999999999</v>
      </c>
      <c r="G88">
        <v>-45.744199999999999</v>
      </c>
      <c r="H88">
        <v>170.7706</v>
      </c>
      <c r="I88">
        <v>170.7706</v>
      </c>
      <c r="J88">
        <v>0</v>
      </c>
      <c r="K88">
        <v>35.200000000000003</v>
      </c>
      <c r="L88">
        <v>10.99</v>
      </c>
      <c r="M88" t="s">
        <v>109</v>
      </c>
      <c r="N88" t="s">
        <v>392</v>
      </c>
      <c r="O88" t="s">
        <v>393</v>
      </c>
      <c r="P88" t="s">
        <v>394</v>
      </c>
    </row>
    <row r="89" spans="1:16" x14ac:dyDescent="0.2">
      <c r="A89" t="s">
        <v>1800</v>
      </c>
      <c r="B89" t="s">
        <v>384</v>
      </c>
      <c r="C89" t="s">
        <v>385</v>
      </c>
      <c r="D89" t="s">
        <v>2635</v>
      </c>
      <c r="E89" t="s">
        <v>386</v>
      </c>
      <c r="F89">
        <v>45.414200000000001</v>
      </c>
      <c r="G89">
        <v>45.414200000000001</v>
      </c>
      <c r="H89">
        <v>12.437799999999999</v>
      </c>
      <c r="I89">
        <v>12.437799999999999</v>
      </c>
      <c r="J89">
        <v>0</v>
      </c>
      <c r="K89">
        <v>31.67</v>
      </c>
      <c r="L89">
        <v>23.4</v>
      </c>
      <c r="M89" t="s">
        <v>24</v>
      </c>
      <c r="N89" t="s">
        <v>387</v>
      </c>
      <c r="O89" t="s">
        <v>388</v>
      </c>
      <c r="P89" t="s">
        <v>20</v>
      </c>
    </row>
    <row r="90" spans="1:16" x14ac:dyDescent="0.2">
      <c r="A90" t="s">
        <v>1799</v>
      </c>
      <c r="B90" t="s">
        <v>379</v>
      </c>
      <c r="C90" t="s">
        <v>380</v>
      </c>
      <c r="D90" t="s">
        <v>2636</v>
      </c>
      <c r="E90" t="s">
        <v>353</v>
      </c>
      <c r="F90">
        <v>45.456800000000001</v>
      </c>
      <c r="G90">
        <v>45.456800000000001</v>
      </c>
      <c r="H90">
        <v>12.2605</v>
      </c>
      <c r="I90">
        <v>12.2605</v>
      </c>
      <c r="J90">
        <v>0</v>
      </c>
      <c r="K90">
        <v>29.41</v>
      </c>
      <c r="L90">
        <v>25.7</v>
      </c>
      <c r="M90" t="s">
        <v>24</v>
      </c>
      <c r="N90" t="s">
        <v>381</v>
      </c>
      <c r="O90" t="s">
        <v>382</v>
      </c>
      <c r="P90" t="s">
        <v>383</v>
      </c>
    </row>
    <row r="91" spans="1:16" x14ac:dyDescent="0.2">
      <c r="A91" t="s">
        <v>1798</v>
      </c>
      <c r="B91" t="s">
        <v>374</v>
      </c>
      <c r="C91" t="s">
        <v>375</v>
      </c>
      <c r="D91" t="s">
        <v>2637</v>
      </c>
      <c r="E91" t="s">
        <v>169</v>
      </c>
      <c r="F91">
        <v>-36.292794000000001</v>
      </c>
      <c r="G91">
        <v>-36.292794000000001</v>
      </c>
      <c r="H91">
        <v>174.818567</v>
      </c>
      <c r="I91">
        <v>174.818567</v>
      </c>
      <c r="J91">
        <v>0.1</v>
      </c>
      <c r="K91">
        <v>34</v>
      </c>
      <c r="L91">
        <v>16</v>
      </c>
      <c r="M91" t="s">
        <v>109</v>
      </c>
      <c r="N91" t="s">
        <v>376</v>
      </c>
      <c r="O91" t="s">
        <v>377</v>
      </c>
      <c r="P91" t="s">
        <v>378</v>
      </c>
    </row>
    <row r="92" spans="1:16" x14ac:dyDescent="0.2">
      <c r="A92" t="s">
        <v>1797</v>
      </c>
      <c r="B92" t="s">
        <v>369</v>
      </c>
      <c r="C92" t="s">
        <v>370</v>
      </c>
      <c r="D92" t="s">
        <v>2638</v>
      </c>
      <c r="E92" t="s">
        <v>57</v>
      </c>
      <c r="F92">
        <v>46.441549999999999</v>
      </c>
      <c r="G92">
        <v>46.441549999999999</v>
      </c>
      <c r="H92">
        <v>30.775950000000002</v>
      </c>
      <c r="I92">
        <v>30.775950000000002</v>
      </c>
      <c r="J92">
        <v>1</v>
      </c>
      <c r="K92">
        <v>17.63</v>
      </c>
      <c r="L92">
        <v>20.3</v>
      </c>
      <c r="M92" t="s">
        <v>129</v>
      </c>
      <c r="N92" t="s">
        <v>371</v>
      </c>
      <c r="O92" t="s">
        <v>372</v>
      </c>
      <c r="P92" t="s">
        <v>373</v>
      </c>
    </row>
    <row r="93" spans="1:16" x14ac:dyDescent="0.2">
      <c r="A93" t="s">
        <v>1796</v>
      </c>
      <c r="B93" t="s">
        <v>363</v>
      </c>
      <c r="C93" t="s">
        <v>364</v>
      </c>
      <c r="D93" t="s">
        <v>2639</v>
      </c>
      <c r="E93" t="s">
        <v>365</v>
      </c>
      <c r="F93">
        <v>45.314349999999997</v>
      </c>
      <c r="G93">
        <v>45.314349999999997</v>
      </c>
      <c r="H93">
        <v>12.508317</v>
      </c>
      <c r="I93">
        <v>12.508317</v>
      </c>
      <c r="J93">
        <v>0</v>
      </c>
      <c r="K93">
        <v>32.768000000000001</v>
      </c>
      <c r="L93">
        <v>21.780999999999999</v>
      </c>
      <c r="M93" t="s">
        <v>24</v>
      </c>
      <c r="N93" t="s">
        <v>366</v>
      </c>
      <c r="O93" t="s">
        <v>367</v>
      </c>
      <c r="P93" t="s">
        <v>368</v>
      </c>
    </row>
    <row r="94" spans="1:16" x14ac:dyDescent="0.2">
      <c r="A94" t="s">
        <v>1795</v>
      </c>
      <c r="B94" t="s">
        <v>357</v>
      </c>
      <c r="C94" t="s">
        <v>358</v>
      </c>
      <c r="D94" t="s">
        <v>2640</v>
      </c>
      <c r="E94" t="s">
        <v>108</v>
      </c>
      <c r="F94">
        <v>53.225417</v>
      </c>
      <c r="G94">
        <v>53.225417</v>
      </c>
      <c r="H94">
        <v>-4.1590280000000002</v>
      </c>
      <c r="I94">
        <v>-4.1590280000000002</v>
      </c>
      <c r="J94">
        <v>0.2</v>
      </c>
      <c r="K94">
        <v>34</v>
      </c>
      <c r="L94">
        <v>16</v>
      </c>
      <c r="M94" t="s">
        <v>359</v>
      </c>
      <c r="N94" t="s">
        <v>360</v>
      </c>
      <c r="O94" t="s">
        <v>361</v>
      </c>
      <c r="P94" t="s">
        <v>362</v>
      </c>
    </row>
    <row r="95" spans="1:16" x14ac:dyDescent="0.2">
      <c r="A95" t="s">
        <v>1794</v>
      </c>
      <c r="B95" t="s">
        <v>351</v>
      </c>
      <c r="C95" t="s">
        <v>352</v>
      </c>
      <c r="D95" t="s">
        <v>2641</v>
      </c>
      <c r="E95" t="s">
        <v>353</v>
      </c>
      <c r="F95">
        <v>41.524467000000001</v>
      </c>
      <c r="G95">
        <v>41.524467000000001</v>
      </c>
      <c r="H95">
        <v>-70.672173999999998</v>
      </c>
      <c r="I95">
        <v>-70.672173999999998</v>
      </c>
      <c r="J95">
        <v>0.5</v>
      </c>
      <c r="K95">
        <v>30.7</v>
      </c>
      <c r="L95">
        <v>19.2</v>
      </c>
      <c r="M95" t="s">
        <v>38</v>
      </c>
      <c r="N95" t="s">
        <v>354</v>
      </c>
      <c r="O95" t="s">
        <v>355</v>
      </c>
      <c r="P95" t="s">
        <v>356</v>
      </c>
    </row>
    <row r="96" spans="1:16" x14ac:dyDescent="0.2">
      <c r="A96" t="s">
        <v>1793</v>
      </c>
      <c r="B96" t="s">
        <v>345</v>
      </c>
      <c r="C96" t="s">
        <v>346</v>
      </c>
      <c r="D96" t="s">
        <v>2642</v>
      </c>
      <c r="E96" t="s">
        <v>347</v>
      </c>
      <c r="F96">
        <v>33.323059999999998</v>
      </c>
      <c r="G96" t="s">
        <v>66</v>
      </c>
      <c r="H96">
        <v>-79.167630000000003</v>
      </c>
      <c r="I96" t="s">
        <v>66</v>
      </c>
      <c r="J96">
        <v>0.1</v>
      </c>
      <c r="K96">
        <v>35.130000000000003</v>
      </c>
      <c r="L96">
        <v>27.77</v>
      </c>
      <c r="M96" t="s">
        <v>38</v>
      </c>
      <c r="N96" t="s">
        <v>348</v>
      </c>
      <c r="O96" t="s">
        <v>349</v>
      </c>
      <c r="P96" t="s">
        <v>350</v>
      </c>
    </row>
    <row r="97" spans="1:16" x14ac:dyDescent="0.2">
      <c r="A97" t="s">
        <v>1792</v>
      </c>
      <c r="B97" t="s">
        <v>340</v>
      </c>
      <c r="C97" t="s">
        <v>341</v>
      </c>
      <c r="D97" t="s">
        <v>2643</v>
      </c>
      <c r="E97" t="s">
        <v>16</v>
      </c>
      <c r="F97">
        <v>34.7181</v>
      </c>
      <c r="G97">
        <v>34.7181</v>
      </c>
      <c r="H97">
        <v>-76.670699999999997</v>
      </c>
      <c r="I97">
        <v>-76.670699999999997</v>
      </c>
      <c r="J97">
        <v>1</v>
      </c>
      <c r="K97">
        <v>35.799999999999997</v>
      </c>
      <c r="L97">
        <v>25.8</v>
      </c>
      <c r="M97" t="s">
        <v>38</v>
      </c>
      <c r="N97" t="s">
        <v>342</v>
      </c>
      <c r="O97" t="s">
        <v>343</v>
      </c>
      <c r="P97" t="s">
        <v>344</v>
      </c>
    </row>
    <row r="98" spans="1:16" x14ac:dyDescent="0.2">
      <c r="A98" t="s">
        <v>1791</v>
      </c>
      <c r="B98" t="s">
        <v>335</v>
      </c>
      <c r="C98" t="s">
        <v>336</v>
      </c>
      <c r="D98" t="s">
        <v>2644</v>
      </c>
      <c r="E98" t="s">
        <v>337</v>
      </c>
      <c r="F98">
        <v>21.286560000000001</v>
      </c>
      <c r="G98">
        <v>21.286560000000001</v>
      </c>
      <c r="H98">
        <v>-157.84351000000001</v>
      </c>
      <c r="I98">
        <v>-157.84351000000001</v>
      </c>
      <c r="J98">
        <v>0</v>
      </c>
      <c r="K98">
        <v>34</v>
      </c>
      <c r="L98">
        <v>27.58</v>
      </c>
      <c r="M98" t="s">
        <v>116</v>
      </c>
      <c r="N98" t="s">
        <v>338</v>
      </c>
      <c r="O98" t="s">
        <v>339</v>
      </c>
      <c r="P98" t="s">
        <v>334</v>
      </c>
    </row>
    <row r="99" spans="1:16" x14ac:dyDescent="0.2">
      <c r="A99" t="s">
        <v>1790</v>
      </c>
      <c r="B99" t="s">
        <v>329</v>
      </c>
      <c r="C99" t="s">
        <v>330</v>
      </c>
      <c r="D99" t="s">
        <v>2645</v>
      </c>
      <c r="E99" t="s">
        <v>331</v>
      </c>
      <c r="F99">
        <v>21.288799999999998</v>
      </c>
      <c r="G99">
        <v>21.288799999999998</v>
      </c>
      <c r="H99">
        <v>-156.86362</v>
      </c>
      <c r="I99">
        <v>-156.86362</v>
      </c>
      <c r="J99">
        <v>0</v>
      </c>
      <c r="K99">
        <v>35</v>
      </c>
      <c r="L99">
        <v>26.06</v>
      </c>
      <c r="M99" t="s">
        <v>116</v>
      </c>
      <c r="N99" t="s">
        <v>332</v>
      </c>
      <c r="O99" t="s">
        <v>333</v>
      </c>
      <c r="P99" t="s">
        <v>334</v>
      </c>
    </row>
    <row r="100" spans="1:16" x14ac:dyDescent="0.2">
      <c r="A100" t="s">
        <v>1789</v>
      </c>
      <c r="B100" t="s">
        <v>324</v>
      </c>
      <c r="C100" t="s">
        <v>325</v>
      </c>
      <c r="D100" t="s">
        <v>2646</v>
      </c>
      <c r="E100" t="s">
        <v>57</v>
      </c>
      <c r="F100">
        <v>43.860399999999998</v>
      </c>
      <c r="G100">
        <v>43.860399999999998</v>
      </c>
      <c r="H100">
        <v>-69.578100000000006</v>
      </c>
      <c r="I100">
        <v>-69.578100000000006</v>
      </c>
      <c r="J100">
        <v>1</v>
      </c>
      <c r="K100">
        <v>32</v>
      </c>
      <c r="L100">
        <v>12.5</v>
      </c>
      <c r="M100" t="s">
        <v>38</v>
      </c>
      <c r="N100" t="s">
        <v>326</v>
      </c>
      <c r="O100" t="s">
        <v>327</v>
      </c>
      <c r="P100" t="s">
        <v>328</v>
      </c>
    </row>
    <row r="101" spans="1:16" x14ac:dyDescent="0.2">
      <c r="A101" t="s">
        <v>1788</v>
      </c>
      <c r="B101" t="s">
        <v>318</v>
      </c>
      <c r="C101" t="s">
        <v>319</v>
      </c>
      <c r="D101" t="s">
        <v>2647</v>
      </c>
      <c r="E101" t="s">
        <v>320</v>
      </c>
      <c r="F101">
        <v>43.8444</v>
      </c>
      <c r="G101">
        <v>43.8444</v>
      </c>
      <c r="H101">
        <v>-69.640900000000002</v>
      </c>
      <c r="I101">
        <v>69.640900000000002</v>
      </c>
      <c r="J101">
        <v>1</v>
      </c>
      <c r="K101">
        <v>31</v>
      </c>
      <c r="L101">
        <v>11.9</v>
      </c>
      <c r="M101" t="s">
        <v>38</v>
      </c>
      <c r="N101" t="s">
        <v>321</v>
      </c>
      <c r="O101" t="s">
        <v>322</v>
      </c>
      <c r="P101" t="s">
        <v>323</v>
      </c>
    </row>
    <row r="102" spans="1:16" x14ac:dyDescent="0.2">
      <c r="A102" t="s">
        <v>1787</v>
      </c>
      <c r="B102" t="s">
        <v>313</v>
      </c>
      <c r="C102" t="s">
        <v>314</v>
      </c>
      <c r="D102" t="s">
        <v>2648</v>
      </c>
      <c r="E102" t="s">
        <v>315</v>
      </c>
      <c r="F102">
        <v>27.041533000000001</v>
      </c>
      <c r="G102">
        <v>27.041533000000001</v>
      </c>
      <c r="H102">
        <v>33.907032999999998</v>
      </c>
      <c r="I102">
        <v>33.908200000000001</v>
      </c>
      <c r="J102">
        <v>1</v>
      </c>
      <c r="K102">
        <v>38.351999999999997</v>
      </c>
      <c r="L102">
        <v>27.283333333000002</v>
      </c>
      <c r="M102" t="s">
        <v>309</v>
      </c>
      <c r="N102" t="s">
        <v>316</v>
      </c>
      <c r="O102" t="s">
        <v>317</v>
      </c>
      <c r="P102" t="s">
        <v>312</v>
      </c>
    </row>
    <row r="103" spans="1:16" x14ac:dyDescent="0.2">
      <c r="A103" t="s">
        <v>1786</v>
      </c>
      <c r="B103" t="s">
        <v>306</v>
      </c>
      <c r="C103" t="s">
        <v>307</v>
      </c>
      <c r="D103" t="s">
        <v>2649</v>
      </c>
      <c r="E103" t="s">
        <v>308</v>
      </c>
      <c r="F103">
        <v>27.025269999999999</v>
      </c>
      <c r="G103">
        <v>27.025269999999999</v>
      </c>
      <c r="H103">
        <v>33.912550000000003</v>
      </c>
      <c r="I103">
        <v>33.912529999999997</v>
      </c>
      <c r="J103">
        <v>1</v>
      </c>
      <c r="K103">
        <v>38.33</v>
      </c>
      <c r="L103">
        <v>27</v>
      </c>
      <c r="M103" t="s">
        <v>309</v>
      </c>
      <c r="N103" t="s">
        <v>310</v>
      </c>
      <c r="O103" t="s">
        <v>311</v>
      </c>
      <c r="P103" t="s">
        <v>312</v>
      </c>
    </row>
    <row r="104" spans="1:16" x14ac:dyDescent="0.2">
      <c r="A104" t="s">
        <v>1785</v>
      </c>
      <c r="B104" t="s">
        <v>299</v>
      </c>
      <c r="C104" t="s">
        <v>300</v>
      </c>
      <c r="D104" t="s">
        <v>2650</v>
      </c>
      <c r="E104" t="s">
        <v>301</v>
      </c>
      <c r="F104">
        <v>9.3484999999999996</v>
      </c>
      <c r="G104">
        <v>9.3484999999999996</v>
      </c>
      <c r="H104">
        <v>-82.266000000000005</v>
      </c>
      <c r="I104">
        <v>-82.266000000000005</v>
      </c>
      <c r="J104">
        <v>2</v>
      </c>
      <c r="K104">
        <v>34.6</v>
      </c>
      <c r="L104">
        <v>29.1</v>
      </c>
      <c r="M104" t="s">
        <v>302</v>
      </c>
      <c r="N104" t="s">
        <v>303</v>
      </c>
      <c r="O104" t="s">
        <v>304</v>
      </c>
      <c r="P104" t="s">
        <v>305</v>
      </c>
    </row>
    <row r="105" spans="1:16" x14ac:dyDescent="0.2">
      <c r="A105" t="s">
        <v>1784</v>
      </c>
      <c r="B105" t="s">
        <v>292</v>
      </c>
      <c r="C105" t="s">
        <v>293</v>
      </c>
      <c r="D105" t="s">
        <v>2651</v>
      </c>
      <c r="E105" t="s">
        <v>294</v>
      </c>
      <c r="F105">
        <v>43.333333000000003</v>
      </c>
      <c r="G105">
        <v>43.333333000000003</v>
      </c>
      <c r="H105">
        <v>-1.925</v>
      </c>
      <c r="I105">
        <v>-1.925</v>
      </c>
      <c r="J105">
        <v>0</v>
      </c>
      <c r="K105">
        <v>34.299999999999997</v>
      </c>
      <c r="L105">
        <v>20</v>
      </c>
      <c r="M105" t="s">
        <v>295</v>
      </c>
      <c r="N105" t="s">
        <v>296</v>
      </c>
      <c r="O105" t="s">
        <v>297</v>
      </c>
      <c r="P105" t="s">
        <v>298</v>
      </c>
    </row>
    <row r="106" spans="1:16" x14ac:dyDescent="0.2">
      <c r="A106" t="s">
        <v>1783</v>
      </c>
      <c r="B106" t="s">
        <v>287</v>
      </c>
      <c r="C106" t="s">
        <v>288</v>
      </c>
      <c r="D106" t="s">
        <v>2652</v>
      </c>
      <c r="E106" t="s">
        <v>16</v>
      </c>
      <c r="F106">
        <v>45.325567999999997</v>
      </c>
      <c r="G106">
        <v>45.325567999999997</v>
      </c>
      <c r="H106">
        <v>13.33189</v>
      </c>
      <c r="I106">
        <v>13.33189</v>
      </c>
      <c r="J106">
        <v>2</v>
      </c>
      <c r="K106">
        <v>34</v>
      </c>
      <c r="L106">
        <v>22</v>
      </c>
      <c r="M106" t="s">
        <v>24</v>
      </c>
      <c r="N106" t="s">
        <v>289</v>
      </c>
      <c r="O106" t="s">
        <v>290</v>
      </c>
      <c r="P106" t="s">
        <v>291</v>
      </c>
    </row>
    <row r="107" spans="1:16" x14ac:dyDescent="0.2">
      <c r="A107" t="s">
        <v>1782</v>
      </c>
      <c r="B107" t="s">
        <v>282</v>
      </c>
      <c r="C107" t="s">
        <v>283</v>
      </c>
      <c r="D107" t="s">
        <v>2653</v>
      </c>
      <c r="E107" t="s">
        <v>284</v>
      </c>
      <c r="F107">
        <v>45.412500000000001</v>
      </c>
      <c r="G107">
        <v>45.412500000000001</v>
      </c>
      <c r="H107">
        <v>12.5265</v>
      </c>
      <c r="I107">
        <v>12.5265</v>
      </c>
      <c r="J107">
        <v>0</v>
      </c>
      <c r="K107">
        <v>33.14</v>
      </c>
      <c r="L107">
        <v>22.2</v>
      </c>
      <c r="M107" t="s">
        <v>24</v>
      </c>
      <c r="N107" t="s">
        <v>285</v>
      </c>
      <c r="O107" t="s">
        <v>286</v>
      </c>
      <c r="P107" t="s">
        <v>20</v>
      </c>
    </row>
    <row r="108" spans="1:16" x14ac:dyDescent="0.2">
      <c r="A108" t="s">
        <v>1781</v>
      </c>
      <c r="B108" t="s">
        <v>277</v>
      </c>
      <c r="C108" t="s">
        <v>278</v>
      </c>
      <c r="D108" t="s">
        <v>2654</v>
      </c>
      <c r="E108" t="s">
        <v>279</v>
      </c>
      <c r="F108">
        <v>45.502000000000002</v>
      </c>
      <c r="G108">
        <v>45.502000000000002</v>
      </c>
      <c r="H108">
        <v>12.4176</v>
      </c>
      <c r="I108">
        <v>12.4176</v>
      </c>
      <c r="J108">
        <v>0</v>
      </c>
      <c r="K108">
        <v>27.42</v>
      </c>
      <c r="L108">
        <v>25.3</v>
      </c>
      <c r="M108" t="s">
        <v>24</v>
      </c>
      <c r="N108" t="s">
        <v>280</v>
      </c>
      <c r="O108" t="s">
        <v>281</v>
      </c>
      <c r="P108" t="s">
        <v>66</v>
      </c>
    </row>
    <row r="109" spans="1:16" x14ac:dyDescent="0.2">
      <c r="A109" t="s">
        <v>1780</v>
      </c>
      <c r="B109" t="s">
        <v>271</v>
      </c>
      <c r="C109" t="s">
        <v>272</v>
      </c>
      <c r="D109" t="s">
        <v>2655</v>
      </c>
      <c r="E109" t="s">
        <v>273</v>
      </c>
      <c r="F109">
        <v>30.2484</v>
      </c>
      <c r="G109">
        <v>30.2484</v>
      </c>
      <c r="H109">
        <v>-88.748249999999999</v>
      </c>
      <c r="I109">
        <v>-88.748249999999999</v>
      </c>
      <c r="J109">
        <v>0</v>
      </c>
      <c r="K109">
        <v>17.5</v>
      </c>
      <c r="L109">
        <v>29.8</v>
      </c>
      <c r="M109" t="s">
        <v>267</v>
      </c>
      <c r="N109" t="s">
        <v>274</v>
      </c>
      <c r="O109" t="s">
        <v>275</v>
      </c>
      <c r="P109" t="s">
        <v>276</v>
      </c>
    </row>
    <row r="110" spans="1:16" x14ac:dyDescent="0.2">
      <c r="A110" t="s">
        <v>1779</v>
      </c>
      <c r="B110" t="s">
        <v>264</v>
      </c>
      <c r="C110" t="s">
        <v>265</v>
      </c>
      <c r="D110" t="s">
        <v>2656</v>
      </c>
      <c r="E110" t="s">
        <v>266</v>
      </c>
      <c r="F110">
        <v>27.615780000000001</v>
      </c>
      <c r="G110">
        <v>27.615780000000001</v>
      </c>
      <c r="H110">
        <v>-82.72587</v>
      </c>
      <c r="I110">
        <v>-82.72587</v>
      </c>
      <c r="J110">
        <v>0</v>
      </c>
      <c r="K110">
        <v>33.840000000000003</v>
      </c>
      <c r="L110">
        <v>31.2</v>
      </c>
      <c r="M110" t="s">
        <v>267</v>
      </c>
      <c r="N110" t="s">
        <v>268</v>
      </c>
      <c r="O110" t="s">
        <v>269</v>
      </c>
      <c r="P110" t="s">
        <v>270</v>
      </c>
    </row>
    <row r="111" spans="1:16" x14ac:dyDescent="0.2">
      <c r="A111" t="s">
        <v>1778</v>
      </c>
      <c r="B111" t="s">
        <v>258</v>
      </c>
      <c r="C111" t="s">
        <v>259</v>
      </c>
      <c r="D111" t="s">
        <v>2657</v>
      </c>
      <c r="E111" t="s">
        <v>260</v>
      </c>
      <c r="F111">
        <v>32.866979999999998</v>
      </c>
      <c r="G111">
        <v>32.866979999999998</v>
      </c>
      <c r="H111">
        <v>-117.25725</v>
      </c>
      <c r="I111">
        <v>-117.25725</v>
      </c>
      <c r="J111">
        <v>0</v>
      </c>
      <c r="K111">
        <v>33.54</v>
      </c>
      <c r="L111">
        <v>20.04</v>
      </c>
      <c r="M111" t="s">
        <v>116</v>
      </c>
      <c r="N111" t="s">
        <v>261</v>
      </c>
      <c r="O111" t="s">
        <v>262</v>
      </c>
      <c r="P111" t="s">
        <v>263</v>
      </c>
    </row>
    <row r="112" spans="1:16" x14ac:dyDescent="0.2">
      <c r="A112" t="s">
        <v>1777</v>
      </c>
      <c r="B112" t="s">
        <v>252</v>
      </c>
      <c r="C112" t="s">
        <v>253</v>
      </c>
      <c r="D112" t="s">
        <v>2658</v>
      </c>
      <c r="E112" t="s">
        <v>254</v>
      </c>
      <c r="F112">
        <v>38.268610000000002</v>
      </c>
      <c r="G112">
        <v>38.268610000000002</v>
      </c>
      <c r="H112">
        <v>15.637079999999999</v>
      </c>
      <c r="I112">
        <v>15.637079999999999</v>
      </c>
      <c r="J112">
        <v>3</v>
      </c>
      <c r="K112">
        <v>36.799999999999997</v>
      </c>
      <c r="L112">
        <v>20</v>
      </c>
      <c r="M112" t="s">
        <v>90</v>
      </c>
      <c r="N112" t="s">
        <v>255</v>
      </c>
      <c r="O112" t="s">
        <v>256</v>
      </c>
      <c r="P112" t="s">
        <v>257</v>
      </c>
    </row>
    <row r="113" spans="1:16" x14ac:dyDescent="0.2">
      <c r="A113" t="s">
        <v>1776</v>
      </c>
      <c r="B113" t="s">
        <v>245</v>
      </c>
      <c r="C113" t="s">
        <v>246</v>
      </c>
      <c r="D113" t="s">
        <v>2659</v>
      </c>
      <c r="E113" t="s">
        <v>247</v>
      </c>
      <c r="F113">
        <v>48.040509999999998</v>
      </c>
      <c r="G113">
        <v>48.040509999999998</v>
      </c>
      <c r="H113">
        <v>-123.0257</v>
      </c>
      <c r="I113">
        <v>-123.0257</v>
      </c>
      <c r="J113">
        <v>1</v>
      </c>
      <c r="K113">
        <v>24.73</v>
      </c>
      <c r="L113">
        <v>15.9</v>
      </c>
      <c r="M113" t="s">
        <v>248</v>
      </c>
      <c r="N113" t="s">
        <v>249</v>
      </c>
      <c r="O113" t="s">
        <v>250</v>
      </c>
      <c r="P113" t="s">
        <v>251</v>
      </c>
    </row>
    <row r="114" spans="1:16" x14ac:dyDescent="0.2">
      <c r="A114" t="s">
        <v>1775</v>
      </c>
      <c r="B114" t="s">
        <v>240</v>
      </c>
      <c r="C114" t="s">
        <v>241</v>
      </c>
      <c r="D114" t="s">
        <v>2660</v>
      </c>
      <c r="E114" t="s">
        <v>103</v>
      </c>
      <c r="F114">
        <v>32.752400000000002</v>
      </c>
      <c r="G114">
        <v>32.752400000000002</v>
      </c>
      <c r="H114">
        <v>79.899540000000002</v>
      </c>
      <c r="I114">
        <v>79.899540000000002</v>
      </c>
      <c r="J114">
        <v>0.1</v>
      </c>
      <c r="K114">
        <v>24.3</v>
      </c>
      <c r="L114">
        <v>31.3</v>
      </c>
      <c r="M114" t="s">
        <v>63</v>
      </c>
      <c r="N114" t="s">
        <v>242</v>
      </c>
      <c r="O114" t="s">
        <v>243</v>
      </c>
      <c r="P114" t="s">
        <v>244</v>
      </c>
    </row>
    <row r="115" spans="1:16" x14ac:dyDescent="0.2">
      <c r="A115" t="s">
        <v>1774</v>
      </c>
      <c r="B115" t="s">
        <v>234</v>
      </c>
      <c r="C115" t="s">
        <v>235</v>
      </c>
      <c r="D115" t="s">
        <v>2661</v>
      </c>
      <c r="E115" t="s">
        <v>236</v>
      </c>
      <c r="F115">
        <v>24.744900000000001</v>
      </c>
      <c r="G115">
        <v>24.744900000000001</v>
      </c>
      <c r="H115">
        <v>-80.783749999999998</v>
      </c>
      <c r="I115">
        <v>-80.783749999999998</v>
      </c>
      <c r="J115">
        <v>0</v>
      </c>
      <c r="K115">
        <v>36.25</v>
      </c>
      <c r="L115">
        <v>29.6</v>
      </c>
      <c r="M115" t="s">
        <v>38</v>
      </c>
      <c r="N115" t="s">
        <v>237</v>
      </c>
      <c r="O115" t="s">
        <v>238</v>
      </c>
      <c r="P115" t="s">
        <v>239</v>
      </c>
    </row>
    <row r="116" spans="1:16" x14ac:dyDescent="0.2">
      <c r="A116" t="s">
        <v>1773</v>
      </c>
      <c r="B116" t="s">
        <v>228</v>
      </c>
      <c r="C116" t="s">
        <v>229</v>
      </c>
      <c r="D116" t="s">
        <v>2662</v>
      </c>
      <c r="E116" t="s">
        <v>230</v>
      </c>
      <c r="F116">
        <v>26.102930000000001</v>
      </c>
      <c r="G116">
        <v>26.102930000000001</v>
      </c>
      <c r="H116">
        <v>-80.093149999999994</v>
      </c>
      <c r="I116">
        <v>-80.093149999999994</v>
      </c>
      <c r="J116">
        <v>1</v>
      </c>
      <c r="K116">
        <v>33.82</v>
      </c>
      <c r="L116">
        <v>27.7</v>
      </c>
      <c r="M116" t="s">
        <v>38</v>
      </c>
      <c r="N116" t="s">
        <v>231</v>
      </c>
      <c r="O116" t="s">
        <v>232</v>
      </c>
      <c r="P116" t="s">
        <v>233</v>
      </c>
    </row>
    <row r="117" spans="1:16" x14ac:dyDescent="0.2">
      <c r="A117" t="s">
        <v>1772</v>
      </c>
      <c r="B117" t="s">
        <v>223</v>
      </c>
      <c r="C117" t="s">
        <v>224</v>
      </c>
      <c r="D117" t="s">
        <v>2663</v>
      </c>
      <c r="E117" t="s">
        <v>184</v>
      </c>
      <c r="F117">
        <v>39.3322</v>
      </c>
      <c r="G117">
        <v>39.3322</v>
      </c>
      <c r="H117">
        <v>-75.469899999999996</v>
      </c>
      <c r="I117">
        <v>-75.469899999999996</v>
      </c>
      <c r="J117">
        <v>0.5</v>
      </c>
      <c r="K117">
        <v>7.42</v>
      </c>
      <c r="L117">
        <v>23.55</v>
      </c>
      <c r="M117" t="s">
        <v>38</v>
      </c>
      <c r="N117" t="s">
        <v>225</v>
      </c>
      <c r="O117" t="s">
        <v>226</v>
      </c>
      <c r="P117" t="s">
        <v>227</v>
      </c>
    </row>
    <row r="118" spans="1:16" x14ac:dyDescent="0.2">
      <c r="A118" t="s">
        <v>1771</v>
      </c>
      <c r="B118" t="s">
        <v>217</v>
      </c>
      <c r="C118" t="s">
        <v>218</v>
      </c>
      <c r="D118" t="s">
        <v>2664</v>
      </c>
      <c r="E118" t="s">
        <v>219</v>
      </c>
      <c r="F118">
        <v>38.679200000000002</v>
      </c>
      <c r="G118">
        <v>38.679200000000002</v>
      </c>
      <c r="H118">
        <v>-76.174199999999999</v>
      </c>
      <c r="I118">
        <v>-76.174199999999999</v>
      </c>
      <c r="J118">
        <v>1</v>
      </c>
      <c r="K118">
        <v>8.9700000000000006</v>
      </c>
      <c r="L118">
        <v>26.32</v>
      </c>
      <c r="M118" t="s">
        <v>38</v>
      </c>
      <c r="N118" t="s">
        <v>220</v>
      </c>
      <c r="O118" t="s">
        <v>221</v>
      </c>
      <c r="P118" t="s">
        <v>222</v>
      </c>
    </row>
    <row r="119" spans="1:16" x14ac:dyDescent="0.2">
      <c r="A119" t="s">
        <v>1770</v>
      </c>
      <c r="B119" t="s">
        <v>212</v>
      </c>
      <c r="C119" t="s">
        <v>213</v>
      </c>
      <c r="D119" t="s">
        <v>2665</v>
      </c>
      <c r="E119" t="s">
        <v>57</v>
      </c>
      <c r="F119">
        <v>31.216670000000001</v>
      </c>
      <c r="G119">
        <v>31.216670000000001</v>
      </c>
      <c r="H119">
        <v>29.966670000000001</v>
      </c>
      <c r="I119">
        <v>29.966670000000001</v>
      </c>
      <c r="J119">
        <v>0</v>
      </c>
      <c r="K119">
        <v>36</v>
      </c>
      <c r="L119">
        <v>27</v>
      </c>
      <c r="M119" t="s">
        <v>157</v>
      </c>
      <c r="N119" t="s">
        <v>214</v>
      </c>
      <c r="O119" t="s">
        <v>215</v>
      </c>
      <c r="P119" t="s">
        <v>216</v>
      </c>
    </row>
    <row r="120" spans="1:16" x14ac:dyDescent="0.2">
      <c r="A120" t="s">
        <v>1769</v>
      </c>
      <c r="B120" t="s">
        <v>207</v>
      </c>
      <c r="C120" t="s">
        <v>208</v>
      </c>
      <c r="D120" t="s">
        <v>2666</v>
      </c>
      <c r="E120" t="s">
        <v>108</v>
      </c>
      <c r="F120">
        <v>27.4694</v>
      </c>
      <c r="G120">
        <v>27.4694</v>
      </c>
      <c r="H120">
        <v>-80.283366000000001</v>
      </c>
      <c r="I120">
        <v>-80.283366000000001</v>
      </c>
      <c r="J120">
        <v>0.2</v>
      </c>
      <c r="K120">
        <v>35.700000000000003</v>
      </c>
      <c r="L120">
        <v>26.9</v>
      </c>
      <c r="M120" t="s">
        <v>38</v>
      </c>
      <c r="N120" t="s">
        <v>209</v>
      </c>
      <c r="O120" t="s">
        <v>210</v>
      </c>
      <c r="P120" t="s">
        <v>211</v>
      </c>
    </row>
    <row r="121" spans="1:16" x14ac:dyDescent="0.2">
      <c r="A121" t="s">
        <v>1768</v>
      </c>
      <c r="B121" t="s">
        <v>200</v>
      </c>
      <c r="C121" t="s">
        <v>201</v>
      </c>
      <c r="D121" t="s">
        <v>2667</v>
      </c>
      <c r="E121" t="s">
        <v>202</v>
      </c>
      <c r="F121">
        <v>16.802575000000001</v>
      </c>
      <c r="G121">
        <v>16.802575000000001</v>
      </c>
      <c r="H121">
        <v>88.081649999999996</v>
      </c>
      <c r="I121">
        <v>88.081649999999996</v>
      </c>
      <c r="J121">
        <v>0.2</v>
      </c>
      <c r="K121">
        <v>35</v>
      </c>
      <c r="L121">
        <v>29.5</v>
      </c>
      <c r="M121" t="s">
        <v>203</v>
      </c>
      <c r="N121" t="s">
        <v>204</v>
      </c>
      <c r="O121" t="s">
        <v>205</v>
      </c>
      <c r="P121" t="s">
        <v>206</v>
      </c>
    </row>
    <row r="122" spans="1:16" x14ac:dyDescent="0.2">
      <c r="A122" t="s">
        <v>1767</v>
      </c>
      <c r="B122" t="s">
        <v>194</v>
      </c>
      <c r="C122" t="s">
        <v>195</v>
      </c>
      <c r="D122" t="s">
        <v>2668</v>
      </c>
      <c r="E122" t="s">
        <v>196</v>
      </c>
      <c r="F122">
        <v>35.82</v>
      </c>
      <c r="G122">
        <v>35.82</v>
      </c>
      <c r="H122">
        <v>-5.75</v>
      </c>
      <c r="I122">
        <v>-5.75</v>
      </c>
      <c r="J122">
        <v>0</v>
      </c>
      <c r="K122">
        <v>34.19</v>
      </c>
      <c r="L122">
        <v>28</v>
      </c>
      <c r="M122" t="s">
        <v>197</v>
      </c>
      <c r="N122" t="s">
        <v>198</v>
      </c>
      <c r="O122" t="s">
        <v>199</v>
      </c>
      <c r="P122" t="s">
        <v>188</v>
      </c>
    </row>
    <row r="123" spans="1:16" x14ac:dyDescent="0.2">
      <c r="A123" t="s">
        <v>1766</v>
      </c>
      <c r="B123" t="s">
        <v>189</v>
      </c>
      <c r="C123" t="s">
        <v>190</v>
      </c>
      <c r="D123" t="s">
        <v>2669</v>
      </c>
      <c r="E123" t="s">
        <v>108</v>
      </c>
      <c r="F123">
        <v>35.086353000000003</v>
      </c>
      <c r="G123">
        <v>35.086353000000003</v>
      </c>
      <c r="H123">
        <v>-2.214658</v>
      </c>
      <c r="I123">
        <v>-2.214658</v>
      </c>
      <c r="J123">
        <v>0</v>
      </c>
      <c r="K123">
        <v>30</v>
      </c>
      <c r="L123">
        <v>23.1</v>
      </c>
      <c r="M123" t="s">
        <v>185</v>
      </c>
      <c r="N123" t="s">
        <v>191</v>
      </c>
      <c r="O123" t="s">
        <v>192</v>
      </c>
      <c r="P123" t="s">
        <v>193</v>
      </c>
    </row>
    <row r="124" spans="1:16" x14ac:dyDescent="0.2">
      <c r="A124" t="s">
        <v>1765</v>
      </c>
      <c r="B124" t="s">
        <v>182</v>
      </c>
      <c r="C124" t="s">
        <v>183</v>
      </c>
      <c r="D124" t="s">
        <v>2670</v>
      </c>
      <c r="E124" t="s">
        <v>184</v>
      </c>
      <c r="F124">
        <v>35.192700000000002</v>
      </c>
      <c r="G124">
        <v>35.192700000000002</v>
      </c>
      <c r="H124">
        <v>-2.8800500000000002</v>
      </c>
      <c r="I124">
        <v>-2.8800500000000002</v>
      </c>
      <c r="J124">
        <v>0</v>
      </c>
      <c r="K124">
        <v>20.98</v>
      </c>
      <c r="L124">
        <v>26.5</v>
      </c>
      <c r="M124" t="s">
        <v>185</v>
      </c>
      <c r="N124" t="s">
        <v>186</v>
      </c>
      <c r="O124" t="s">
        <v>187</v>
      </c>
      <c r="P124" t="s">
        <v>188</v>
      </c>
    </row>
    <row r="125" spans="1:16" x14ac:dyDescent="0.2">
      <c r="A125" t="s">
        <v>1764</v>
      </c>
      <c r="B125" t="s">
        <v>176</v>
      </c>
      <c r="C125" t="s">
        <v>177</v>
      </c>
      <c r="D125" t="s">
        <v>2671</v>
      </c>
      <c r="E125" t="s">
        <v>178</v>
      </c>
      <c r="F125">
        <v>43.226390000000002</v>
      </c>
      <c r="G125">
        <v>43.226390000000002</v>
      </c>
      <c r="H125">
        <v>5.7458299999999998</v>
      </c>
      <c r="I125">
        <v>5.7458299999999998</v>
      </c>
      <c r="J125">
        <v>1</v>
      </c>
      <c r="K125">
        <v>38.0871</v>
      </c>
      <c r="L125">
        <v>21.995200000000001</v>
      </c>
      <c r="M125" t="s">
        <v>136</v>
      </c>
      <c r="N125" t="s">
        <v>179</v>
      </c>
      <c r="O125" t="s">
        <v>180</v>
      </c>
      <c r="P125" t="s">
        <v>181</v>
      </c>
    </row>
    <row r="126" spans="1:16" x14ac:dyDescent="0.2">
      <c r="A126" t="s">
        <v>1889</v>
      </c>
      <c r="B126" t="s">
        <v>173</v>
      </c>
      <c r="C126" t="s">
        <v>174</v>
      </c>
      <c r="D126" t="s">
        <v>2672</v>
      </c>
      <c r="E126" t="s">
        <v>169</v>
      </c>
      <c r="F126">
        <v>64.208332999999996</v>
      </c>
      <c r="G126">
        <v>64.208332999999996</v>
      </c>
      <c r="H126">
        <v>-22.015000000000001</v>
      </c>
      <c r="I126">
        <v>-22.015000000000001</v>
      </c>
      <c r="J126">
        <v>0</v>
      </c>
      <c r="K126">
        <v>31.2</v>
      </c>
      <c r="L126">
        <v>11</v>
      </c>
      <c r="M126" t="s">
        <v>38</v>
      </c>
      <c r="N126" t="s">
        <v>170</v>
      </c>
      <c r="O126" t="s">
        <v>175</v>
      </c>
      <c r="P126" t="s">
        <v>172</v>
      </c>
    </row>
    <row r="127" spans="1:16" x14ac:dyDescent="0.2">
      <c r="A127" t="s">
        <v>1888</v>
      </c>
      <c r="B127" t="s">
        <v>167</v>
      </c>
      <c r="C127" t="s">
        <v>168</v>
      </c>
      <c r="D127" t="s">
        <v>2673</v>
      </c>
      <c r="E127" t="s">
        <v>169</v>
      </c>
      <c r="F127">
        <v>64.208332999999996</v>
      </c>
      <c r="G127">
        <v>64.208332999999996</v>
      </c>
      <c r="H127">
        <v>-22.015000000000001</v>
      </c>
      <c r="I127">
        <v>-22.015000000000001</v>
      </c>
      <c r="J127">
        <v>20</v>
      </c>
      <c r="K127">
        <v>31.2</v>
      </c>
      <c r="L127">
        <v>11</v>
      </c>
      <c r="M127" t="s">
        <v>38</v>
      </c>
      <c r="N127" t="s">
        <v>170</v>
      </c>
      <c r="O127" t="s">
        <v>171</v>
      </c>
      <c r="P127" t="s">
        <v>172</v>
      </c>
    </row>
    <row r="128" spans="1:16" x14ac:dyDescent="0.2">
      <c r="A128" t="s">
        <v>1763</v>
      </c>
      <c r="B128" t="s">
        <v>161</v>
      </c>
      <c r="C128" t="s">
        <v>162</v>
      </c>
      <c r="D128" t="s">
        <v>2674</v>
      </c>
      <c r="E128" t="s">
        <v>163</v>
      </c>
      <c r="F128">
        <v>35</v>
      </c>
      <c r="G128">
        <v>35</v>
      </c>
      <c r="H128">
        <v>33</v>
      </c>
      <c r="I128">
        <v>33</v>
      </c>
      <c r="J128">
        <v>2</v>
      </c>
      <c r="K128">
        <v>39.1</v>
      </c>
      <c r="L128">
        <v>29</v>
      </c>
      <c r="M128" t="s">
        <v>157</v>
      </c>
      <c r="N128" t="s">
        <v>164</v>
      </c>
      <c r="O128" t="s">
        <v>165</v>
      </c>
      <c r="P128" t="s">
        <v>166</v>
      </c>
    </row>
    <row r="129" spans="1:16" x14ac:dyDescent="0.2">
      <c r="A129" t="s">
        <v>1762</v>
      </c>
      <c r="B129" t="s">
        <v>155</v>
      </c>
      <c r="C129" t="s">
        <v>156</v>
      </c>
      <c r="D129" t="s">
        <v>2675</v>
      </c>
      <c r="E129" t="s">
        <v>89</v>
      </c>
      <c r="F129">
        <v>35.363731999999999</v>
      </c>
      <c r="G129">
        <v>35.362825999999998</v>
      </c>
      <c r="H129">
        <v>33.289648999999997</v>
      </c>
      <c r="I129">
        <v>33.287118</v>
      </c>
      <c r="J129">
        <v>75</v>
      </c>
      <c r="K129">
        <v>38.5</v>
      </c>
      <c r="L129">
        <v>20.7</v>
      </c>
      <c r="M129" t="s">
        <v>157</v>
      </c>
      <c r="N129" t="s">
        <v>158</v>
      </c>
      <c r="O129" t="s">
        <v>159</v>
      </c>
      <c r="P129" t="s">
        <v>160</v>
      </c>
    </row>
    <row r="130" spans="1:16" x14ac:dyDescent="0.2">
      <c r="A130" t="s">
        <v>1761</v>
      </c>
      <c r="B130" t="s">
        <v>149</v>
      </c>
      <c r="C130" t="s">
        <v>150</v>
      </c>
      <c r="D130" t="s">
        <v>2676</v>
      </c>
      <c r="E130" t="s">
        <v>151</v>
      </c>
      <c r="F130">
        <v>51.434733000000001</v>
      </c>
      <c r="G130">
        <v>51.434733000000001</v>
      </c>
      <c r="H130">
        <v>2.810867</v>
      </c>
      <c r="I130">
        <v>2.810867</v>
      </c>
      <c r="J130">
        <v>3</v>
      </c>
      <c r="K130">
        <v>34.025199999999998</v>
      </c>
      <c r="L130">
        <v>16.682200000000002</v>
      </c>
      <c r="M130" t="s">
        <v>83</v>
      </c>
      <c r="N130" t="s">
        <v>152</v>
      </c>
      <c r="O130" t="s">
        <v>153</v>
      </c>
      <c r="P130" t="s">
        <v>154</v>
      </c>
    </row>
    <row r="131" spans="1:16" x14ac:dyDescent="0.2">
      <c r="A131" t="s">
        <v>1885</v>
      </c>
      <c r="B131" t="s">
        <v>146</v>
      </c>
      <c r="C131" t="s">
        <v>147</v>
      </c>
      <c r="D131" t="s">
        <v>2677</v>
      </c>
      <c r="E131" t="s">
        <v>142</v>
      </c>
      <c r="F131">
        <v>41.666666599999999</v>
      </c>
      <c r="G131">
        <v>41.666666599999999</v>
      </c>
      <c r="H131">
        <v>18.5833333</v>
      </c>
      <c r="I131">
        <v>18.5833333</v>
      </c>
      <c r="J131">
        <v>50</v>
      </c>
      <c r="K131">
        <v>37.981000000000002</v>
      </c>
      <c r="L131">
        <v>16.052199999999999</v>
      </c>
      <c r="M131" t="s">
        <v>24</v>
      </c>
      <c r="N131" t="s">
        <v>143</v>
      </c>
      <c r="O131" t="s">
        <v>148</v>
      </c>
      <c r="P131" t="s">
        <v>145</v>
      </c>
    </row>
    <row r="132" spans="1:16" x14ac:dyDescent="0.2">
      <c r="A132" t="s">
        <v>1884</v>
      </c>
      <c r="B132" t="s">
        <v>140</v>
      </c>
      <c r="C132" t="s">
        <v>141</v>
      </c>
      <c r="D132" t="s">
        <v>2678</v>
      </c>
      <c r="E132" t="s">
        <v>142</v>
      </c>
      <c r="F132">
        <v>41.166666659999997</v>
      </c>
      <c r="G132">
        <v>41.666666599999999</v>
      </c>
      <c r="H132">
        <v>18.5833333</v>
      </c>
      <c r="I132">
        <v>18.5833333</v>
      </c>
      <c r="J132">
        <v>0</v>
      </c>
      <c r="K132">
        <v>37.970199999999998</v>
      </c>
      <c r="L132">
        <v>21.777999999999999</v>
      </c>
      <c r="M132" t="s">
        <v>24</v>
      </c>
      <c r="N132" t="s">
        <v>143</v>
      </c>
      <c r="O132" t="s">
        <v>144</v>
      </c>
      <c r="P132" t="s">
        <v>145</v>
      </c>
    </row>
    <row r="133" spans="1:16" x14ac:dyDescent="0.2">
      <c r="A133" t="s">
        <v>1760</v>
      </c>
      <c r="B133" t="s">
        <v>133</v>
      </c>
      <c r="C133" t="s">
        <v>134</v>
      </c>
      <c r="D133" t="s">
        <v>2679</v>
      </c>
      <c r="E133" t="s">
        <v>135</v>
      </c>
      <c r="F133">
        <v>42.49</v>
      </c>
      <c r="G133">
        <v>42.49</v>
      </c>
      <c r="H133">
        <v>3.15</v>
      </c>
      <c r="I133">
        <v>3.14</v>
      </c>
      <c r="J133">
        <v>2</v>
      </c>
      <c r="K133">
        <v>37.832999999999998</v>
      </c>
      <c r="L133">
        <v>20.45</v>
      </c>
      <c r="M133" t="s">
        <v>136</v>
      </c>
      <c r="N133" t="s">
        <v>137</v>
      </c>
      <c r="O133" t="s">
        <v>138</v>
      </c>
      <c r="P133" t="s">
        <v>139</v>
      </c>
    </row>
    <row r="134" spans="1:16" x14ac:dyDescent="0.2">
      <c r="A134" t="s">
        <v>1759</v>
      </c>
      <c r="B134" t="s">
        <v>126</v>
      </c>
      <c r="C134" t="s">
        <v>127</v>
      </c>
      <c r="D134" t="s">
        <v>2680</v>
      </c>
      <c r="E134" t="s">
        <v>128</v>
      </c>
      <c r="F134">
        <v>43.175843</v>
      </c>
      <c r="G134">
        <v>43.175843</v>
      </c>
      <c r="H134">
        <v>27.908643000000001</v>
      </c>
      <c r="I134">
        <v>27.908643000000001</v>
      </c>
      <c r="J134">
        <v>0</v>
      </c>
      <c r="K134">
        <v>12.6</v>
      </c>
      <c r="L134">
        <v>22.87</v>
      </c>
      <c r="M134" t="s">
        <v>129</v>
      </c>
      <c r="N134" t="s">
        <v>130</v>
      </c>
      <c r="O134" t="s">
        <v>131</v>
      </c>
      <c r="P134" t="s">
        <v>132</v>
      </c>
    </row>
    <row r="135" spans="1:16" x14ac:dyDescent="0.2">
      <c r="A135" t="s">
        <v>1758</v>
      </c>
      <c r="B135" t="s">
        <v>120</v>
      </c>
      <c r="C135" t="s">
        <v>121</v>
      </c>
      <c r="D135" t="s">
        <v>2681</v>
      </c>
      <c r="E135" t="s">
        <v>122</v>
      </c>
      <c r="F135">
        <v>41.839834000000003</v>
      </c>
      <c r="G135">
        <v>41.839834000000003</v>
      </c>
      <c r="H135">
        <v>-83.189949999999996</v>
      </c>
      <c r="I135">
        <v>-83.189949999999996</v>
      </c>
      <c r="J135">
        <v>1</v>
      </c>
      <c r="K135">
        <v>0.14000000000000001</v>
      </c>
      <c r="L135">
        <v>22.4</v>
      </c>
      <c r="M135" t="s">
        <v>66</v>
      </c>
      <c r="N135" t="s">
        <v>123</v>
      </c>
      <c r="O135" t="s">
        <v>124</v>
      </c>
      <c r="P135" t="s">
        <v>125</v>
      </c>
    </row>
    <row r="136" spans="1:16" x14ac:dyDescent="0.2">
      <c r="A136" t="s">
        <v>1757</v>
      </c>
      <c r="B136" t="s">
        <v>113</v>
      </c>
      <c r="C136" t="s">
        <v>114</v>
      </c>
      <c r="D136" t="s">
        <v>2682</v>
      </c>
      <c r="E136" t="s">
        <v>115</v>
      </c>
      <c r="F136">
        <v>33.549999999999997</v>
      </c>
      <c r="G136">
        <v>33.549999999999997</v>
      </c>
      <c r="H136">
        <v>-118.4</v>
      </c>
      <c r="I136">
        <v>-118.4</v>
      </c>
      <c r="J136">
        <v>0</v>
      </c>
      <c r="K136">
        <v>33.56</v>
      </c>
      <c r="L136">
        <v>19.2</v>
      </c>
      <c r="M136" t="s">
        <v>116</v>
      </c>
      <c r="N136" t="s">
        <v>117</v>
      </c>
      <c r="O136" t="s">
        <v>118</v>
      </c>
      <c r="P136" t="s">
        <v>119</v>
      </c>
    </row>
    <row r="137" spans="1:16" x14ac:dyDescent="0.2">
      <c r="A137" t="s">
        <v>1756</v>
      </c>
      <c r="B137" t="s">
        <v>106</v>
      </c>
      <c r="C137" t="s">
        <v>107</v>
      </c>
      <c r="D137" t="s">
        <v>2683</v>
      </c>
      <c r="E137" t="s">
        <v>108</v>
      </c>
      <c r="F137">
        <v>-17.289400000000001</v>
      </c>
      <c r="G137">
        <v>-17.289400000000001</v>
      </c>
      <c r="H137">
        <v>-149.53985</v>
      </c>
      <c r="I137">
        <v>-149.53985</v>
      </c>
      <c r="J137">
        <v>0.1</v>
      </c>
      <c r="K137">
        <v>37</v>
      </c>
      <c r="L137">
        <v>27</v>
      </c>
      <c r="M137" t="s">
        <v>109</v>
      </c>
      <c r="N137" t="s">
        <v>110</v>
      </c>
      <c r="O137" t="s">
        <v>111</v>
      </c>
      <c r="P137" t="s">
        <v>112</v>
      </c>
    </row>
    <row r="138" spans="1:16" x14ac:dyDescent="0.2">
      <c r="A138" t="s">
        <v>1883</v>
      </c>
      <c r="B138" t="s">
        <v>101</v>
      </c>
      <c r="C138" t="s">
        <v>102</v>
      </c>
      <c r="D138" t="s">
        <v>2684</v>
      </c>
      <c r="E138" t="s">
        <v>103</v>
      </c>
      <c r="F138">
        <v>35.661000000000001</v>
      </c>
      <c r="G138">
        <v>35.661000000000001</v>
      </c>
      <c r="H138">
        <v>24.99</v>
      </c>
      <c r="I138">
        <v>24.99</v>
      </c>
      <c r="J138">
        <v>75</v>
      </c>
      <c r="K138">
        <v>39.229999999999997</v>
      </c>
      <c r="L138">
        <v>16.87</v>
      </c>
      <c r="M138" t="s">
        <v>97</v>
      </c>
      <c r="N138" t="s">
        <v>98</v>
      </c>
      <c r="O138" t="s">
        <v>104</v>
      </c>
      <c r="P138" t="s">
        <v>105</v>
      </c>
    </row>
    <row r="139" spans="1:16" x14ac:dyDescent="0.2">
      <c r="A139" t="s">
        <v>1882</v>
      </c>
      <c r="B139" t="s">
        <v>94</v>
      </c>
      <c r="C139" t="s">
        <v>95</v>
      </c>
      <c r="D139" t="s">
        <v>2685</v>
      </c>
      <c r="E139" t="s">
        <v>96</v>
      </c>
      <c r="F139">
        <v>35.661000000000001</v>
      </c>
      <c r="G139">
        <v>35.661000000000001</v>
      </c>
      <c r="H139">
        <v>24.99</v>
      </c>
      <c r="I139">
        <v>24.99</v>
      </c>
      <c r="J139">
        <v>1</v>
      </c>
      <c r="K139">
        <v>39.29</v>
      </c>
      <c r="L139">
        <v>24.46</v>
      </c>
      <c r="M139" t="s">
        <v>97</v>
      </c>
      <c r="N139" t="s">
        <v>98</v>
      </c>
      <c r="O139" t="s">
        <v>99</v>
      </c>
      <c r="P139" t="s">
        <v>100</v>
      </c>
    </row>
    <row r="140" spans="1:16" x14ac:dyDescent="0.2">
      <c r="A140" t="s">
        <v>1755</v>
      </c>
      <c r="B140" t="s">
        <v>87</v>
      </c>
      <c r="C140" t="s">
        <v>88</v>
      </c>
      <c r="D140" t="s">
        <v>2686</v>
      </c>
      <c r="E140" t="s">
        <v>89</v>
      </c>
      <c r="F140">
        <v>40.808</v>
      </c>
      <c r="G140">
        <v>40.808</v>
      </c>
      <c r="H140">
        <v>14.25</v>
      </c>
      <c r="I140">
        <v>14.25</v>
      </c>
      <c r="J140">
        <v>0</v>
      </c>
      <c r="K140">
        <v>36.880000000000003</v>
      </c>
      <c r="L140">
        <v>23.3</v>
      </c>
      <c r="M140" t="s">
        <v>90</v>
      </c>
      <c r="N140" t="s">
        <v>91</v>
      </c>
      <c r="O140" t="s">
        <v>92</v>
      </c>
      <c r="P140" t="s">
        <v>93</v>
      </c>
    </row>
    <row r="141" spans="1:16" x14ac:dyDescent="0.2">
      <c r="A141" t="s">
        <v>1754</v>
      </c>
      <c r="B141" t="s">
        <v>80</v>
      </c>
      <c r="C141" t="s">
        <v>81</v>
      </c>
      <c r="D141" t="s">
        <v>2687</v>
      </c>
      <c r="E141" t="s">
        <v>82</v>
      </c>
      <c r="F141">
        <v>54.181939999999997</v>
      </c>
      <c r="G141">
        <v>54.181939999999997</v>
      </c>
      <c r="H141">
        <v>7.9</v>
      </c>
      <c r="I141">
        <v>7.9</v>
      </c>
      <c r="J141">
        <v>0</v>
      </c>
      <c r="K141">
        <v>32.591000000000001</v>
      </c>
      <c r="L141">
        <v>14</v>
      </c>
      <c r="M141" t="s">
        <v>83</v>
      </c>
      <c r="N141" t="s">
        <v>84</v>
      </c>
      <c r="O141" t="s">
        <v>85</v>
      </c>
      <c r="P141" t="s">
        <v>86</v>
      </c>
    </row>
    <row r="142" spans="1:16" x14ac:dyDescent="0.2">
      <c r="A142" t="s">
        <v>1753</v>
      </c>
      <c r="B142" t="s">
        <v>74</v>
      </c>
      <c r="C142" t="s">
        <v>75</v>
      </c>
      <c r="D142" t="s">
        <v>2688</v>
      </c>
      <c r="E142" t="s">
        <v>76</v>
      </c>
      <c r="F142">
        <v>48.777799999999999</v>
      </c>
      <c r="G142">
        <v>48.777799999999999</v>
      </c>
      <c r="H142">
        <v>-3.9375</v>
      </c>
      <c r="I142">
        <v>-3.9375</v>
      </c>
      <c r="J142">
        <v>0</v>
      </c>
      <c r="K142">
        <v>35.128</v>
      </c>
      <c r="L142">
        <v>14.38</v>
      </c>
      <c r="M142" t="s">
        <v>70</v>
      </c>
      <c r="N142" t="s">
        <v>77</v>
      </c>
      <c r="O142" t="s">
        <v>78</v>
      </c>
      <c r="P142" t="s">
        <v>79</v>
      </c>
    </row>
    <row r="143" spans="1:16" x14ac:dyDescent="0.2">
      <c r="A143" t="s">
        <v>1752</v>
      </c>
      <c r="B143" t="s">
        <v>67</v>
      </c>
      <c r="C143" t="s">
        <v>68</v>
      </c>
      <c r="D143" t="s">
        <v>2689</v>
      </c>
      <c r="E143" t="s">
        <v>69</v>
      </c>
      <c r="F143">
        <v>50.151000000000003</v>
      </c>
      <c r="G143">
        <v>50.151000000000003</v>
      </c>
      <c r="H143">
        <v>-4.13</v>
      </c>
      <c r="I143">
        <v>-4.13</v>
      </c>
      <c r="J143">
        <v>0</v>
      </c>
      <c r="K143">
        <v>35.22</v>
      </c>
      <c r="L143">
        <v>16.66</v>
      </c>
      <c r="M143" t="s">
        <v>70</v>
      </c>
      <c r="N143" t="s">
        <v>71</v>
      </c>
      <c r="O143" t="s">
        <v>72</v>
      </c>
      <c r="P143" t="s">
        <v>73</v>
      </c>
    </row>
    <row r="144" spans="1:16" x14ac:dyDescent="0.2">
      <c r="A144" t="s">
        <v>1746</v>
      </c>
      <c r="B144" t="s">
        <v>28</v>
      </c>
      <c r="C144" t="s">
        <v>29</v>
      </c>
      <c r="D144" t="s">
        <v>2690</v>
      </c>
      <c r="E144" t="s">
        <v>30</v>
      </c>
      <c r="F144">
        <v>59.882199999999997</v>
      </c>
      <c r="G144">
        <v>59.882199999999997</v>
      </c>
      <c r="H144">
        <v>23.253799999999998</v>
      </c>
      <c r="I144">
        <v>23.253799999999998</v>
      </c>
      <c r="J144">
        <v>2</v>
      </c>
      <c r="K144">
        <v>5.63</v>
      </c>
      <c r="L144">
        <v>10.5</v>
      </c>
      <c r="M144" t="s">
        <v>31</v>
      </c>
      <c r="N144" t="s">
        <v>32</v>
      </c>
      <c r="O144" t="s">
        <v>33</v>
      </c>
      <c r="P144" t="s">
        <v>34</v>
      </c>
    </row>
    <row r="145" spans="1:16" x14ac:dyDescent="0.2">
      <c r="A145" t="s">
        <v>1747</v>
      </c>
      <c r="B145" t="s">
        <v>35</v>
      </c>
      <c r="C145" t="s">
        <v>36</v>
      </c>
      <c r="D145" t="s">
        <v>2691</v>
      </c>
      <c r="E145" t="s">
        <v>37</v>
      </c>
      <c r="F145">
        <v>38.666699999999999</v>
      </c>
      <c r="G145">
        <v>38.666699999999999</v>
      </c>
      <c r="H145">
        <v>-9.4367000000000001</v>
      </c>
      <c r="I145">
        <v>-9.4367000000000001</v>
      </c>
      <c r="J145">
        <v>39</v>
      </c>
      <c r="K145">
        <v>35.270000000000003</v>
      </c>
      <c r="L145">
        <v>18</v>
      </c>
      <c r="M145" t="s">
        <v>38</v>
      </c>
      <c r="N145" t="s">
        <v>39</v>
      </c>
      <c r="O145" t="s">
        <v>40</v>
      </c>
      <c r="P145" t="s">
        <v>41</v>
      </c>
    </row>
    <row r="146" spans="1:16" x14ac:dyDescent="0.2">
      <c r="A146" t="s">
        <v>1750</v>
      </c>
      <c r="B146" t="s">
        <v>55</v>
      </c>
      <c r="C146" t="s">
        <v>56</v>
      </c>
      <c r="D146" t="s">
        <v>2692</v>
      </c>
      <c r="E146" t="s">
        <v>57</v>
      </c>
      <c r="F146">
        <v>-34.42</v>
      </c>
      <c r="G146">
        <v>-34.42</v>
      </c>
      <c r="H146">
        <v>-54.16</v>
      </c>
      <c r="I146">
        <v>-54.16</v>
      </c>
      <c r="J146">
        <v>0</v>
      </c>
      <c r="K146">
        <v>32.86</v>
      </c>
      <c r="L146">
        <v>11.67</v>
      </c>
      <c r="M146" t="s">
        <v>45</v>
      </c>
      <c r="N146" t="s">
        <v>58</v>
      </c>
      <c r="O146" t="s">
        <v>59</v>
      </c>
      <c r="P146" t="s">
        <v>54</v>
      </c>
    </row>
    <row r="147" spans="1:16" x14ac:dyDescent="0.2">
      <c r="A147" t="s">
        <v>1745</v>
      </c>
      <c r="B147" t="s">
        <v>21</v>
      </c>
      <c r="C147" t="s">
        <v>22</v>
      </c>
      <c r="D147" t="s">
        <v>2693</v>
      </c>
      <c r="E147" t="s">
        <v>23</v>
      </c>
      <c r="F147">
        <v>45.08</v>
      </c>
      <c r="G147">
        <v>45.08</v>
      </c>
      <c r="H147">
        <v>13.61</v>
      </c>
      <c r="I147">
        <v>13.61</v>
      </c>
      <c r="J147">
        <v>0</v>
      </c>
      <c r="K147">
        <v>37.1</v>
      </c>
      <c r="L147">
        <v>19.5</v>
      </c>
      <c r="M147" t="s">
        <v>24</v>
      </c>
      <c r="N147" t="s">
        <v>25</v>
      </c>
      <c r="O147" t="s">
        <v>26</v>
      </c>
      <c r="P147" t="s">
        <v>27</v>
      </c>
    </row>
    <row r="148" spans="1:16" x14ac:dyDescent="0.2">
      <c r="A148" t="s">
        <v>1749</v>
      </c>
      <c r="B148" t="s">
        <v>49</v>
      </c>
      <c r="C148" t="s">
        <v>50</v>
      </c>
      <c r="D148" t="s">
        <v>2694</v>
      </c>
      <c r="E148" t="s">
        <v>51</v>
      </c>
      <c r="F148">
        <v>-34.675899999999999</v>
      </c>
      <c r="G148">
        <v>-34.675899999999999</v>
      </c>
      <c r="H148">
        <v>-54.275199999999998</v>
      </c>
      <c r="I148">
        <v>-54.275199999999998</v>
      </c>
      <c r="J148">
        <v>0</v>
      </c>
      <c r="K148">
        <v>18</v>
      </c>
      <c r="L148">
        <v>9.99</v>
      </c>
      <c r="M148" t="s">
        <v>45</v>
      </c>
      <c r="N148" t="s">
        <v>52</v>
      </c>
      <c r="O148" t="s">
        <v>53</v>
      </c>
      <c r="P148" t="s">
        <v>54</v>
      </c>
    </row>
    <row r="149" spans="1:16" x14ac:dyDescent="0.2">
      <c r="A149" t="s">
        <v>1744</v>
      </c>
      <c r="B149" t="s">
        <v>14</v>
      </c>
      <c r="C149" t="s">
        <v>15</v>
      </c>
      <c r="D149" t="s">
        <v>2695</v>
      </c>
      <c r="E149" t="s">
        <v>16</v>
      </c>
      <c r="F149">
        <v>41.666600000000003</v>
      </c>
      <c r="G149">
        <v>41.666600000000003</v>
      </c>
      <c r="H149">
        <v>2.8</v>
      </c>
      <c r="I149">
        <v>2.8</v>
      </c>
      <c r="J149">
        <v>0</v>
      </c>
      <c r="K149">
        <v>37.83</v>
      </c>
      <c r="L149">
        <v>20.66</v>
      </c>
      <c r="M149" t="s">
        <v>17</v>
      </c>
      <c r="N149" t="s">
        <v>18</v>
      </c>
      <c r="O149" t="s">
        <v>19</v>
      </c>
      <c r="P149" t="s">
        <v>20</v>
      </c>
    </row>
    <row r="150" spans="1:16" x14ac:dyDescent="0.2">
      <c r="A150" t="s">
        <v>1748</v>
      </c>
      <c r="B150" t="s">
        <v>42</v>
      </c>
      <c r="C150" t="s">
        <v>43</v>
      </c>
      <c r="D150" t="s">
        <v>2696</v>
      </c>
      <c r="E150" t="s">
        <v>44</v>
      </c>
      <c r="F150">
        <v>-34.369999999999997</v>
      </c>
      <c r="G150">
        <v>-34.369999999999997</v>
      </c>
      <c r="H150">
        <v>-54.16</v>
      </c>
      <c r="I150">
        <v>-54.16</v>
      </c>
      <c r="J150">
        <v>0</v>
      </c>
      <c r="K150">
        <v>14.3</v>
      </c>
      <c r="L150">
        <v>10.98</v>
      </c>
      <c r="M150" t="s">
        <v>45</v>
      </c>
      <c r="N150" t="s">
        <v>46</v>
      </c>
      <c r="O150" t="s">
        <v>47</v>
      </c>
      <c r="P150" t="s">
        <v>48</v>
      </c>
    </row>
    <row r="151" spans="1:16" x14ac:dyDescent="0.2">
      <c r="A151" t="s">
        <v>1751</v>
      </c>
      <c r="B151" t="s">
        <v>60</v>
      </c>
      <c r="C151" t="s">
        <v>61</v>
      </c>
      <c r="D151" t="s">
        <v>2697</v>
      </c>
      <c r="E151" t="s">
        <v>62</v>
      </c>
      <c r="F151">
        <v>60.143329999999999</v>
      </c>
      <c r="G151">
        <v>60.143329999999999</v>
      </c>
      <c r="H151">
        <v>-1.2825</v>
      </c>
      <c r="I151">
        <v>-1.2825</v>
      </c>
      <c r="J151">
        <v>2</v>
      </c>
      <c r="K151">
        <v>35.135399999999997</v>
      </c>
      <c r="L151">
        <v>12.2</v>
      </c>
      <c r="M151" t="s">
        <v>63</v>
      </c>
      <c r="N151" t="s">
        <v>64</v>
      </c>
      <c r="O151" t="s">
        <v>65</v>
      </c>
      <c r="P151" t="s">
        <v>66</v>
      </c>
    </row>
  </sheetData>
  <sortState xmlns:xlrd2="http://schemas.microsoft.com/office/spreadsheetml/2017/richdata2" ref="B2:T151">
    <sortCondition ref="B2:B1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21A2E-ECCC-5B4F-B503-D454BA71B1D4}">
  <dimension ref="A1:V42"/>
  <sheetViews>
    <sheetView workbookViewId="0">
      <selection activeCell="G46" sqref="G46"/>
    </sheetView>
  </sheetViews>
  <sheetFormatPr baseColWidth="10" defaultRowHeight="16" x14ac:dyDescent="0.2"/>
  <cols>
    <col min="2" max="2" width="14.1640625" bestFit="1" customWidth="1"/>
    <col min="3" max="3" width="12.83203125" bestFit="1" customWidth="1"/>
    <col min="4" max="4" width="16" bestFit="1" customWidth="1"/>
    <col min="5" max="5" width="20" bestFit="1" customWidth="1"/>
    <col min="6" max="6" width="19" bestFit="1" customWidth="1"/>
    <col min="7" max="7" width="12.33203125" bestFit="1" customWidth="1"/>
    <col min="8" max="8" width="11.33203125" bestFit="1" customWidth="1"/>
    <col min="9" max="9" width="13.6640625" bestFit="1" customWidth="1"/>
    <col min="10" max="10" width="12.6640625" bestFit="1" customWidth="1"/>
    <col min="11" max="11" width="6.83203125" bestFit="1" customWidth="1"/>
    <col min="12" max="12" width="13.33203125" bestFit="1" customWidth="1"/>
    <col min="13" max="13" width="16.5" bestFit="1" customWidth="1"/>
    <col min="14" max="14" width="11.83203125" bestFit="1" customWidth="1"/>
    <col min="15" max="15" width="13" bestFit="1" customWidth="1"/>
    <col min="16" max="16" width="13.5" bestFit="1" customWidth="1"/>
    <col min="17" max="17" width="37" bestFit="1" customWidth="1"/>
    <col min="18" max="18" width="15.1640625" bestFit="1" customWidth="1"/>
    <col min="19" max="20" width="26" bestFit="1" customWidth="1"/>
    <col min="21" max="21" width="91.83203125" bestFit="1" customWidth="1"/>
  </cols>
  <sheetData>
    <row r="1" spans="1:22" x14ac:dyDescent="0.2">
      <c r="A1" s="1" t="s">
        <v>2699</v>
      </c>
      <c r="B1" s="1" t="s">
        <v>0</v>
      </c>
      <c r="C1" s="1" t="s">
        <v>1</v>
      </c>
      <c r="D1" s="1" t="s">
        <v>2698</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row>
    <row r="2" spans="1:22" x14ac:dyDescent="0.2">
      <c r="A2" t="s">
        <v>2468</v>
      </c>
      <c r="B2" t="s">
        <v>1134</v>
      </c>
      <c r="C2" t="s">
        <v>1135</v>
      </c>
      <c r="D2" t="s">
        <v>2700</v>
      </c>
      <c r="E2" t="s">
        <v>1136</v>
      </c>
      <c r="F2" t="s">
        <v>1137</v>
      </c>
      <c r="G2">
        <v>54.530500000000004</v>
      </c>
      <c r="H2">
        <v>54.5745</v>
      </c>
      <c r="I2">
        <v>-16.9377</v>
      </c>
      <c r="J2">
        <v>-16.8264</v>
      </c>
      <c r="K2">
        <v>5</v>
      </c>
      <c r="L2">
        <v>35.325105000000001</v>
      </c>
      <c r="M2">
        <v>0.76241999999999999</v>
      </c>
      <c r="N2">
        <v>11.095409999999999</v>
      </c>
      <c r="O2">
        <v>4.3482919999999998</v>
      </c>
      <c r="P2">
        <v>270.94562500000001</v>
      </c>
      <c r="Q2" t="s">
        <v>1124</v>
      </c>
      <c r="R2" t="s">
        <v>1125</v>
      </c>
      <c r="S2">
        <v>0.22</v>
      </c>
      <c r="T2">
        <v>3</v>
      </c>
      <c r="U2" t="s">
        <v>1138</v>
      </c>
      <c r="V2" t="s">
        <v>1139</v>
      </c>
    </row>
    <row r="3" spans="1:22" x14ac:dyDescent="0.2">
      <c r="A3" t="s">
        <v>2467</v>
      </c>
      <c r="B3" t="s">
        <v>1128</v>
      </c>
      <c r="C3" t="s">
        <v>1129</v>
      </c>
      <c r="D3" t="s">
        <v>2701</v>
      </c>
      <c r="E3" t="s">
        <v>1130</v>
      </c>
      <c r="F3" t="s">
        <v>1131</v>
      </c>
      <c r="G3">
        <v>54.574199999999998</v>
      </c>
      <c r="H3">
        <v>54.656799999999997</v>
      </c>
      <c r="I3">
        <v>-16.834499999999998</v>
      </c>
      <c r="J3">
        <v>-16.572800000000001</v>
      </c>
      <c r="K3">
        <v>751</v>
      </c>
      <c r="L3">
        <v>35.405650000000001</v>
      </c>
      <c r="M3">
        <v>-1.9499999999999999E-3</v>
      </c>
      <c r="N3">
        <v>8.9235810000000004</v>
      </c>
      <c r="O3">
        <v>13.716288</v>
      </c>
      <c r="P3">
        <v>208.76175000000001</v>
      </c>
      <c r="Q3" t="s">
        <v>1124</v>
      </c>
      <c r="R3" t="s">
        <v>1125</v>
      </c>
      <c r="S3">
        <v>0.22</v>
      </c>
      <c r="T3">
        <v>3</v>
      </c>
      <c r="U3" t="s">
        <v>1132</v>
      </c>
      <c r="V3" t="s">
        <v>1133</v>
      </c>
    </row>
    <row r="4" spans="1:22" x14ac:dyDescent="0.2">
      <c r="A4" t="s">
        <v>2466</v>
      </c>
      <c r="B4" t="s">
        <v>1120</v>
      </c>
      <c r="C4" t="s">
        <v>1121</v>
      </c>
      <c r="D4" t="s">
        <v>2702</v>
      </c>
      <c r="E4" t="s">
        <v>1122</v>
      </c>
      <c r="F4" t="s">
        <v>1123</v>
      </c>
      <c r="G4">
        <v>54.545099999999998</v>
      </c>
      <c r="H4">
        <v>54.524999999999999</v>
      </c>
      <c r="I4">
        <v>-16.7943</v>
      </c>
      <c r="J4">
        <v>-16.689</v>
      </c>
      <c r="K4">
        <v>40</v>
      </c>
      <c r="L4">
        <v>35.33502</v>
      </c>
      <c r="M4">
        <v>1.2126600000000001</v>
      </c>
      <c r="N4">
        <v>10.790179999999999</v>
      </c>
      <c r="O4">
        <v>6.951238</v>
      </c>
      <c r="P4">
        <v>266.36987499999998</v>
      </c>
      <c r="Q4" t="s">
        <v>1124</v>
      </c>
      <c r="R4" t="s">
        <v>1125</v>
      </c>
      <c r="S4">
        <v>0.22</v>
      </c>
      <c r="T4">
        <v>3</v>
      </c>
      <c r="U4" t="s">
        <v>1126</v>
      </c>
      <c r="V4" t="s">
        <v>1127</v>
      </c>
    </row>
    <row r="5" spans="1:22" x14ac:dyDescent="0.2">
      <c r="A5" t="s">
        <v>2465</v>
      </c>
      <c r="B5" t="s">
        <v>1114</v>
      </c>
      <c r="C5" t="s">
        <v>1115</v>
      </c>
      <c r="D5" t="s">
        <v>2703</v>
      </c>
      <c r="E5" t="s">
        <v>1116</v>
      </c>
      <c r="F5" t="s">
        <v>1117</v>
      </c>
      <c r="G5">
        <v>67.141000000000005</v>
      </c>
      <c r="H5">
        <v>67.138499999999993</v>
      </c>
      <c r="I5">
        <v>0.23549999999999999</v>
      </c>
      <c r="J5">
        <v>0.24429999999999999</v>
      </c>
      <c r="K5">
        <v>5</v>
      </c>
      <c r="L5">
        <v>35.143720000000002</v>
      </c>
      <c r="M5">
        <v>2.0138250000000002</v>
      </c>
      <c r="N5">
        <v>8.4866700000000002</v>
      </c>
      <c r="O5">
        <v>5.2199499999999999</v>
      </c>
      <c r="P5">
        <v>311.91789999999997</v>
      </c>
      <c r="Q5" t="s">
        <v>875</v>
      </c>
      <c r="R5" t="s">
        <v>1105</v>
      </c>
      <c r="S5">
        <v>0.22</v>
      </c>
      <c r="T5">
        <v>3</v>
      </c>
      <c r="U5" t="s">
        <v>1118</v>
      </c>
      <c r="V5" t="s">
        <v>1119</v>
      </c>
    </row>
    <row r="6" spans="1:22" x14ac:dyDescent="0.2">
      <c r="A6" t="s">
        <v>2464</v>
      </c>
      <c r="B6" t="s">
        <v>1108</v>
      </c>
      <c r="C6" t="s">
        <v>1109</v>
      </c>
      <c r="D6" t="s">
        <v>2704</v>
      </c>
      <c r="E6" t="s">
        <v>1110</v>
      </c>
      <c r="F6" t="s">
        <v>1111</v>
      </c>
      <c r="G6">
        <v>67.161000000000001</v>
      </c>
      <c r="H6">
        <v>67.180000000000007</v>
      </c>
      <c r="I6">
        <v>0.39639999999999997</v>
      </c>
      <c r="J6">
        <v>0.48809999999999998</v>
      </c>
      <c r="K6">
        <v>25</v>
      </c>
      <c r="L6">
        <v>35.149405000000002</v>
      </c>
      <c r="M6">
        <v>1.1375999999999999</v>
      </c>
      <c r="N6">
        <v>6.7255000000000003</v>
      </c>
      <c r="O6">
        <v>7.9471629999999998</v>
      </c>
      <c r="P6">
        <v>304.26004999999998</v>
      </c>
      <c r="Q6" t="s">
        <v>875</v>
      </c>
      <c r="R6" t="s">
        <v>1105</v>
      </c>
      <c r="S6">
        <v>0.22</v>
      </c>
      <c r="T6">
        <v>3</v>
      </c>
      <c r="U6" t="s">
        <v>1112</v>
      </c>
      <c r="V6" t="s">
        <v>1113</v>
      </c>
    </row>
    <row r="7" spans="1:22" x14ac:dyDescent="0.2">
      <c r="A7" t="s">
        <v>2463</v>
      </c>
      <c r="B7" t="s">
        <v>1101</v>
      </c>
      <c r="C7" t="s">
        <v>1102</v>
      </c>
      <c r="D7" t="s">
        <v>2705</v>
      </c>
      <c r="E7" t="s">
        <v>1103</v>
      </c>
      <c r="F7" t="s">
        <v>1104</v>
      </c>
      <c r="G7">
        <v>67.167500000000004</v>
      </c>
      <c r="H7">
        <v>67.268799999999999</v>
      </c>
      <c r="I7">
        <v>0.2177</v>
      </c>
      <c r="J7">
        <v>0.35370000000000001</v>
      </c>
      <c r="K7">
        <v>651</v>
      </c>
      <c r="L7">
        <v>34.903489999999998</v>
      </c>
      <c r="M7">
        <v>0</v>
      </c>
      <c r="N7">
        <v>0.22498000000000001</v>
      </c>
      <c r="O7">
        <v>14.950381</v>
      </c>
      <c r="P7">
        <v>295.31094999999999</v>
      </c>
      <c r="Q7" t="s">
        <v>875</v>
      </c>
      <c r="R7" t="s">
        <v>1105</v>
      </c>
      <c r="S7">
        <v>0.22</v>
      </c>
      <c r="T7">
        <v>3</v>
      </c>
      <c r="U7" t="s">
        <v>1106</v>
      </c>
      <c r="V7" t="s">
        <v>1107</v>
      </c>
    </row>
    <row r="8" spans="1:22" x14ac:dyDescent="0.2">
      <c r="A8" t="s">
        <v>2462</v>
      </c>
      <c r="B8" t="s">
        <v>1095</v>
      </c>
      <c r="C8" t="s">
        <v>1096</v>
      </c>
      <c r="D8" t="s">
        <v>2706</v>
      </c>
      <c r="E8" t="s">
        <v>1097</v>
      </c>
      <c r="F8" t="s">
        <v>1098</v>
      </c>
      <c r="G8">
        <v>76.182500000000005</v>
      </c>
      <c r="H8">
        <v>76.166300000000007</v>
      </c>
      <c r="I8">
        <v>1.3917999999999999</v>
      </c>
      <c r="J8">
        <v>1.8689</v>
      </c>
      <c r="K8">
        <v>5</v>
      </c>
      <c r="L8">
        <v>34.888288000000003</v>
      </c>
      <c r="M8">
        <v>8.7100500000000007</v>
      </c>
      <c r="N8">
        <v>1.9018250000000001</v>
      </c>
      <c r="O8">
        <v>4.7275400000000003</v>
      </c>
      <c r="P8">
        <v>363.04737499999999</v>
      </c>
      <c r="Q8" t="s">
        <v>875</v>
      </c>
      <c r="R8" t="s">
        <v>1092</v>
      </c>
      <c r="S8">
        <v>0.22</v>
      </c>
      <c r="T8">
        <v>3</v>
      </c>
      <c r="U8" t="s">
        <v>1099</v>
      </c>
      <c r="V8" t="s">
        <v>1100</v>
      </c>
    </row>
    <row r="9" spans="1:22" x14ac:dyDescent="0.2">
      <c r="A9" t="s">
        <v>2461</v>
      </c>
      <c r="B9" t="s">
        <v>1088</v>
      </c>
      <c r="C9" t="s">
        <v>1089</v>
      </c>
      <c r="D9" t="s">
        <v>2707</v>
      </c>
      <c r="E9" t="s">
        <v>1090</v>
      </c>
      <c r="F9" t="s">
        <v>1091</v>
      </c>
      <c r="G9">
        <v>76.124600000000001</v>
      </c>
      <c r="H9">
        <v>76.015699999999995</v>
      </c>
      <c r="I9">
        <v>1.3648</v>
      </c>
      <c r="J9">
        <v>1.4071</v>
      </c>
      <c r="K9">
        <v>499</v>
      </c>
      <c r="L9">
        <v>34.945779999999999</v>
      </c>
      <c r="M9">
        <v>-1.098E-2</v>
      </c>
      <c r="N9">
        <v>9.9534999999999998E-2</v>
      </c>
      <c r="O9">
        <v>13.010683</v>
      </c>
      <c r="P9">
        <v>315.37205</v>
      </c>
      <c r="Q9" t="s">
        <v>875</v>
      </c>
      <c r="R9" t="s">
        <v>1092</v>
      </c>
      <c r="S9">
        <v>0.22</v>
      </c>
      <c r="T9">
        <v>3</v>
      </c>
      <c r="U9" t="s">
        <v>1093</v>
      </c>
      <c r="V9" t="s">
        <v>1094</v>
      </c>
    </row>
    <row r="10" spans="1:22" x14ac:dyDescent="0.2">
      <c r="A10" t="s">
        <v>2460</v>
      </c>
      <c r="B10" t="s">
        <v>1082</v>
      </c>
      <c r="C10" t="s">
        <v>1083</v>
      </c>
      <c r="D10" t="s">
        <v>2708</v>
      </c>
      <c r="E10" t="s">
        <v>1084</v>
      </c>
      <c r="F10" t="s">
        <v>1085</v>
      </c>
      <c r="G10">
        <v>72.512799999999999</v>
      </c>
      <c r="H10">
        <v>72.6601</v>
      </c>
      <c r="I10">
        <v>44.077500000000001</v>
      </c>
      <c r="J10">
        <v>44.1569</v>
      </c>
      <c r="K10">
        <v>5</v>
      </c>
      <c r="L10">
        <v>34.92306</v>
      </c>
      <c r="M10">
        <v>0.2442</v>
      </c>
      <c r="N10">
        <v>7.5317699999999999</v>
      </c>
      <c r="O10">
        <v>-4.7219949999999997</v>
      </c>
      <c r="P10">
        <v>298.85489999999999</v>
      </c>
      <c r="Q10" t="s">
        <v>875</v>
      </c>
      <c r="R10" t="s">
        <v>1073</v>
      </c>
      <c r="S10">
        <v>0.22</v>
      </c>
      <c r="T10">
        <v>3</v>
      </c>
      <c r="U10" t="s">
        <v>1086</v>
      </c>
      <c r="V10" t="s">
        <v>1087</v>
      </c>
    </row>
    <row r="11" spans="1:22" x14ac:dyDescent="0.2">
      <c r="A11" t="s">
        <v>2459</v>
      </c>
      <c r="B11" t="s">
        <v>1076</v>
      </c>
      <c r="C11" t="s">
        <v>1077</v>
      </c>
      <c r="D11" t="s">
        <v>2709</v>
      </c>
      <c r="E11" t="s">
        <v>1078</v>
      </c>
      <c r="F11" t="s">
        <v>1079</v>
      </c>
      <c r="G11">
        <v>72.543199999999999</v>
      </c>
      <c r="H11">
        <v>72.597099999999998</v>
      </c>
      <c r="I11">
        <v>44.101999999999997</v>
      </c>
      <c r="J11">
        <v>44.173499999999997</v>
      </c>
      <c r="K11">
        <v>40</v>
      </c>
      <c r="L11">
        <v>34.976035000000003</v>
      </c>
      <c r="M11">
        <v>2.344913</v>
      </c>
      <c r="N11">
        <v>3.8245450000000001</v>
      </c>
      <c r="O11">
        <v>-3.8887290000000001</v>
      </c>
      <c r="P11">
        <v>326.5136</v>
      </c>
      <c r="Q11" t="s">
        <v>875</v>
      </c>
      <c r="R11" t="s">
        <v>1073</v>
      </c>
      <c r="S11">
        <v>0.22</v>
      </c>
      <c r="T11">
        <v>3</v>
      </c>
      <c r="U11" t="s">
        <v>1080</v>
      </c>
      <c r="V11" t="s">
        <v>1081</v>
      </c>
    </row>
    <row r="12" spans="1:22" x14ac:dyDescent="0.2">
      <c r="A12" t="s">
        <v>2458</v>
      </c>
      <c r="B12" t="s">
        <v>1069</v>
      </c>
      <c r="C12" t="s">
        <v>1070</v>
      </c>
      <c r="D12" t="s">
        <v>2710</v>
      </c>
      <c r="E12" t="s">
        <v>1071</v>
      </c>
      <c r="F12" t="s">
        <v>1072</v>
      </c>
      <c r="G12">
        <v>72.519900000000007</v>
      </c>
      <c r="H12">
        <v>72.552899999999994</v>
      </c>
      <c r="I12">
        <v>44.055199999999999</v>
      </c>
      <c r="J12">
        <v>44.093200000000003</v>
      </c>
      <c r="K12" t="s">
        <v>1040</v>
      </c>
      <c r="L12">
        <v>34.978285</v>
      </c>
      <c r="M12">
        <v>0.27074999999999999</v>
      </c>
      <c r="N12">
        <v>3.1072000000000002</v>
      </c>
      <c r="O12">
        <v>-0.85214800000000002</v>
      </c>
      <c r="P12">
        <v>303.31905</v>
      </c>
      <c r="Q12" t="s">
        <v>875</v>
      </c>
      <c r="R12" t="s">
        <v>1073</v>
      </c>
      <c r="S12">
        <v>0.22</v>
      </c>
      <c r="T12">
        <v>3</v>
      </c>
      <c r="U12" t="s">
        <v>1074</v>
      </c>
      <c r="V12" t="s">
        <v>1075</v>
      </c>
    </row>
    <row r="13" spans="1:22" x14ac:dyDescent="0.2">
      <c r="A13" t="s">
        <v>2457</v>
      </c>
      <c r="B13" t="s">
        <v>1063</v>
      </c>
      <c r="C13" t="s">
        <v>1064</v>
      </c>
      <c r="D13" t="s">
        <v>2711</v>
      </c>
      <c r="E13" t="s">
        <v>1065</v>
      </c>
      <c r="F13" t="s">
        <v>1066</v>
      </c>
      <c r="G13">
        <v>78.956400000000002</v>
      </c>
      <c r="H13">
        <v>78.922200000000004</v>
      </c>
      <c r="I13">
        <v>79.420100000000005</v>
      </c>
      <c r="J13">
        <v>79.224599999999995</v>
      </c>
      <c r="K13">
        <v>5</v>
      </c>
      <c r="L13">
        <v>33.595737</v>
      </c>
      <c r="M13">
        <v>7.6499999999999997E-3</v>
      </c>
      <c r="N13">
        <v>-8.3125000000000004E-2</v>
      </c>
      <c r="O13">
        <v>2.4063699999999999</v>
      </c>
      <c r="P13">
        <v>383.16312499999998</v>
      </c>
      <c r="Q13" t="s">
        <v>875</v>
      </c>
      <c r="R13" t="s">
        <v>1060</v>
      </c>
      <c r="S13">
        <v>0.22</v>
      </c>
      <c r="T13">
        <v>3</v>
      </c>
      <c r="U13" t="s">
        <v>1067</v>
      </c>
      <c r="V13" t="s">
        <v>1068</v>
      </c>
    </row>
    <row r="14" spans="1:22" x14ac:dyDescent="0.2">
      <c r="A14" t="s">
        <v>2456</v>
      </c>
      <c r="B14" t="s">
        <v>1056</v>
      </c>
      <c r="C14" t="s">
        <v>1057</v>
      </c>
      <c r="D14" t="s">
        <v>2712</v>
      </c>
      <c r="E14" t="s">
        <v>1058</v>
      </c>
      <c r="F14" t="s">
        <v>1059</v>
      </c>
      <c r="G14">
        <v>78.935400000000001</v>
      </c>
      <c r="H14">
        <v>78.933199999999999</v>
      </c>
      <c r="I14">
        <v>79.060400000000001</v>
      </c>
      <c r="J14">
        <v>79.091300000000004</v>
      </c>
      <c r="K14">
        <v>35</v>
      </c>
      <c r="L14">
        <v>34.456225000000003</v>
      </c>
      <c r="M14">
        <v>5.7931499999999998</v>
      </c>
      <c r="N14">
        <v>-1.298837</v>
      </c>
      <c r="O14">
        <v>4.7522659999999997</v>
      </c>
      <c r="P14">
        <v>348.00062500000001</v>
      </c>
      <c r="Q14" t="s">
        <v>875</v>
      </c>
      <c r="R14" t="s">
        <v>1060</v>
      </c>
      <c r="S14">
        <v>0.22</v>
      </c>
      <c r="T14">
        <v>3</v>
      </c>
      <c r="U14" t="s">
        <v>1061</v>
      </c>
      <c r="V14" t="s">
        <v>1062</v>
      </c>
    </row>
    <row r="15" spans="1:22" x14ac:dyDescent="0.2">
      <c r="A15" t="s">
        <v>2455</v>
      </c>
      <c r="B15" t="s">
        <v>1050</v>
      </c>
      <c r="C15" t="s">
        <v>1051</v>
      </c>
      <c r="D15" t="s">
        <v>2713</v>
      </c>
      <c r="E15" t="s">
        <v>1052</v>
      </c>
      <c r="F15" t="s">
        <v>1053</v>
      </c>
      <c r="G15">
        <v>79.223299999999995</v>
      </c>
      <c r="H15">
        <v>79.202299999999994</v>
      </c>
      <c r="I15">
        <v>66.343500000000006</v>
      </c>
      <c r="J15">
        <v>66.507800000000003</v>
      </c>
      <c r="K15">
        <v>5</v>
      </c>
      <c r="L15">
        <v>34.263300000000001</v>
      </c>
      <c r="M15">
        <v>0.89622000000000002</v>
      </c>
      <c r="N15">
        <v>1.421805</v>
      </c>
      <c r="O15">
        <v>2.0604429999999998</v>
      </c>
      <c r="P15">
        <v>368.90687500000001</v>
      </c>
      <c r="Q15" t="s">
        <v>875</v>
      </c>
      <c r="R15" t="s">
        <v>1041</v>
      </c>
      <c r="S15">
        <v>0.22</v>
      </c>
      <c r="T15">
        <v>3</v>
      </c>
      <c r="U15" t="s">
        <v>1054</v>
      </c>
      <c r="V15" t="s">
        <v>1055</v>
      </c>
    </row>
    <row r="16" spans="1:22" x14ac:dyDescent="0.2">
      <c r="A16" t="s">
        <v>2454</v>
      </c>
      <c r="B16" t="s">
        <v>1044</v>
      </c>
      <c r="C16" t="s">
        <v>1045</v>
      </c>
      <c r="D16" t="s">
        <v>2714</v>
      </c>
      <c r="E16" t="s">
        <v>1046</v>
      </c>
      <c r="F16" t="s">
        <v>1047</v>
      </c>
      <c r="G16">
        <v>79.202600000000004</v>
      </c>
      <c r="H16">
        <v>79.231200000000001</v>
      </c>
      <c r="I16">
        <v>66.482699999999994</v>
      </c>
      <c r="J16">
        <v>66.474900000000005</v>
      </c>
      <c r="K16">
        <v>199</v>
      </c>
      <c r="L16">
        <v>34.881399999999999</v>
      </c>
      <c r="M16">
        <v>-2.7E-2</v>
      </c>
      <c r="N16">
        <v>1.47689</v>
      </c>
      <c r="O16">
        <v>11.691602</v>
      </c>
      <c r="P16">
        <v>296.22800000000001</v>
      </c>
      <c r="Q16" t="s">
        <v>875</v>
      </c>
      <c r="R16" t="s">
        <v>1041</v>
      </c>
      <c r="S16">
        <v>0.22</v>
      </c>
      <c r="T16">
        <v>3</v>
      </c>
      <c r="U16" t="s">
        <v>1048</v>
      </c>
      <c r="V16" t="s">
        <v>1049</v>
      </c>
    </row>
    <row r="17" spans="1:22" x14ac:dyDescent="0.2">
      <c r="A17" t="s">
        <v>2453</v>
      </c>
      <c r="B17" t="s">
        <v>1036</v>
      </c>
      <c r="C17" t="s">
        <v>1037</v>
      </c>
      <c r="D17" t="s">
        <v>2715</v>
      </c>
      <c r="E17" t="s">
        <v>1038</v>
      </c>
      <c r="F17" t="s">
        <v>1039</v>
      </c>
      <c r="G17">
        <v>79.334900000000005</v>
      </c>
      <c r="H17">
        <v>79.482200000000006</v>
      </c>
      <c r="I17">
        <v>66.295400000000001</v>
      </c>
      <c r="J17">
        <v>66.185500000000005</v>
      </c>
      <c r="K17" t="s">
        <v>1040</v>
      </c>
      <c r="L17">
        <v>34.691775</v>
      </c>
      <c r="M17">
        <v>0.59477999999999998</v>
      </c>
      <c r="N17">
        <v>1.0257050000000001</v>
      </c>
      <c r="O17" t="s">
        <v>66</v>
      </c>
      <c r="P17">
        <v>314.71674999999999</v>
      </c>
      <c r="Q17" t="s">
        <v>875</v>
      </c>
      <c r="R17" t="s">
        <v>1041</v>
      </c>
      <c r="S17">
        <v>0.22</v>
      </c>
      <c r="T17">
        <v>3</v>
      </c>
      <c r="U17" t="s">
        <v>1042</v>
      </c>
      <c r="V17" t="s">
        <v>1043</v>
      </c>
    </row>
    <row r="18" spans="1:22" x14ac:dyDescent="0.2">
      <c r="A18" t="s">
        <v>2452</v>
      </c>
      <c r="B18" t="s">
        <v>1029</v>
      </c>
      <c r="C18" t="s">
        <v>1030</v>
      </c>
      <c r="D18" t="s">
        <v>2716</v>
      </c>
      <c r="E18" t="s">
        <v>1031</v>
      </c>
      <c r="F18" t="s">
        <v>1032</v>
      </c>
      <c r="G18">
        <v>77.160399999999996</v>
      </c>
      <c r="H18">
        <v>77.302499999999995</v>
      </c>
      <c r="I18">
        <v>73.205699999999993</v>
      </c>
      <c r="J18">
        <v>73.243799999999993</v>
      </c>
      <c r="K18">
        <v>5</v>
      </c>
      <c r="L18">
        <v>34.056674999999998</v>
      </c>
      <c r="M18">
        <v>-3.9600000000000003E-2</v>
      </c>
      <c r="N18">
        <v>1.243225</v>
      </c>
      <c r="O18" t="s">
        <v>66</v>
      </c>
      <c r="P18">
        <v>348.536</v>
      </c>
      <c r="Q18" t="s">
        <v>875</v>
      </c>
      <c r="R18" t="s">
        <v>1033</v>
      </c>
      <c r="S18">
        <v>0.22</v>
      </c>
      <c r="T18">
        <v>3</v>
      </c>
      <c r="U18" t="s">
        <v>1034</v>
      </c>
      <c r="V18" t="s">
        <v>1035</v>
      </c>
    </row>
    <row r="19" spans="1:22" x14ac:dyDescent="0.2">
      <c r="A19" t="s">
        <v>2451</v>
      </c>
      <c r="B19" t="s">
        <v>1023</v>
      </c>
      <c r="C19" t="s">
        <v>1024</v>
      </c>
      <c r="D19" t="s">
        <v>2717</v>
      </c>
      <c r="E19" t="s">
        <v>1025</v>
      </c>
      <c r="F19" t="s">
        <v>1026</v>
      </c>
      <c r="G19">
        <v>74.802300000000002</v>
      </c>
      <c r="H19">
        <v>74.799700000000001</v>
      </c>
      <c r="I19">
        <v>76.147800000000004</v>
      </c>
      <c r="J19">
        <v>76.087900000000005</v>
      </c>
      <c r="K19">
        <v>5</v>
      </c>
      <c r="L19">
        <v>22.047505999999998</v>
      </c>
      <c r="M19">
        <v>0.46346199999999999</v>
      </c>
      <c r="N19">
        <v>3.4807809999999999</v>
      </c>
      <c r="O19" t="s">
        <v>66</v>
      </c>
      <c r="P19">
        <v>350.63974999999999</v>
      </c>
      <c r="Q19" t="s">
        <v>875</v>
      </c>
      <c r="R19" t="s">
        <v>1020</v>
      </c>
      <c r="S19">
        <v>0.22</v>
      </c>
      <c r="T19">
        <v>3</v>
      </c>
      <c r="U19" t="s">
        <v>1027</v>
      </c>
      <c r="V19" t="s">
        <v>1028</v>
      </c>
    </row>
    <row r="20" spans="1:22" x14ac:dyDescent="0.2">
      <c r="A20" t="s">
        <v>2450</v>
      </c>
      <c r="B20" t="s">
        <v>1016</v>
      </c>
      <c r="C20" t="s">
        <v>1017</v>
      </c>
      <c r="D20" t="s">
        <v>2718</v>
      </c>
      <c r="E20" t="s">
        <v>1018</v>
      </c>
      <c r="F20" t="s">
        <v>1019</v>
      </c>
      <c r="G20">
        <v>74.828299999999999</v>
      </c>
      <c r="H20" t="s">
        <v>66</v>
      </c>
      <c r="I20">
        <v>76.209599999999995</v>
      </c>
      <c r="J20" t="s">
        <v>66</v>
      </c>
      <c r="K20">
        <v>30</v>
      </c>
      <c r="L20">
        <v>33.646124999999998</v>
      </c>
      <c r="M20">
        <v>0.97409999999999997</v>
      </c>
      <c r="N20">
        <v>-1.5334920000000001</v>
      </c>
      <c r="O20" t="s">
        <v>66</v>
      </c>
      <c r="P20">
        <v>356.19458300000002</v>
      </c>
      <c r="Q20" t="s">
        <v>875</v>
      </c>
      <c r="R20" t="s">
        <v>1020</v>
      </c>
      <c r="S20">
        <v>0.22</v>
      </c>
      <c r="T20">
        <v>3</v>
      </c>
      <c r="U20" t="s">
        <v>1021</v>
      </c>
      <c r="V20" t="s">
        <v>1022</v>
      </c>
    </row>
    <row r="21" spans="1:22" x14ac:dyDescent="0.2">
      <c r="A21" t="s">
        <v>2449</v>
      </c>
      <c r="B21" t="s">
        <v>1010</v>
      </c>
      <c r="C21" t="s">
        <v>1011</v>
      </c>
      <c r="D21" t="s">
        <v>2719</v>
      </c>
      <c r="E21" t="s">
        <v>1012</v>
      </c>
      <c r="F21" t="s">
        <v>1013</v>
      </c>
      <c r="G21">
        <v>78.251800000000003</v>
      </c>
      <c r="H21">
        <v>78.319199999999995</v>
      </c>
      <c r="I21">
        <v>91.855699999999999</v>
      </c>
      <c r="J21">
        <v>91.720299999999995</v>
      </c>
      <c r="K21">
        <v>5</v>
      </c>
      <c r="L21">
        <v>32.948799999999999</v>
      </c>
      <c r="M21">
        <v>1.3462000000000001</v>
      </c>
      <c r="N21">
        <v>-1.6458250000000001</v>
      </c>
      <c r="O21" t="s">
        <v>66</v>
      </c>
      <c r="P21">
        <v>388.23950000000002</v>
      </c>
      <c r="Q21" t="s">
        <v>875</v>
      </c>
      <c r="R21" t="s">
        <v>1007</v>
      </c>
      <c r="S21">
        <v>0.22</v>
      </c>
      <c r="T21">
        <v>3</v>
      </c>
      <c r="U21" t="s">
        <v>1014</v>
      </c>
      <c r="V21" t="s">
        <v>1015</v>
      </c>
    </row>
    <row r="22" spans="1:22" x14ac:dyDescent="0.2">
      <c r="A22" t="s">
        <v>2448</v>
      </c>
      <c r="B22" t="s">
        <v>1003</v>
      </c>
      <c r="C22" t="s">
        <v>1004</v>
      </c>
      <c r="D22" t="s">
        <v>2720</v>
      </c>
      <c r="E22" t="s">
        <v>1005</v>
      </c>
      <c r="F22" t="s">
        <v>1006</v>
      </c>
      <c r="G22">
        <v>78.355500000000006</v>
      </c>
      <c r="H22">
        <v>78.339600000000004</v>
      </c>
      <c r="I22">
        <v>91.608400000000003</v>
      </c>
      <c r="J22">
        <v>91.641599999999997</v>
      </c>
      <c r="K22">
        <v>17</v>
      </c>
      <c r="L22">
        <v>33.455582999999997</v>
      </c>
      <c r="M22">
        <v>4.2657749999999997</v>
      </c>
      <c r="N22">
        <v>-1.640792</v>
      </c>
      <c r="O22" t="s">
        <v>66</v>
      </c>
      <c r="P22">
        <v>373.34733299999999</v>
      </c>
      <c r="Q22" t="s">
        <v>875</v>
      </c>
      <c r="R22" t="s">
        <v>1007</v>
      </c>
      <c r="S22">
        <v>0.22</v>
      </c>
      <c r="T22">
        <v>3</v>
      </c>
      <c r="U22" t="s">
        <v>1008</v>
      </c>
      <c r="V22" t="s">
        <v>1009</v>
      </c>
    </row>
    <row r="23" spans="1:22" x14ac:dyDescent="0.2">
      <c r="A23" t="s">
        <v>2447</v>
      </c>
      <c r="B23" t="s">
        <v>997</v>
      </c>
      <c r="C23" t="s">
        <v>998</v>
      </c>
      <c r="D23" t="s">
        <v>2721</v>
      </c>
      <c r="E23" t="s">
        <v>999</v>
      </c>
      <c r="F23" t="s">
        <v>1000</v>
      </c>
      <c r="G23">
        <v>77.902799999999999</v>
      </c>
      <c r="H23">
        <v>77.929500000000004</v>
      </c>
      <c r="I23">
        <v>117.1545</v>
      </c>
      <c r="J23">
        <v>116.99379999999999</v>
      </c>
      <c r="K23">
        <v>5</v>
      </c>
      <c r="L23">
        <v>28.576955999999999</v>
      </c>
      <c r="M23">
        <v>0.47497499999999998</v>
      </c>
      <c r="N23">
        <v>3.0106000000000001E-2</v>
      </c>
      <c r="O23" t="s">
        <v>66</v>
      </c>
      <c r="P23">
        <v>364.34218800000002</v>
      </c>
      <c r="Q23" t="s">
        <v>875</v>
      </c>
      <c r="R23" t="s">
        <v>988</v>
      </c>
      <c r="S23">
        <v>0.22</v>
      </c>
      <c r="T23">
        <v>3</v>
      </c>
      <c r="U23" t="s">
        <v>1001</v>
      </c>
      <c r="V23" t="s">
        <v>1002</v>
      </c>
    </row>
    <row r="24" spans="1:22" x14ac:dyDescent="0.2">
      <c r="A24" t="s">
        <v>2446</v>
      </c>
      <c r="B24" t="s">
        <v>991</v>
      </c>
      <c r="C24" t="s">
        <v>992</v>
      </c>
      <c r="D24" t="s">
        <v>2722</v>
      </c>
      <c r="E24" t="s">
        <v>993</v>
      </c>
      <c r="F24" t="s">
        <v>994</v>
      </c>
      <c r="G24">
        <v>77.966800000000006</v>
      </c>
      <c r="H24">
        <v>78.001499999999993</v>
      </c>
      <c r="I24">
        <v>116.65560000000001</v>
      </c>
      <c r="J24">
        <v>116.46980000000001</v>
      </c>
      <c r="K24">
        <v>20</v>
      </c>
      <c r="L24">
        <v>32.741495</v>
      </c>
      <c r="M24">
        <v>2.1388799999999999</v>
      </c>
      <c r="N24">
        <v>-0.67976000000000003</v>
      </c>
      <c r="O24" t="s">
        <v>66</v>
      </c>
      <c r="P24">
        <v>375.09460000000001</v>
      </c>
      <c r="Q24" t="s">
        <v>875</v>
      </c>
      <c r="R24" t="s">
        <v>988</v>
      </c>
      <c r="S24">
        <v>0.22</v>
      </c>
      <c r="T24">
        <v>3</v>
      </c>
      <c r="U24" t="s">
        <v>995</v>
      </c>
      <c r="V24" t="s">
        <v>996</v>
      </c>
    </row>
    <row r="25" spans="1:22" x14ac:dyDescent="0.2">
      <c r="A25" t="s">
        <v>2445</v>
      </c>
      <c r="B25" t="s">
        <v>984</v>
      </c>
      <c r="C25" t="s">
        <v>985</v>
      </c>
      <c r="D25" t="s">
        <v>2723</v>
      </c>
      <c r="E25" t="s">
        <v>986</v>
      </c>
      <c r="F25" t="s">
        <v>987</v>
      </c>
      <c r="G25">
        <v>78.039100000000005</v>
      </c>
      <c r="H25">
        <v>78.143199999999993</v>
      </c>
      <c r="I25">
        <v>116.4105</v>
      </c>
      <c r="J25">
        <v>115.8086</v>
      </c>
      <c r="K25">
        <v>299</v>
      </c>
      <c r="L25">
        <v>34.925579999999997</v>
      </c>
      <c r="M25">
        <v>-7.7999999999999996E-3</v>
      </c>
      <c r="N25">
        <v>1.5940399999999999</v>
      </c>
      <c r="O25" t="s">
        <v>66</v>
      </c>
      <c r="P25">
        <v>293.88900000000001</v>
      </c>
      <c r="Q25" t="s">
        <v>875</v>
      </c>
      <c r="R25" t="s">
        <v>988</v>
      </c>
      <c r="S25">
        <v>0.22</v>
      </c>
      <c r="T25">
        <v>3</v>
      </c>
      <c r="U25" t="s">
        <v>989</v>
      </c>
      <c r="V25" t="s">
        <v>990</v>
      </c>
    </row>
    <row r="26" spans="1:22" x14ac:dyDescent="0.2">
      <c r="A26" t="s">
        <v>2444</v>
      </c>
      <c r="B26" t="s">
        <v>977</v>
      </c>
      <c r="C26" t="s">
        <v>978</v>
      </c>
      <c r="D26" t="s">
        <v>2724</v>
      </c>
      <c r="E26" t="s">
        <v>979</v>
      </c>
      <c r="F26" t="s">
        <v>980</v>
      </c>
      <c r="G26">
        <v>71.595500000000001</v>
      </c>
      <c r="H26">
        <v>71.543899999999994</v>
      </c>
      <c r="I26">
        <v>160.9383</v>
      </c>
      <c r="J26">
        <v>160.94229999999999</v>
      </c>
      <c r="K26">
        <v>5</v>
      </c>
      <c r="L26">
        <v>28.416899999999998</v>
      </c>
      <c r="M26">
        <v>0.36599999999999999</v>
      </c>
      <c r="N26">
        <v>1.4885999999999999</v>
      </c>
      <c r="O26" t="s">
        <v>66</v>
      </c>
      <c r="P26">
        <v>340.51799999999997</v>
      </c>
      <c r="Q26" t="s">
        <v>875</v>
      </c>
      <c r="R26" t="s">
        <v>981</v>
      </c>
      <c r="S26">
        <v>0.22</v>
      </c>
      <c r="T26">
        <v>3</v>
      </c>
      <c r="U26" t="s">
        <v>982</v>
      </c>
      <c r="V26" t="s">
        <v>983</v>
      </c>
    </row>
    <row r="27" spans="1:22" x14ac:dyDescent="0.2">
      <c r="A27" t="s">
        <v>2443</v>
      </c>
      <c r="B27" t="s">
        <v>970</v>
      </c>
      <c r="C27" t="s">
        <v>971</v>
      </c>
      <c r="D27" t="s">
        <v>2725</v>
      </c>
      <c r="E27" t="s">
        <v>972</v>
      </c>
      <c r="F27" t="s">
        <v>973</v>
      </c>
      <c r="G27">
        <v>71.070400000000006</v>
      </c>
      <c r="H27" t="s">
        <v>66</v>
      </c>
      <c r="I27">
        <v>174.99160000000001</v>
      </c>
      <c r="J27" t="s">
        <v>66</v>
      </c>
      <c r="K27">
        <v>5</v>
      </c>
      <c r="L27" t="s">
        <v>66</v>
      </c>
      <c r="M27" t="s">
        <v>66</v>
      </c>
      <c r="N27" t="s">
        <v>66</v>
      </c>
      <c r="O27" t="s">
        <v>66</v>
      </c>
      <c r="P27" t="s">
        <v>66</v>
      </c>
      <c r="Q27" t="s">
        <v>875</v>
      </c>
      <c r="R27" t="s">
        <v>974</v>
      </c>
      <c r="S27">
        <v>0.22</v>
      </c>
      <c r="T27">
        <v>3</v>
      </c>
      <c r="U27" t="s">
        <v>975</v>
      </c>
      <c r="V27" t="s">
        <v>976</v>
      </c>
    </row>
    <row r="28" spans="1:22" x14ac:dyDescent="0.2">
      <c r="A28" t="s">
        <v>2442</v>
      </c>
      <c r="B28" t="s">
        <v>964</v>
      </c>
      <c r="C28" t="s">
        <v>965</v>
      </c>
      <c r="D28" t="s">
        <v>2726</v>
      </c>
      <c r="E28" t="s">
        <v>966</v>
      </c>
      <c r="F28" t="s">
        <v>967</v>
      </c>
      <c r="G28">
        <v>73.383300000000006</v>
      </c>
      <c r="H28">
        <v>73.383300000000006</v>
      </c>
      <c r="I28">
        <v>-168.13329999999999</v>
      </c>
      <c r="J28">
        <v>-168.33330000000001</v>
      </c>
      <c r="K28">
        <v>5</v>
      </c>
      <c r="L28">
        <v>27.381550000000001</v>
      </c>
      <c r="M28">
        <v>0.14169999999999999</v>
      </c>
      <c r="N28">
        <v>-0.61883299999999997</v>
      </c>
      <c r="O28">
        <v>-3.1477550000000001</v>
      </c>
      <c r="P28">
        <v>369.339</v>
      </c>
      <c r="Q28" t="s">
        <v>875</v>
      </c>
      <c r="R28" t="s">
        <v>961</v>
      </c>
      <c r="S28">
        <v>0.22</v>
      </c>
      <c r="T28">
        <v>3</v>
      </c>
      <c r="U28" t="s">
        <v>968</v>
      </c>
      <c r="V28" t="s">
        <v>969</v>
      </c>
    </row>
    <row r="29" spans="1:22" x14ac:dyDescent="0.2">
      <c r="A29" t="s">
        <v>2441</v>
      </c>
      <c r="B29" t="s">
        <v>957</v>
      </c>
      <c r="C29" t="s">
        <v>958</v>
      </c>
      <c r="D29" t="s">
        <v>2727</v>
      </c>
      <c r="E29" t="s">
        <v>959</v>
      </c>
      <c r="F29" t="s">
        <v>960</v>
      </c>
      <c r="G29">
        <v>73.327500000000001</v>
      </c>
      <c r="H29">
        <v>73.309100000000001</v>
      </c>
      <c r="I29">
        <v>-168.8142</v>
      </c>
      <c r="J29">
        <v>-168.90309999999999</v>
      </c>
      <c r="K29">
        <v>35</v>
      </c>
      <c r="L29">
        <v>31.56495</v>
      </c>
      <c r="M29">
        <v>0.70589999999999997</v>
      </c>
      <c r="N29">
        <v>-0.98783299999999996</v>
      </c>
      <c r="O29">
        <v>-2.647802</v>
      </c>
      <c r="P29">
        <v>397.421583</v>
      </c>
      <c r="Q29" t="s">
        <v>875</v>
      </c>
      <c r="R29" t="s">
        <v>961</v>
      </c>
      <c r="S29">
        <v>0.22</v>
      </c>
      <c r="T29">
        <v>3</v>
      </c>
      <c r="U29" t="s">
        <v>962</v>
      </c>
      <c r="V29" t="s">
        <v>963</v>
      </c>
    </row>
    <row r="30" spans="1:22" x14ac:dyDescent="0.2">
      <c r="A30" t="s">
        <v>2440</v>
      </c>
      <c r="B30" t="s">
        <v>950</v>
      </c>
      <c r="C30" t="s">
        <v>951</v>
      </c>
      <c r="D30" t="s">
        <v>2728</v>
      </c>
      <c r="E30" t="s">
        <v>952</v>
      </c>
      <c r="F30" t="s">
        <v>953</v>
      </c>
      <c r="G30">
        <v>71.889499999999998</v>
      </c>
      <c r="H30">
        <v>71.9208</v>
      </c>
      <c r="I30">
        <v>-154.9101</v>
      </c>
      <c r="J30">
        <v>-154.9367</v>
      </c>
      <c r="K30">
        <v>5</v>
      </c>
      <c r="L30">
        <v>28.604711999999999</v>
      </c>
      <c r="M30">
        <v>0.97065000000000001</v>
      </c>
      <c r="N30">
        <v>2.5700370000000001</v>
      </c>
      <c r="O30">
        <v>1.6329910000000001</v>
      </c>
      <c r="P30">
        <v>335.96587499999998</v>
      </c>
      <c r="Q30" t="s">
        <v>875</v>
      </c>
      <c r="R30" t="s">
        <v>954</v>
      </c>
      <c r="S30">
        <v>0.22</v>
      </c>
      <c r="T30">
        <v>3</v>
      </c>
      <c r="U30" t="s">
        <v>955</v>
      </c>
      <c r="V30" t="s">
        <v>956</v>
      </c>
    </row>
    <row r="31" spans="1:22" x14ac:dyDescent="0.2">
      <c r="A31" t="s">
        <v>2439</v>
      </c>
      <c r="B31" t="s">
        <v>944</v>
      </c>
      <c r="C31" t="s">
        <v>945</v>
      </c>
      <c r="D31" t="s">
        <v>2729</v>
      </c>
      <c r="E31" t="s">
        <v>946</v>
      </c>
      <c r="F31" t="s">
        <v>947</v>
      </c>
      <c r="G31">
        <v>74.305000000000007</v>
      </c>
      <c r="H31">
        <v>74.304699999999997</v>
      </c>
      <c r="I31">
        <v>-85.655199999999994</v>
      </c>
      <c r="J31">
        <v>-85.741500000000002</v>
      </c>
      <c r="K31">
        <v>441</v>
      </c>
      <c r="L31">
        <v>34.342505000000003</v>
      </c>
      <c r="M31">
        <v>-7.1999999999999998E-3</v>
      </c>
      <c r="N31">
        <v>0.99402500000000005</v>
      </c>
      <c r="O31">
        <v>10.238791000000001</v>
      </c>
      <c r="P31">
        <v>233.31399999999999</v>
      </c>
      <c r="Q31" t="s">
        <v>875</v>
      </c>
      <c r="R31" t="s">
        <v>935</v>
      </c>
      <c r="S31">
        <v>0.22</v>
      </c>
      <c r="T31">
        <v>3</v>
      </c>
      <c r="U31" t="s">
        <v>948</v>
      </c>
      <c r="V31" t="s">
        <v>949</v>
      </c>
    </row>
    <row r="32" spans="1:22" x14ac:dyDescent="0.2">
      <c r="A32" t="s">
        <v>2438</v>
      </c>
      <c r="B32" t="s">
        <v>938</v>
      </c>
      <c r="C32" t="s">
        <v>939</v>
      </c>
      <c r="D32" t="s">
        <v>2730</v>
      </c>
      <c r="E32" t="s">
        <v>940</v>
      </c>
      <c r="F32" t="s">
        <v>941</v>
      </c>
      <c r="G32">
        <v>74.298699999999997</v>
      </c>
      <c r="H32">
        <v>74.321799999999996</v>
      </c>
      <c r="I32">
        <v>-85.780600000000007</v>
      </c>
      <c r="J32">
        <v>-85.911699999999996</v>
      </c>
      <c r="K32">
        <v>5</v>
      </c>
      <c r="L32">
        <v>30.636766999999999</v>
      </c>
      <c r="M32">
        <v>0.98241000000000001</v>
      </c>
      <c r="N32">
        <v>-1.332965</v>
      </c>
      <c r="O32">
        <v>3.7158449999999998</v>
      </c>
      <c r="P32">
        <v>369.10449999999997</v>
      </c>
      <c r="Q32" t="s">
        <v>875</v>
      </c>
      <c r="R32" t="s">
        <v>935</v>
      </c>
      <c r="S32">
        <v>0.22</v>
      </c>
      <c r="T32">
        <v>3</v>
      </c>
      <c r="U32" t="s">
        <v>942</v>
      </c>
      <c r="V32" t="s">
        <v>943</v>
      </c>
    </row>
    <row r="33" spans="1:22" x14ac:dyDescent="0.2">
      <c r="A33" t="s">
        <v>2437</v>
      </c>
      <c r="B33" t="s">
        <v>931</v>
      </c>
      <c r="C33" t="s">
        <v>932</v>
      </c>
      <c r="D33" t="s">
        <v>2731</v>
      </c>
      <c r="E33" t="s">
        <v>933</v>
      </c>
      <c r="F33" t="s">
        <v>934</v>
      </c>
      <c r="G33">
        <v>74.3386</v>
      </c>
      <c r="H33">
        <v>74.334999999999994</v>
      </c>
      <c r="I33">
        <v>-85.620800000000003</v>
      </c>
      <c r="J33">
        <v>-85.541399999999996</v>
      </c>
      <c r="K33">
        <v>36</v>
      </c>
      <c r="L33">
        <v>31.947282999999999</v>
      </c>
      <c r="M33">
        <v>1.48641</v>
      </c>
      <c r="N33">
        <v>-0.409335</v>
      </c>
      <c r="O33">
        <v>5.3559320000000001</v>
      </c>
      <c r="P33">
        <v>343.87783300000001</v>
      </c>
      <c r="Q33" t="s">
        <v>875</v>
      </c>
      <c r="R33" t="s">
        <v>935</v>
      </c>
      <c r="S33">
        <v>0.22</v>
      </c>
      <c r="T33">
        <v>3</v>
      </c>
      <c r="U33" t="s">
        <v>936</v>
      </c>
      <c r="V33" t="s">
        <v>937</v>
      </c>
    </row>
    <row r="34" spans="1:22" x14ac:dyDescent="0.2">
      <c r="A34" t="s">
        <v>2436</v>
      </c>
      <c r="B34" t="s">
        <v>925</v>
      </c>
      <c r="C34" t="s">
        <v>926</v>
      </c>
      <c r="D34" t="s">
        <v>2732</v>
      </c>
      <c r="E34" t="s">
        <v>927</v>
      </c>
      <c r="F34" t="s">
        <v>928</v>
      </c>
      <c r="G34">
        <v>72.469300000000004</v>
      </c>
      <c r="H34">
        <v>72.476900000000001</v>
      </c>
      <c r="I34">
        <v>-71.891999999999996</v>
      </c>
      <c r="J34">
        <v>-71.932900000000004</v>
      </c>
      <c r="K34">
        <v>5</v>
      </c>
      <c r="L34">
        <v>31.995274999999999</v>
      </c>
      <c r="M34">
        <v>1.7891999999999999</v>
      </c>
      <c r="N34">
        <v>-0.48046</v>
      </c>
      <c r="O34">
        <v>3.8912529999999999</v>
      </c>
      <c r="P34">
        <v>353.31105000000002</v>
      </c>
      <c r="Q34" t="s">
        <v>875</v>
      </c>
      <c r="R34" t="s">
        <v>922</v>
      </c>
      <c r="S34">
        <v>0.22</v>
      </c>
      <c r="T34">
        <v>3</v>
      </c>
      <c r="U34" t="s">
        <v>929</v>
      </c>
      <c r="V34" t="s">
        <v>930</v>
      </c>
    </row>
    <row r="35" spans="1:22" x14ac:dyDescent="0.2">
      <c r="A35" t="s">
        <v>2435</v>
      </c>
      <c r="B35" t="s">
        <v>918</v>
      </c>
      <c r="C35" t="s">
        <v>919</v>
      </c>
      <c r="D35" t="s">
        <v>2733</v>
      </c>
      <c r="E35" t="s">
        <v>920</v>
      </c>
      <c r="F35" t="s">
        <v>921</v>
      </c>
      <c r="G35">
        <v>72.445599999999999</v>
      </c>
      <c r="H35">
        <v>72.369799999999998</v>
      </c>
      <c r="I35">
        <v>-71.881399999999999</v>
      </c>
      <c r="J35">
        <v>-72.023399999999995</v>
      </c>
      <c r="K35">
        <v>491</v>
      </c>
      <c r="L35">
        <v>34.378169</v>
      </c>
      <c r="M35">
        <v>-8.0999999999999996E-3</v>
      </c>
      <c r="N35">
        <v>1.230869</v>
      </c>
      <c r="O35">
        <v>22.810319</v>
      </c>
      <c r="P35">
        <v>227.316</v>
      </c>
      <c r="Q35" t="s">
        <v>875</v>
      </c>
      <c r="R35" t="s">
        <v>922</v>
      </c>
      <c r="S35">
        <v>0.22</v>
      </c>
      <c r="T35">
        <v>3</v>
      </c>
      <c r="U35" t="s">
        <v>923</v>
      </c>
      <c r="V35" t="s">
        <v>924</v>
      </c>
    </row>
    <row r="36" spans="1:22" x14ac:dyDescent="0.2">
      <c r="A36" t="s">
        <v>2434</v>
      </c>
      <c r="B36" t="s">
        <v>912</v>
      </c>
      <c r="C36" t="s">
        <v>913</v>
      </c>
      <c r="D36" t="s">
        <v>2734</v>
      </c>
      <c r="E36" t="s">
        <v>914</v>
      </c>
      <c r="F36" t="s">
        <v>915</v>
      </c>
      <c r="G36">
        <v>70.957400000000007</v>
      </c>
      <c r="H36">
        <v>70.970600000000005</v>
      </c>
      <c r="I36">
        <v>-53.5989</v>
      </c>
      <c r="J36">
        <v>-53.596800000000002</v>
      </c>
      <c r="K36">
        <v>5</v>
      </c>
      <c r="L36">
        <v>32.082740000000001</v>
      </c>
      <c r="M36">
        <v>1.1823600000000001</v>
      </c>
      <c r="N36">
        <v>1.4390099999999999</v>
      </c>
      <c r="O36">
        <v>3.5026220000000001</v>
      </c>
      <c r="P36">
        <v>328.58690000000001</v>
      </c>
      <c r="Q36" t="s">
        <v>875</v>
      </c>
      <c r="R36" t="s">
        <v>909</v>
      </c>
      <c r="S36">
        <v>0.22</v>
      </c>
      <c r="T36">
        <v>3</v>
      </c>
      <c r="U36" t="s">
        <v>916</v>
      </c>
      <c r="V36" t="s">
        <v>917</v>
      </c>
    </row>
    <row r="37" spans="1:22" x14ac:dyDescent="0.2">
      <c r="A37" t="s">
        <v>2433</v>
      </c>
      <c r="B37" t="s">
        <v>905</v>
      </c>
      <c r="C37" t="s">
        <v>906</v>
      </c>
      <c r="D37" t="s">
        <v>2735</v>
      </c>
      <c r="E37" t="s">
        <v>907</v>
      </c>
      <c r="F37" t="s">
        <v>908</v>
      </c>
      <c r="G37">
        <v>70.943299999999994</v>
      </c>
      <c r="H37">
        <v>70.912499999999994</v>
      </c>
      <c r="I37">
        <v>-53.512700000000002</v>
      </c>
      <c r="J37">
        <v>-53.5349</v>
      </c>
      <c r="K37">
        <v>411</v>
      </c>
      <c r="L37">
        <v>34.506689999999999</v>
      </c>
      <c r="M37">
        <v>-1.008E-2</v>
      </c>
      <c r="N37">
        <v>3.0346799999999998</v>
      </c>
      <c r="O37">
        <v>13.347925</v>
      </c>
      <c r="P37">
        <v>229.68530000000001</v>
      </c>
      <c r="Q37" t="s">
        <v>875</v>
      </c>
      <c r="R37" t="s">
        <v>909</v>
      </c>
      <c r="S37">
        <v>0.22</v>
      </c>
      <c r="T37">
        <v>3</v>
      </c>
      <c r="U37" t="s">
        <v>910</v>
      </c>
      <c r="V37" t="s">
        <v>911</v>
      </c>
    </row>
    <row r="38" spans="1:22" x14ac:dyDescent="0.2">
      <c r="A38" t="s">
        <v>2432</v>
      </c>
      <c r="B38" t="s">
        <v>898</v>
      </c>
      <c r="C38" t="s">
        <v>899</v>
      </c>
      <c r="D38" t="s">
        <v>2736</v>
      </c>
      <c r="E38" t="s">
        <v>900</v>
      </c>
      <c r="F38" t="s">
        <v>901</v>
      </c>
      <c r="G38">
        <v>69.113600000000005</v>
      </c>
      <c r="H38">
        <v>69.109399999999994</v>
      </c>
      <c r="I38">
        <v>-51.508600000000001</v>
      </c>
      <c r="J38">
        <v>-51.636800000000001</v>
      </c>
      <c r="K38">
        <v>5</v>
      </c>
      <c r="L38">
        <v>32.991725000000002</v>
      </c>
      <c r="M38">
        <v>0.375</v>
      </c>
      <c r="N38">
        <v>3.1960999999999999</v>
      </c>
      <c r="O38">
        <v>1.6996309999999999</v>
      </c>
      <c r="P38">
        <v>303.35300000000001</v>
      </c>
      <c r="Q38" t="s">
        <v>875</v>
      </c>
      <c r="R38" t="s">
        <v>902</v>
      </c>
      <c r="S38">
        <v>0.22</v>
      </c>
      <c r="T38">
        <v>3</v>
      </c>
      <c r="U38" t="s">
        <v>903</v>
      </c>
      <c r="V38" t="s">
        <v>904</v>
      </c>
    </row>
    <row r="39" spans="1:22" x14ac:dyDescent="0.2">
      <c r="A39" t="s">
        <v>2431</v>
      </c>
      <c r="B39" t="s">
        <v>892</v>
      </c>
      <c r="C39" t="s">
        <v>893</v>
      </c>
      <c r="D39" t="s">
        <v>2737</v>
      </c>
      <c r="E39" t="s">
        <v>894</v>
      </c>
      <c r="F39" t="s">
        <v>895</v>
      </c>
      <c r="G39">
        <v>64.712699999999998</v>
      </c>
      <c r="H39">
        <v>64.760900000000007</v>
      </c>
      <c r="I39">
        <v>-53.010599999999997</v>
      </c>
      <c r="J39">
        <v>-53.106900000000003</v>
      </c>
      <c r="K39">
        <v>5</v>
      </c>
      <c r="L39">
        <v>32.602725</v>
      </c>
      <c r="M39">
        <v>1.322662</v>
      </c>
      <c r="N39">
        <v>2.4954299999999998</v>
      </c>
      <c r="O39">
        <v>6.1218149999999998</v>
      </c>
      <c r="P39">
        <v>323.83506199999999</v>
      </c>
      <c r="Q39" t="s">
        <v>875</v>
      </c>
      <c r="R39" t="s">
        <v>889</v>
      </c>
      <c r="S39">
        <v>0.22</v>
      </c>
      <c r="T39">
        <v>3</v>
      </c>
      <c r="U39" t="s">
        <v>896</v>
      </c>
      <c r="V39" t="s">
        <v>897</v>
      </c>
    </row>
    <row r="40" spans="1:22" x14ac:dyDescent="0.2">
      <c r="A40" t="s">
        <v>2430</v>
      </c>
      <c r="B40" t="s">
        <v>885</v>
      </c>
      <c r="C40" t="s">
        <v>886</v>
      </c>
      <c r="D40" t="s">
        <v>2738</v>
      </c>
      <c r="E40" t="s">
        <v>887</v>
      </c>
      <c r="F40" t="s">
        <v>888</v>
      </c>
      <c r="G40">
        <v>64.7</v>
      </c>
      <c r="H40">
        <v>64.759799999999998</v>
      </c>
      <c r="I40">
        <v>-52.996000000000002</v>
      </c>
      <c r="J40">
        <v>-53.120600000000003</v>
      </c>
      <c r="K40">
        <v>351</v>
      </c>
      <c r="L40">
        <v>34.599229999999999</v>
      </c>
      <c r="M40">
        <v>-1.11E-2</v>
      </c>
      <c r="N40">
        <v>4.2017300000000004</v>
      </c>
      <c r="O40">
        <v>10.622332999999999</v>
      </c>
      <c r="P40">
        <v>273.02834999999999</v>
      </c>
      <c r="Q40" t="s">
        <v>875</v>
      </c>
      <c r="R40" t="s">
        <v>889</v>
      </c>
      <c r="S40">
        <v>0.22</v>
      </c>
      <c r="T40">
        <v>3</v>
      </c>
      <c r="U40" t="s">
        <v>890</v>
      </c>
      <c r="V40" t="s">
        <v>891</v>
      </c>
    </row>
    <row r="41" spans="1:22" x14ac:dyDescent="0.2">
      <c r="A41" t="s">
        <v>2429</v>
      </c>
      <c r="B41" t="s">
        <v>879</v>
      </c>
      <c r="C41" t="s">
        <v>880</v>
      </c>
      <c r="D41" t="s">
        <v>2739</v>
      </c>
      <c r="E41" t="s">
        <v>881</v>
      </c>
      <c r="F41" t="s">
        <v>882</v>
      </c>
      <c r="G41">
        <v>61.542700000000004</v>
      </c>
      <c r="H41">
        <v>61.5214</v>
      </c>
      <c r="I41">
        <v>-55.986899999999999</v>
      </c>
      <c r="J41">
        <v>-55.997300000000003</v>
      </c>
      <c r="K41">
        <v>5</v>
      </c>
      <c r="L41">
        <v>34.212612</v>
      </c>
      <c r="M41">
        <v>0.99555000000000005</v>
      </c>
      <c r="N41">
        <v>5.2938999999999998</v>
      </c>
      <c r="O41">
        <v>8.2915869999999998</v>
      </c>
      <c r="P41">
        <v>293.88825000000003</v>
      </c>
      <c r="Q41" t="s">
        <v>875</v>
      </c>
      <c r="R41" t="s">
        <v>876</v>
      </c>
      <c r="S41">
        <v>0.22</v>
      </c>
      <c r="T41">
        <v>3</v>
      </c>
      <c r="U41" t="s">
        <v>883</v>
      </c>
      <c r="V41" t="s">
        <v>884</v>
      </c>
    </row>
    <row r="42" spans="1:22" x14ac:dyDescent="0.2">
      <c r="A42" t="s">
        <v>2428</v>
      </c>
      <c r="B42" t="s">
        <v>871</v>
      </c>
      <c r="C42" t="s">
        <v>872</v>
      </c>
      <c r="D42" t="s">
        <v>2740</v>
      </c>
      <c r="E42" t="s">
        <v>873</v>
      </c>
      <c r="F42" t="s">
        <v>874</v>
      </c>
      <c r="G42">
        <v>61.575400000000002</v>
      </c>
      <c r="H42">
        <v>61.512799999999999</v>
      </c>
      <c r="I42">
        <v>-55.9846</v>
      </c>
      <c r="J42">
        <v>-55.988599999999998</v>
      </c>
      <c r="K42">
        <v>391</v>
      </c>
      <c r="L42">
        <v>34.939594999999997</v>
      </c>
      <c r="M42">
        <v>-3.5999999999999999E-3</v>
      </c>
      <c r="N42">
        <v>4.7913949999999996</v>
      </c>
      <c r="O42">
        <v>16.017641000000001</v>
      </c>
      <c r="P42">
        <v>271.87439999999998</v>
      </c>
      <c r="Q42" t="s">
        <v>875</v>
      </c>
      <c r="R42" t="s">
        <v>876</v>
      </c>
      <c r="S42">
        <v>0.22</v>
      </c>
      <c r="T42">
        <v>3</v>
      </c>
      <c r="U42" t="s">
        <v>877</v>
      </c>
      <c r="V42" t="s">
        <v>878</v>
      </c>
    </row>
  </sheetData>
  <sortState xmlns:xlrd2="http://schemas.microsoft.com/office/spreadsheetml/2017/richdata2" ref="B2:V42">
    <sortCondition ref="B2: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DB8-A0DD-6A4D-99F2-BAFB1FAB46AE}">
  <dimension ref="A1:V89"/>
  <sheetViews>
    <sheetView topLeftCell="A43" workbookViewId="0">
      <selection activeCell="A2" sqref="A2:A89"/>
    </sheetView>
  </sheetViews>
  <sheetFormatPr baseColWidth="10" defaultRowHeight="16" x14ac:dyDescent="0.2"/>
  <cols>
    <col min="2" max="2" width="14.1640625" bestFit="1" customWidth="1"/>
  </cols>
  <sheetData>
    <row r="1" spans="1:22" x14ac:dyDescent="0.2">
      <c r="A1" s="1" t="s">
        <v>2699</v>
      </c>
      <c r="B1" s="1" t="s">
        <v>0</v>
      </c>
      <c r="C1" s="1" t="s">
        <v>1</v>
      </c>
      <c r="D1" s="1" t="s">
        <v>2829</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row>
    <row r="2" spans="1:22" x14ac:dyDescent="0.2">
      <c r="A2" t="s">
        <v>2425</v>
      </c>
      <c r="B2" t="s">
        <v>1725</v>
      </c>
      <c r="C2" t="s">
        <v>1726</v>
      </c>
      <c r="D2" t="s">
        <v>2741</v>
      </c>
      <c r="E2" t="s">
        <v>1727</v>
      </c>
      <c r="F2" t="s">
        <v>1728</v>
      </c>
      <c r="G2">
        <v>42.203800000000001</v>
      </c>
      <c r="H2">
        <v>42.187399999999997</v>
      </c>
      <c r="I2">
        <v>17.715</v>
      </c>
      <c r="J2">
        <v>17.718900000000001</v>
      </c>
      <c r="K2">
        <v>5</v>
      </c>
      <c r="L2">
        <v>38.201396000000003</v>
      </c>
      <c r="M2">
        <v>4.19E-2</v>
      </c>
      <c r="N2">
        <v>17.321978999999999</v>
      </c>
      <c r="O2" t="s">
        <v>66</v>
      </c>
      <c r="P2">
        <v>221.45720800000001</v>
      </c>
      <c r="Q2" t="s">
        <v>1715</v>
      </c>
      <c r="R2" t="s">
        <v>1716</v>
      </c>
      <c r="S2">
        <v>0.22</v>
      </c>
      <c r="T2">
        <v>1.6</v>
      </c>
      <c r="U2" t="s">
        <v>1729</v>
      </c>
      <c r="V2" t="s">
        <v>1730</v>
      </c>
    </row>
    <row r="3" spans="1:22" x14ac:dyDescent="0.2">
      <c r="A3" t="s">
        <v>2423</v>
      </c>
      <c r="B3" t="s">
        <v>1711</v>
      </c>
      <c r="C3" t="s">
        <v>1712</v>
      </c>
      <c r="D3" t="s">
        <v>2742</v>
      </c>
      <c r="E3" t="s">
        <v>1713</v>
      </c>
      <c r="F3" t="s">
        <v>1714</v>
      </c>
      <c r="G3">
        <v>42.173499999999997</v>
      </c>
      <c r="H3">
        <v>42.165900000000001</v>
      </c>
      <c r="I3">
        <v>17.725200000000001</v>
      </c>
      <c r="J3">
        <v>17.7285</v>
      </c>
      <c r="K3">
        <v>55</v>
      </c>
      <c r="L3">
        <v>38.472729000000001</v>
      </c>
      <c r="M3">
        <v>5.9900000000000002E-2</v>
      </c>
      <c r="N3">
        <v>15.194062000000001</v>
      </c>
      <c r="O3" t="s">
        <v>66</v>
      </c>
      <c r="P3">
        <v>224.786708</v>
      </c>
      <c r="Q3" t="s">
        <v>1715</v>
      </c>
      <c r="R3" t="s">
        <v>1716</v>
      </c>
      <c r="S3">
        <v>0.22</v>
      </c>
      <c r="T3">
        <v>1.6</v>
      </c>
      <c r="U3" t="s">
        <v>1717</v>
      </c>
      <c r="V3" t="s">
        <v>1718</v>
      </c>
    </row>
    <row r="4" spans="1:22" x14ac:dyDescent="0.2">
      <c r="A4" t="s">
        <v>2424</v>
      </c>
      <c r="B4" t="s">
        <v>1719</v>
      </c>
      <c r="C4" t="s">
        <v>1720</v>
      </c>
      <c r="D4" t="s">
        <v>2743</v>
      </c>
      <c r="E4" t="s">
        <v>1721</v>
      </c>
      <c r="F4" t="s">
        <v>1722</v>
      </c>
      <c r="G4">
        <v>33.917900000000003</v>
      </c>
      <c r="H4">
        <v>33.920299999999997</v>
      </c>
      <c r="I4">
        <v>32.898000000000003</v>
      </c>
      <c r="J4">
        <v>32.841099999999997</v>
      </c>
      <c r="K4">
        <v>5</v>
      </c>
      <c r="L4">
        <v>39.425207999999998</v>
      </c>
      <c r="M4">
        <v>1.585E-2</v>
      </c>
      <c r="N4">
        <v>20.460612000000001</v>
      </c>
      <c r="O4">
        <v>-0.447961</v>
      </c>
      <c r="P4">
        <v>207.73837499999999</v>
      </c>
      <c r="Q4" t="s">
        <v>1707</v>
      </c>
      <c r="R4" t="s">
        <v>1708</v>
      </c>
      <c r="S4">
        <v>0.22</v>
      </c>
      <c r="T4">
        <v>1.6</v>
      </c>
      <c r="U4" t="s">
        <v>1723</v>
      </c>
      <c r="V4" t="s">
        <v>1724</v>
      </c>
    </row>
    <row r="5" spans="1:22" x14ac:dyDescent="0.2">
      <c r="A5" t="s">
        <v>2422</v>
      </c>
      <c r="B5" t="s">
        <v>1703</v>
      </c>
      <c r="C5" t="s">
        <v>1704</v>
      </c>
      <c r="D5" t="s">
        <v>2744</v>
      </c>
      <c r="E5" t="s">
        <v>1705</v>
      </c>
      <c r="F5" t="s">
        <v>1706</v>
      </c>
      <c r="G5">
        <v>33.923499999999997</v>
      </c>
      <c r="H5">
        <v>33.93</v>
      </c>
      <c r="I5">
        <v>32.811799999999998</v>
      </c>
      <c r="J5">
        <v>32.732199999999999</v>
      </c>
      <c r="K5">
        <v>70</v>
      </c>
      <c r="L5">
        <v>39.255952000000001</v>
      </c>
      <c r="M5">
        <v>4.2494999999999998E-2</v>
      </c>
      <c r="N5">
        <v>18.979534999999998</v>
      </c>
      <c r="O5">
        <v>0.25440600000000002</v>
      </c>
      <c r="P5">
        <v>218.13253800000001</v>
      </c>
      <c r="Q5" t="s">
        <v>1707</v>
      </c>
      <c r="R5" t="s">
        <v>1708</v>
      </c>
      <c r="S5">
        <v>0.22</v>
      </c>
      <c r="T5">
        <v>1.6</v>
      </c>
      <c r="U5" t="s">
        <v>1709</v>
      </c>
      <c r="V5" t="s">
        <v>1710</v>
      </c>
    </row>
    <row r="6" spans="1:22" x14ac:dyDescent="0.2">
      <c r="A6" t="s">
        <v>2421</v>
      </c>
      <c r="B6" t="s">
        <v>1697</v>
      </c>
      <c r="C6" t="s">
        <v>1698</v>
      </c>
      <c r="D6" t="s">
        <v>2745</v>
      </c>
      <c r="E6" t="s">
        <v>1699</v>
      </c>
      <c r="F6" t="s">
        <v>1700</v>
      </c>
      <c r="G6">
        <v>36.5533</v>
      </c>
      <c r="H6">
        <v>35.557099999999998</v>
      </c>
      <c r="I6">
        <v>-6.5669000000000004</v>
      </c>
      <c r="J6">
        <v>-6.5586000000000002</v>
      </c>
      <c r="K6">
        <v>5</v>
      </c>
      <c r="L6">
        <v>36.632399999999997</v>
      </c>
      <c r="M6">
        <v>7.8E-2</v>
      </c>
      <c r="N6">
        <v>20.525099999999998</v>
      </c>
      <c r="O6" t="s">
        <v>66</v>
      </c>
      <c r="P6" t="s">
        <v>66</v>
      </c>
      <c r="Q6" t="s">
        <v>1693</v>
      </c>
      <c r="R6" t="s">
        <v>1694</v>
      </c>
      <c r="S6">
        <v>0.22</v>
      </c>
      <c r="T6">
        <v>1.6</v>
      </c>
      <c r="U6" t="s">
        <v>1701</v>
      </c>
      <c r="V6" t="s">
        <v>1702</v>
      </c>
    </row>
    <row r="7" spans="1:22" x14ac:dyDescent="0.2">
      <c r="A7" t="s">
        <v>2420</v>
      </c>
      <c r="B7" t="s">
        <v>1689</v>
      </c>
      <c r="C7" t="s">
        <v>1690</v>
      </c>
      <c r="D7" t="s">
        <v>2746</v>
      </c>
      <c r="E7" t="s">
        <v>1691</v>
      </c>
      <c r="F7" t="s">
        <v>1692</v>
      </c>
      <c r="G7">
        <v>36.5533</v>
      </c>
      <c r="H7">
        <v>35.557099999999998</v>
      </c>
      <c r="I7">
        <v>-6.5669000000000004</v>
      </c>
      <c r="J7">
        <v>-6.5586000000000002</v>
      </c>
      <c r="K7">
        <v>40</v>
      </c>
      <c r="L7">
        <v>36.633130000000001</v>
      </c>
      <c r="M7">
        <v>9.0620999999999993E-2</v>
      </c>
      <c r="N7">
        <v>20.408906999999999</v>
      </c>
      <c r="O7" t="s">
        <v>66</v>
      </c>
      <c r="P7" t="s">
        <v>66</v>
      </c>
      <c r="Q7" t="s">
        <v>1693</v>
      </c>
      <c r="R7" t="s">
        <v>1694</v>
      </c>
      <c r="S7">
        <v>0.22</v>
      </c>
      <c r="T7">
        <v>1.6</v>
      </c>
      <c r="U7" t="s">
        <v>1695</v>
      </c>
      <c r="V7" t="s">
        <v>1696</v>
      </c>
    </row>
    <row r="8" spans="1:22" x14ac:dyDescent="0.2">
      <c r="A8" t="s">
        <v>2419</v>
      </c>
      <c r="B8" t="s">
        <v>1683</v>
      </c>
      <c r="C8" t="s">
        <v>1684</v>
      </c>
      <c r="D8" t="s">
        <v>2747</v>
      </c>
      <c r="E8" t="s">
        <v>1685</v>
      </c>
      <c r="F8" t="s">
        <v>1686</v>
      </c>
      <c r="G8">
        <v>35.759</v>
      </c>
      <c r="H8">
        <v>35.739199999999997</v>
      </c>
      <c r="I8">
        <v>14.257400000000001</v>
      </c>
      <c r="J8">
        <v>14.332100000000001</v>
      </c>
      <c r="K8">
        <v>5</v>
      </c>
      <c r="L8">
        <v>37.892449999999997</v>
      </c>
      <c r="M8">
        <v>4.8897999999999997E-2</v>
      </c>
      <c r="N8">
        <v>21.439499999999999</v>
      </c>
      <c r="O8" t="s">
        <v>66</v>
      </c>
      <c r="P8">
        <v>207.791417</v>
      </c>
      <c r="Q8" t="s">
        <v>1679</v>
      </c>
      <c r="R8" t="s">
        <v>1680</v>
      </c>
      <c r="S8">
        <v>0.22</v>
      </c>
      <c r="T8">
        <v>1.6</v>
      </c>
      <c r="U8" t="s">
        <v>1687</v>
      </c>
      <c r="V8" t="s">
        <v>1688</v>
      </c>
    </row>
    <row r="9" spans="1:22" x14ac:dyDescent="0.2">
      <c r="A9" t="s">
        <v>2418</v>
      </c>
      <c r="B9" t="s">
        <v>1675</v>
      </c>
      <c r="C9" t="s">
        <v>1676</v>
      </c>
      <c r="D9" t="s">
        <v>2748</v>
      </c>
      <c r="E9" t="s">
        <v>1677</v>
      </c>
      <c r="F9" t="s">
        <v>1678</v>
      </c>
      <c r="G9">
        <v>35.752800000000001</v>
      </c>
      <c r="H9">
        <v>35.759300000000003</v>
      </c>
      <c r="I9">
        <v>14.2765</v>
      </c>
      <c r="J9">
        <v>14.3453</v>
      </c>
      <c r="K9">
        <v>60</v>
      </c>
      <c r="L9">
        <v>37.892409999999998</v>
      </c>
      <c r="M9">
        <v>0.132494</v>
      </c>
      <c r="N9">
        <v>18.368390000000002</v>
      </c>
      <c r="O9" t="s">
        <v>66</v>
      </c>
      <c r="P9">
        <v>237.88929999999999</v>
      </c>
      <c r="Q9" t="s">
        <v>1679</v>
      </c>
      <c r="R9" t="s">
        <v>1680</v>
      </c>
      <c r="S9">
        <v>0.22</v>
      </c>
      <c r="T9">
        <v>1.6</v>
      </c>
      <c r="U9" t="s">
        <v>1681</v>
      </c>
      <c r="V9" t="s">
        <v>1682</v>
      </c>
    </row>
    <row r="10" spans="1:22" x14ac:dyDescent="0.2">
      <c r="A10" t="s">
        <v>2417</v>
      </c>
      <c r="B10" t="s">
        <v>1669</v>
      </c>
      <c r="C10" t="s">
        <v>1670</v>
      </c>
      <c r="D10" t="s">
        <v>2749</v>
      </c>
      <c r="E10" t="s">
        <v>1671</v>
      </c>
      <c r="F10" t="s">
        <v>1672</v>
      </c>
      <c r="G10">
        <v>39.388800000000003</v>
      </c>
      <c r="H10">
        <v>39.359900000000003</v>
      </c>
      <c r="I10">
        <v>19.390499999999999</v>
      </c>
      <c r="J10">
        <v>19.4084</v>
      </c>
      <c r="K10">
        <v>5</v>
      </c>
      <c r="L10">
        <v>38.182917000000003</v>
      </c>
      <c r="M10">
        <v>0.12184499999999999</v>
      </c>
      <c r="N10">
        <v>18.342533</v>
      </c>
      <c r="O10" t="s">
        <v>66</v>
      </c>
      <c r="P10">
        <v>218.01683299999999</v>
      </c>
      <c r="Q10" t="s">
        <v>1665</v>
      </c>
      <c r="R10" t="s">
        <v>1666</v>
      </c>
      <c r="S10">
        <v>0.22</v>
      </c>
      <c r="T10">
        <v>1.6</v>
      </c>
      <c r="U10" t="s">
        <v>1673</v>
      </c>
      <c r="V10" t="s">
        <v>1674</v>
      </c>
    </row>
    <row r="11" spans="1:22" x14ac:dyDescent="0.2">
      <c r="A11" t="s">
        <v>2416</v>
      </c>
      <c r="B11" t="s">
        <v>1661</v>
      </c>
      <c r="C11" t="s">
        <v>1662</v>
      </c>
      <c r="D11" t="s">
        <v>2750</v>
      </c>
      <c r="E11" t="s">
        <v>1663</v>
      </c>
      <c r="F11" t="s">
        <v>1664</v>
      </c>
      <c r="G11">
        <v>39.399099999999997</v>
      </c>
      <c r="H11">
        <v>39.375700000000002</v>
      </c>
      <c r="I11">
        <v>19.399699999999999</v>
      </c>
      <c r="J11">
        <v>19.416699999999999</v>
      </c>
      <c r="K11">
        <v>50</v>
      </c>
      <c r="L11">
        <v>38.475704999999998</v>
      </c>
      <c r="M11">
        <v>0.201016</v>
      </c>
      <c r="N11">
        <v>15.161277</v>
      </c>
      <c r="O11" t="s">
        <v>66</v>
      </c>
      <c r="P11">
        <v>229.54768200000001</v>
      </c>
      <c r="Q11" t="s">
        <v>1665</v>
      </c>
      <c r="R11" t="s">
        <v>1666</v>
      </c>
      <c r="S11">
        <v>0.22</v>
      </c>
      <c r="T11">
        <v>1.6</v>
      </c>
      <c r="U11" t="s">
        <v>1667</v>
      </c>
      <c r="V11" t="s">
        <v>1668</v>
      </c>
    </row>
    <row r="12" spans="1:22" x14ac:dyDescent="0.2">
      <c r="A12" t="s">
        <v>2415</v>
      </c>
      <c r="B12" t="s">
        <v>1653</v>
      </c>
      <c r="C12" t="s">
        <v>1654</v>
      </c>
      <c r="D12" t="s">
        <v>2751</v>
      </c>
      <c r="E12" t="s">
        <v>1655</v>
      </c>
      <c r="F12" t="s">
        <v>1656</v>
      </c>
      <c r="G12">
        <v>27.16</v>
      </c>
      <c r="H12">
        <v>34.835000000000001</v>
      </c>
      <c r="I12">
        <v>27.1433</v>
      </c>
      <c r="J12">
        <v>34.8033</v>
      </c>
      <c r="K12">
        <v>5</v>
      </c>
      <c r="L12">
        <v>39.981867000000001</v>
      </c>
      <c r="M12">
        <v>4.8897999999999997E-2</v>
      </c>
      <c r="N12">
        <v>25.062100000000001</v>
      </c>
      <c r="O12">
        <v>-0.13728399999999999</v>
      </c>
      <c r="P12">
        <v>188.76358300000001</v>
      </c>
      <c r="Q12" t="s">
        <v>1657</v>
      </c>
      <c r="R12" t="s">
        <v>1658</v>
      </c>
      <c r="S12">
        <v>0.22</v>
      </c>
      <c r="T12">
        <v>1.6</v>
      </c>
      <c r="U12" t="s">
        <v>1659</v>
      </c>
      <c r="V12" t="s">
        <v>1660</v>
      </c>
    </row>
    <row r="13" spans="1:22" x14ac:dyDescent="0.2">
      <c r="A13" t="s">
        <v>2427</v>
      </c>
      <c r="B13" t="s">
        <v>1738</v>
      </c>
      <c r="C13" t="s">
        <v>1739</v>
      </c>
      <c r="D13" t="s">
        <v>2752</v>
      </c>
      <c r="E13" t="s">
        <v>1740</v>
      </c>
      <c r="F13" t="s">
        <v>1741</v>
      </c>
      <c r="G13">
        <v>23.36</v>
      </c>
      <c r="H13">
        <v>23.401700000000002</v>
      </c>
      <c r="I13">
        <v>37.218299999999999</v>
      </c>
      <c r="J13">
        <v>37.218299999999999</v>
      </c>
      <c r="K13">
        <v>5</v>
      </c>
      <c r="L13">
        <v>39.747250000000001</v>
      </c>
      <c r="M13">
        <v>0</v>
      </c>
      <c r="N13">
        <v>25.824383000000001</v>
      </c>
      <c r="O13">
        <v>-0.54191900000000004</v>
      </c>
      <c r="P13">
        <v>188.416583</v>
      </c>
      <c r="Q13" t="s">
        <v>1649</v>
      </c>
      <c r="R13" t="s">
        <v>1735</v>
      </c>
      <c r="S13">
        <v>0.22</v>
      </c>
      <c r="T13">
        <v>1.6</v>
      </c>
      <c r="U13" t="s">
        <v>1742</v>
      </c>
      <c r="V13" t="s">
        <v>1743</v>
      </c>
    </row>
    <row r="14" spans="1:22" x14ac:dyDescent="0.2">
      <c r="A14" t="s">
        <v>2426</v>
      </c>
      <c r="B14" t="s">
        <v>1731</v>
      </c>
      <c r="C14" t="s">
        <v>1732</v>
      </c>
      <c r="D14" t="s">
        <v>2753</v>
      </c>
      <c r="E14" t="s">
        <v>1733</v>
      </c>
      <c r="F14" t="s">
        <v>1734</v>
      </c>
      <c r="G14">
        <v>23.418299999999999</v>
      </c>
      <c r="H14">
        <v>23.421700000000001</v>
      </c>
      <c r="I14">
        <v>37.244999999999997</v>
      </c>
      <c r="J14">
        <v>37.2517</v>
      </c>
      <c r="K14">
        <v>80</v>
      </c>
      <c r="L14">
        <v>40.196432999999999</v>
      </c>
      <c r="M14">
        <v>0.224444</v>
      </c>
      <c r="N14">
        <v>26.050367000000001</v>
      </c>
      <c r="O14">
        <v>1.2010639999999999</v>
      </c>
      <c r="P14">
        <v>179.96799999999999</v>
      </c>
      <c r="Q14" t="s">
        <v>1649</v>
      </c>
      <c r="R14" t="s">
        <v>1735</v>
      </c>
      <c r="S14">
        <v>0.22</v>
      </c>
      <c r="T14">
        <v>1.6</v>
      </c>
      <c r="U14" t="s">
        <v>1736</v>
      </c>
      <c r="V14" t="s">
        <v>1737</v>
      </c>
    </row>
    <row r="15" spans="1:22" x14ac:dyDescent="0.2">
      <c r="A15" t="s">
        <v>2414</v>
      </c>
      <c r="B15" t="s">
        <v>1645</v>
      </c>
      <c r="C15" t="s">
        <v>1646</v>
      </c>
      <c r="D15" t="s">
        <v>2754</v>
      </c>
      <c r="E15" t="s">
        <v>1647</v>
      </c>
      <c r="F15" t="s">
        <v>1648</v>
      </c>
      <c r="G15">
        <v>21.9467</v>
      </c>
      <c r="H15">
        <v>22.128299999999999</v>
      </c>
      <c r="I15">
        <v>38.2517</v>
      </c>
      <c r="J15">
        <v>38.1967</v>
      </c>
      <c r="K15">
        <v>5</v>
      </c>
      <c r="L15">
        <v>38.937417000000003</v>
      </c>
      <c r="M15">
        <v>0.16322800000000001</v>
      </c>
      <c r="N15">
        <v>27.329516999999999</v>
      </c>
      <c r="O15">
        <v>-2.7099999999999997E-4</v>
      </c>
      <c r="P15">
        <v>182.81216699999999</v>
      </c>
      <c r="Q15" t="s">
        <v>1649</v>
      </c>
      <c r="R15" t="s">
        <v>1650</v>
      </c>
      <c r="S15">
        <v>0.22</v>
      </c>
      <c r="T15">
        <v>1.6</v>
      </c>
      <c r="U15" t="s">
        <v>1651</v>
      </c>
      <c r="V15" t="s">
        <v>1652</v>
      </c>
    </row>
    <row r="16" spans="1:22" x14ac:dyDescent="0.2">
      <c r="A16" t="s">
        <v>2413</v>
      </c>
      <c r="B16" t="s">
        <v>1639</v>
      </c>
      <c r="C16" t="s">
        <v>1640</v>
      </c>
      <c r="D16" t="s">
        <v>2755</v>
      </c>
      <c r="E16" t="s">
        <v>1641</v>
      </c>
      <c r="F16" t="s">
        <v>1642</v>
      </c>
      <c r="G16">
        <v>18.396699999999999</v>
      </c>
      <c r="H16">
        <v>18.401700000000002</v>
      </c>
      <c r="I16">
        <v>39.875</v>
      </c>
      <c r="J16">
        <v>39.854999999999997</v>
      </c>
      <c r="K16">
        <v>5</v>
      </c>
      <c r="L16">
        <v>38.646858000000002</v>
      </c>
      <c r="M16">
        <v>0.186697</v>
      </c>
      <c r="N16">
        <v>27.598649999999999</v>
      </c>
      <c r="O16">
        <v>-0.92708699999999999</v>
      </c>
      <c r="P16">
        <v>184.06116700000001</v>
      </c>
      <c r="Q16" t="s">
        <v>1635</v>
      </c>
      <c r="R16" t="s">
        <v>1636</v>
      </c>
      <c r="S16">
        <v>0.22</v>
      </c>
      <c r="T16">
        <v>1.6</v>
      </c>
      <c r="U16" t="s">
        <v>1643</v>
      </c>
      <c r="V16" t="s">
        <v>1644</v>
      </c>
    </row>
    <row r="17" spans="1:22" x14ac:dyDescent="0.2">
      <c r="A17" t="s">
        <v>2412</v>
      </c>
      <c r="B17" t="s">
        <v>1631</v>
      </c>
      <c r="C17" t="s">
        <v>1632</v>
      </c>
      <c r="D17" t="s">
        <v>2756</v>
      </c>
      <c r="E17" t="s">
        <v>1633</v>
      </c>
      <c r="F17" t="s">
        <v>1634</v>
      </c>
      <c r="G17">
        <v>18.441700000000001</v>
      </c>
      <c r="H17">
        <v>18.489999999999998</v>
      </c>
      <c r="I17">
        <v>39.856699999999996</v>
      </c>
      <c r="J17">
        <v>39.848300000000002</v>
      </c>
      <c r="K17">
        <v>60</v>
      </c>
      <c r="L17">
        <v>38.916583000000003</v>
      </c>
      <c r="M17">
        <v>0.18140600000000001</v>
      </c>
      <c r="N17">
        <v>27.589917</v>
      </c>
      <c r="O17">
        <v>8.6449999999999999E-2</v>
      </c>
      <c r="P17">
        <v>175.384083</v>
      </c>
      <c r="Q17" t="s">
        <v>1635</v>
      </c>
      <c r="R17" t="s">
        <v>1636</v>
      </c>
      <c r="S17">
        <v>0.22</v>
      </c>
      <c r="T17">
        <v>1.6</v>
      </c>
      <c r="U17" t="s">
        <v>1637</v>
      </c>
      <c r="V17" t="s">
        <v>1638</v>
      </c>
    </row>
    <row r="18" spans="1:22" x14ac:dyDescent="0.2">
      <c r="A18" t="s">
        <v>2411</v>
      </c>
      <c r="B18" t="s">
        <v>1625</v>
      </c>
      <c r="C18" t="s">
        <v>1626</v>
      </c>
      <c r="D18" t="s">
        <v>2757</v>
      </c>
      <c r="E18" t="s">
        <v>1627</v>
      </c>
      <c r="F18" t="s">
        <v>1628</v>
      </c>
      <c r="G18">
        <v>20.818300000000001</v>
      </c>
      <c r="H18">
        <v>20.815100000000001</v>
      </c>
      <c r="I18">
        <v>63.5047</v>
      </c>
      <c r="J18">
        <v>63.504600000000003</v>
      </c>
      <c r="K18">
        <v>5</v>
      </c>
      <c r="L18">
        <v>36.530057999999997</v>
      </c>
      <c r="M18">
        <v>0.12969700000000001</v>
      </c>
      <c r="N18">
        <v>25.581433000000001</v>
      </c>
      <c r="O18" t="s">
        <v>66</v>
      </c>
      <c r="P18">
        <v>104.908417</v>
      </c>
      <c r="Q18" t="s">
        <v>1621</v>
      </c>
      <c r="R18" t="s">
        <v>1622</v>
      </c>
      <c r="S18">
        <v>0.22</v>
      </c>
      <c r="T18">
        <v>1.6</v>
      </c>
      <c r="U18" t="s">
        <v>1629</v>
      </c>
      <c r="V18" t="s">
        <v>1630</v>
      </c>
    </row>
    <row r="19" spans="1:22" x14ac:dyDescent="0.2">
      <c r="A19" t="s">
        <v>2410</v>
      </c>
      <c r="B19" t="s">
        <v>1617</v>
      </c>
      <c r="C19" t="s">
        <v>1618</v>
      </c>
      <c r="D19" t="s">
        <v>2758</v>
      </c>
      <c r="E19" t="s">
        <v>1619</v>
      </c>
      <c r="F19" t="s">
        <v>1620</v>
      </c>
      <c r="G19">
        <v>20.822199999999999</v>
      </c>
      <c r="H19">
        <v>20.819900000000001</v>
      </c>
      <c r="I19">
        <v>63.513300000000001</v>
      </c>
      <c r="J19">
        <v>63.513800000000003</v>
      </c>
      <c r="K19">
        <v>17</v>
      </c>
      <c r="L19">
        <v>36.549267</v>
      </c>
      <c r="M19">
        <v>0.35370699999999999</v>
      </c>
      <c r="N19">
        <v>25.373950000000001</v>
      </c>
      <c r="O19">
        <v>0.36776700000000001</v>
      </c>
      <c r="P19">
        <v>211.606583</v>
      </c>
      <c r="Q19" t="s">
        <v>1621</v>
      </c>
      <c r="R19" t="s">
        <v>1622</v>
      </c>
      <c r="S19">
        <v>0.22</v>
      </c>
      <c r="T19">
        <v>1.6</v>
      </c>
      <c r="U19" t="s">
        <v>1623</v>
      </c>
      <c r="V19" t="s">
        <v>1624</v>
      </c>
    </row>
    <row r="20" spans="1:22" x14ac:dyDescent="0.2">
      <c r="A20" t="s">
        <v>2409</v>
      </c>
      <c r="B20" t="s">
        <v>1613</v>
      </c>
      <c r="C20" t="s">
        <v>1614</v>
      </c>
      <c r="D20" t="s">
        <v>2759</v>
      </c>
      <c r="E20" t="s">
        <v>1140</v>
      </c>
      <c r="F20" t="s">
        <v>1141</v>
      </c>
      <c r="G20">
        <v>18.5839</v>
      </c>
      <c r="H20">
        <v>18.567900000000002</v>
      </c>
      <c r="I20">
        <v>66.472700000000003</v>
      </c>
      <c r="J20">
        <v>66.458100000000002</v>
      </c>
      <c r="K20">
        <v>25</v>
      </c>
      <c r="L20">
        <v>36.332317000000003</v>
      </c>
      <c r="M20">
        <v>0.17638000000000001</v>
      </c>
      <c r="N20">
        <v>26.812225000000002</v>
      </c>
      <c r="O20">
        <v>-0.61188799999999999</v>
      </c>
      <c r="P20">
        <v>192.95875000000001</v>
      </c>
      <c r="Q20" t="s">
        <v>66</v>
      </c>
      <c r="R20" t="s">
        <v>1142</v>
      </c>
      <c r="S20">
        <v>0.22</v>
      </c>
      <c r="T20">
        <v>1.6</v>
      </c>
      <c r="U20" t="s">
        <v>1615</v>
      </c>
      <c r="V20" t="s">
        <v>1616</v>
      </c>
    </row>
    <row r="21" spans="1:22" x14ac:dyDescent="0.2">
      <c r="A21" t="s">
        <v>2408</v>
      </c>
      <c r="B21" t="s">
        <v>1607</v>
      </c>
      <c r="C21" t="s">
        <v>1608</v>
      </c>
      <c r="D21" t="s">
        <v>2760</v>
      </c>
      <c r="E21" t="s">
        <v>1609</v>
      </c>
      <c r="F21" t="s">
        <v>1610</v>
      </c>
      <c r="G21">
        <v>18.734100000000002</v>
      </c>
      <c r="H21">
        <v>18.734999999999999</v>
      </c>
      <c r="I21">
        <v>66.389600000000002</v>
      </c>
      <c r="J21">
        <v>66.389499999999998</v>
      </c>
      <c r="K21">
        <v>270</v>
      </c>
      <c r="L21">
        <v>35.901885</v>
      </c>
      <c r="M21">
        <v>6.7239999999999999E-3</v>
      </c>
      <c r="N21">
        <v>15.614195</v>
      </c>
      <c r="O21">
        <v>19.566541999999998</v>
      </c>
      <c r="P21">
        <v>2.3030170000000001</v>
      </c>
      <c r="Q21" t="s">
        <v>66</v>
      </c>
      <c r="R21" t="s">
        <v>1142</v>
      </c>
      <c r="S21">
        <v>0.22</v>
      </c>
      <c r="T21">
        <v>1.6</v>
      </c>
      <c r="U21" t="s">
        <v>1611</v>
      </c>
      <c r="V21" t="s">
        <v>1612</v>
      </c>
    </row>
    <row r="22" spans="1:22" x14ac:dyDescent="0.2">
      <c r="A22" t="s">
        <v>2407</v>
      </c>
      <c r="B22" t="s">
        <v>1601</v>
      </c>
      <c r="C22" t="s">
        <v>1602</v>
      </c>
      <c r="D22" t="s">
        <v>2761</v>
      </c>
      <c r="E22" t="s">
        <v>1603</v>
      </c>
      <c r="F22" t="s">
        <v>1604</v>
      </c>
      <c r="G22">
        <v>6.0000999999999998</v>
      </c>
      <c r="H22">
        <v>6.0124000000000004</v>
      </c>
      <c r="I22">
        <v>73.895499999999998</v>
      </c>
      <c r="J22">
        <v>73.898499999999999</v>
      </c>
      <c r="K22">
        <v>5</v>
      </c>
      <c r="L22">
        <v>34.561549999999997</v>
      </c>
      <c r="M22">
        <v>6.7239999999999999E-3</v>
      </c>
      <c r="N22">
        <v>29.980283</v>
      </c>
      <c r="O22">
        <v>-1.47882</v>
      </c>
      <c r="P22">
        <v>189.25475</v>
      </c>
      <c r="Q22" t="s">
        <v>1590</v>
      </c>
      <c r="R22" t="s">
        <v>1598</v>
      </c>
      <c r="S22">
        <v>0.22</v>
      </c>
      <c r="T22">
        <v>1.6</v>
      </c>
      <c r="U22" t="s">
        <v>1605</v>
      </c>
      <c r="V22" t="s">
        <v>1606</v>
      </c>
    </row>
    <row r="23" spans="1:22" x14ac:dyDescent="0.2">
      <c r="A23" t="s">
        <v>2406</v>
      </c>
      <c r="B23" t="s">
        <v>1594</v>
      </c>
      <c r="C23" t="s">
        <v>1595</v>
      </c>
      <c r="D23" t="s">
        <v>2762</v>
      </c>
      <c r="E23" t="s">
        <v>1596</v>
      </c>
      <c r="F23" t="s">
        <v>1597</v>
      </c>
      <c r="G23">
        <v>5.9997999999999996</v>
      </c>
      <c r="H23">
        <v>5.9996999999999998</v>
      </c>
      <c r="I23">
        <v>73.906700000000001</v>
      </c>
      <c r="J23">
        <v>73.914000000000001</v>
      </c>
      <c r="K23">
        <v>80</v>
      </c>
      <c r="L23">
        <v>35.103504999999998</v>
      </c>
      <c r="M23">
        <v>0.38834800000000003</v>
      </c>
      <c r="N23">
        <v>27.723424999999999</v>
      </c>
      <c r="O23">
        <v>0.56953100000000001</v>
      </c>
      <c r="P23">
        <v>132.77885000000001</v>
      </c>
      <c r="Q23" t="s">
        <v>1590</v>
      </c>
      <c r="R23" t="s">
        <v>1598</v>
      </c>
      <c r="S23">
        <v>0.22</v>
      </c>
      <c r="T23">
        <v>1.6</v>
      </c>
      <c r="U23" t="s">
        <v>1599</v>
      </c>
      <c r="V23" t="s">
        <v>1600</v>
      </c>
    </row>
    <row r="24" spans="1:22" x14ac:dyDescent="0.2">
      <c r="A24" t="s">
        <v>2405</v>
      </c>
      <c r="B24" t="s">
        <v>1586</v>
      </c>
      <c r="C24" t="s">
        <v>1587</v>
      </c>
      <c r="D24" t="s">
        <v>2763</v>
      </c>
      <c r="E24" t="s">
        <v>1588</v>
      </c>
      <c r="F24" t="s">
        <v>1589</v>
      </c>
      <c r="G24">
        <v>3.3E-3</v>
      </c>
      <c r="H24" t="s">
        <v>66</v>
      </c>
      <c r="I24">
        <v>71.642799999999994</v>
      </c>
      <c r="J24" t="s">
        <v>66</v>
      </c>
      <c r="K24">
        <v>5</v>
      </c>
      <c r="L24">
        <v>35.091132999999999</v>
      </c>
      <c r="M24">
        <v>2.6897999999999998E-2</v>
      </c>
      <c r="N24">
        <v>30.496383000000002</v>
      </c>
      <c r="O24">
        <v>2.5757859999999999</v>
      </c>
      <c r="P24">
        <v>185.243833</v>
      </c>
      <c r="Q24" t="s">
        <v>1590</v>
      </c>
      <c r="R24" t="s">
        <v>1591</v>
      </c>
      <c r="S24">
        <v>0.22</v>
      </c>
      <c r="T24">
        <v>1.6</v>
      </c>
      <c r="U24" t="s">
        <v>1592</v>
      </c>
      <c r="V24" t="s">
        <v>1593</v>
      </c>
    </row>
    <row r="25" spans="1:22" x14ac:dyDescent="0.2">
      <c r="A25" t="s">
        <v>2404</v>
      </c>
      <c r="B25" t="s">
        <v>1579</v>
      </c>
      <c r="C25" t="s">
        <v>1580</v>
      </c>
      <c r="D25" t="s">
        <v>2764</v>
      </c>
      <c r="E25" t="s">
        <v>1581</v>
      </c>
      <c r="F25" t="s">
        <v>1582</v>
      </c>
      <c r="G25">
        <v>-9.3920999999999992</v>
      </c>
      <c r="H25">
        <v>-9.4111999999999991</v>
      </c>
      <c r="I25">
        <v>66.422799999999995</v>
      </c>
      <c r="J25">
        <v>66.328100000000006</v>
      </c>
      <c r="K25">
        <v>5</v>
      </c>
      <c r="L25">
        <v>34.168900000000001</v>
      </c>
      <c r="M25">
        <v>0</v>
      </c>
      <c r="N25">
        <v>29.818232999999999</v>
      </c>
      <c r="O25">
        <v>-2.2017639999999998</v>
      </c>
      <c r="P25">
        <v>187.25749999999999</v>
      </c>
      <c r="Q25" t="s">
        <v>66</v>
      </c>
      <c r="R25" t="s">
        <v>1583</v>
      </c>
      <c r="S25">
        <v>0.22</v>
      </c>
      <c r="T25">
        <v>1.6</v>
      </c>
      <c r="U25" t="s">
        <v>1584</v>
      </c>
      <c r="V25" t="s">
        <v>1585</v>
      </c>
    </row>
    <row r="26" spans="1:22" x14ac:dyDescent="0.2">
      <c r="A26" t="s">
        <v>2403</v>
      </c>
      <c r="B26" t="s">
        <v>1573</v>
      </c>
      <c r="C26" t="s">
        <v>1574</v>
      </c>
      <c r="D26" t="s">
        <v>2765</v>
      </c>
      <c r="E26" t="s">
        <v>1575</v>
      </c>
      <c r="F26" t="s">
        <v>1576</v>
      </c>
      <c r="G26">
        <v>-15.3424</v>
      </c>
      <c r="H26">
        <v>-15.331</v>
      </c>
      <c r="I26">
        <v>43.296500000000002</v>
      </c>
      <c r="J26">
        <v>43.290799999999997</v>
      </c>
      <c r="K26">
        <v>5</v>
      </c>
      <c r="L26">
        <v>35.003132999999998</v>
      </c>
      <c r="M26">
        <v>4.2819999999999997E-2</v>
      </c>
      <c r="N26">
        <v>27.323117</v>
      </c>
      <c r="O26" t="s">
        <v>66</v>
      </c>
      <c r="P26">
        <v>193.05775</v>
      </c>
      <c r="Q26" t="s">
        <v>1562</v>
      </c>
      <c r="R26" t="s">
        <v>1570</v>
      </c>
      <c r="S26">
        <v>0.22</v>
      </c>
      <c r="T26">
        <v>3</v>
      </c>
      <c r="U26" t="s">
        <v>1577</v>
      </c>
      <c r="V26" t="s">
        <v>1578</v>
      </c>
    </row>
    <row r="27" spans="1:22" x14ac:dyDescent="0.2">
      <c r="A27" t="s">
        <v>2402</v>
      </c>
      <c r="B27" t="s">
        <v>1566</v>
      </c>
      <c r="C27" t="s">
        <v>1567</v>
      </c>
      <c r="D27" t="s">
        <v>2766</v>
      </c>
      <c r="E27" t="s">
        <v>1568</v>
      </c>
      <c r="F27" t="s">
        <v>1569</v>
      </c>
      <c r="G27">
        <v>-15.337899999999999</v>
      </c>
      <c r="H27">
        <v>-15.3216</v>
      </c>
      <c r="I27">
        <v>43.294800000000002</v>
      </c>
      <c r="J27">
        <v>43.284300000000002</v>
      </c>
      <c r="K27">
        <v>1000</v>
      </c>
      <c r="L27">
        <v>34.833199999999998</v>
      </c>
      <c r="M27">
        <v>0</v>
      </c>
      <c r="N27">
        <v>6.2401999999999997</v>
      </c>
      <c r="O27" t="s">
        <v>66</v>
      </c>
      <c r="P27">
        <v>87.902000000000001</v>
      </c>
      <c r="Q27" t="s">
        <v>1562</v>
      </c>
      <c r="R27" t="s">
        <v>1570</v>
      </c>
      <c r="S27">
        <v>0.22</v>
      </c>
      <c r="T27">
        <v>3</v>
      </c>
      <c r="U27" t="s">
        <v>1571</v>
      </c>
      <c r="V27" t="s">
        <v>1572</v>
      </c>
    </row>
    <row r="28" spans="1:22" x14ac:dyDescent="0.2">
      <c r="A28" t="s">
        <v>2401</v>
      </c>
      <c r="B28" t="s">
        <v>1558</v>
      </c>
      <c r="C28" t="s">
        <v>1559</v>
      </c>
      <c r="D28" t="s">
        <v>2767</v>
      </c>
      <c r="E28" t="s">
        <v>1560</v>
      </c>
      <c r="F28" t="s">
        <v>1561</v>
      </c>
      <c r="G28">
        <v>-17.024799999999999</v>
      </c>
      <c r="H28">
        <v>-17.028300000000002</v>
      </c>
      <c r="I28">
        <v>42.740099999999998</v>
      </c>
      <c r="J28">
        <v>42.744900000000001</v>
      </c>
      <c r="K28">
        <v>5</v>
      </c>
      <c r="L28">
        <v>35.053750000000001</v>
      </c>
      <c r="M28">
        <v>8.5543999999999995E-2</v>
      </c>
      <c r="N28">
        <v>26.965433000000001</v>
      </c>
      <c r="O28" t="s">
        <v>66</v>
      </c>
      <c r="P28">
        <v>190.05375000000001</v>
      </c>
      <c r="Q28" t="s">
        <v>1562</v>
      </c>
      <c r="R28" t="s">
        <v>1563</v>
      </c>
      <c r="S28">
        <v>0.22</v>
      </c>
      <c r="T28">
        <v>3</v>
      </c>
      <c r="U28" t="s">
        <v>1564</v>
      </c>
      <c r="V28" t="s">
        <v>1565</v>
      </c>
    </row>
    <row r="29" spans="1:22" x14ac:dyDescent="0.2">
      <c r="A29" t="s">
        <v>2400</v>
      </c>
      <c r="B29" t="s">
        <v>1550</v>
      </c>
      <c r="C29" t="s">
        <v>1551</v>
      </c>
      <c r="D29" t="s">
        <v>2768</v>
      </c>
      <c r="E29" t="s">
        <v>1552</v>
      </c>
      <c r="F29" t="s">
        <v>1553</v>
      </c>
      <c r="G29">
        <v>-17.285499999999999</v>
      </c>
      <c r="H29">
        <v>-17.5656</v>
      </c>
      <c r="I29">
        <v>42.2866</v>
      </c>
      <c r="J29">
        <v>42.198799999999999</v>
      </c>
      <c r="K29">
        <v>66</v>
      </c>
      <c r="L29" t="s">
        <v>66</v>
      </c>
      <c r="M29">
        <v>3.2278000000000001E-2</v>
      </c>
      <c r="N29">
        <v>26.34018</v>
      </c>
      <c r="O29" t="s">
        <v>66</v>
      </c>
      <c r="P29">
        <v>190.9649</v>
      </c>
      <c r="Q29" t="s">
        <v>1554</v>
      </c>
      <c r="R29" t="s">
        <v>1555</v>
      </c>
      <c r="S29">
        <v>0.22</v>
      </c>
      <c r="T29">
        <v>3</v>
      </c>
      <c r="U29" t="s">
        <v>1556</v>
      </c>
      <c r="V29" t="s">
        <v>1557</v>
      </c>
    </row>
    <row r="30" spans="1:22" x14ac:dyDescent="0.2">
      <c r="A30" t="s">
        <v>2399</v>
      </c>
      <c r="B30" t="s">
        <v>1543</v>
      </c>
      <c r="C30" t="s">
        <v>1544</v>
      </c>
      <c r="D30" t="s">
        <v>2769</v>
      </c>
      <c r="E30" t="s">
        <v>1545</v>
      </c>
      <c r="F30" t="s">
        <v>1546</v>
      </c>
      <c r="G30">
        <v>-22.3368</v>
      </c>
      <c r="H30">
        <v>-22.340699999999998</v>
      </c>
      <c r="I30">
        <v>40.341200000000001</v>
      </c>
      <c r="J30">
        <v>40.3444</v>
      </c>
      <c r="K30">
        <v>5</v>
      </c>
      <c r="L30">
        <v>35.324824999999997</v>
      </c>
      <c r="M30">
        <v>8.9746000000000006E-2</v>
      </c>
      <c r="N30">
        <v>25.080166999999999</v>
      </c>
      <c r="O30">
        <v>-0.166794</v>
      </c>
      <c r="P30">
        <v>199.895917</v>
      </c>
      <c r="Q30" t="s">
        <v>66</v>
      </c>
      <c r="R30" t="s">
        <v>1547</v>
      </c>
      <c r="S30">
        <v>0.22</v>
      </c>
      <c r="T30">
        <v>3</v>
      </c>
      <c r="U30" t="s">
        <v>1548</v>
      </c>
      <c r="V30" t="s">
        <v>1549</v>
      </c>
    </row>
    <row r="31" spans="1:22" x14ac:dyDescent="0.2">
      <c r="A31" t="s">
        <v>2398</v>
      </c>
      <c r="B31" t="s">
        <v>1537</v>
      </c>
      <c r="C31" t="s">
        <v>1538</v>
      </c>
      <c r="D31" t="s">
        <v>2770</v>
      </c>
      <c r="E31" t="s">
        <v>1539</v>
      </c>
      <c r="F31" t="s">
        <v>1540</v>
      </c>
      <c r="G31">
        <v>-29.501899999999999</v>
      </c>
      <c r="H31">
        <v>-29.502300000000002</v>
      </c>
      <c r="I31">
        <v>37.988900000000001</v>
      </c>
      <c r="J31">
        <v>37.996499999999997</v>
      </c>
      <c r="K31">
        <v>5</v>
      </c>
      <c r="L31">
        <v>35.334716999999998</v>
      </c>
      <c r="M31">
        <v>0.162993</v>
      </c>
      <c r="N31">
        <v>22.165566999999999</v>
      </c>
      <c r="O31" t="s">
        <v>66</v>
      </c>
      <c r="P31">
        <v>210.00774999999999</v>
      </c>
      <c r="Q31" t="s">
        <v>66</v>
      </c>
      <c r="R31" t="s">
        <v>1528</v>
      </c>
      <c r="S31">
        <v>0.22</v>
      </c>
      <c r="T31">
        <v>3</v>
      </c>
      <c r="U31" t="s">
        <v>1541</v>
      </c>
      <c r="V31" t="s">
        <v>1542</v>
      </c>
    </row>
    <row r="32" spans="1:22" x14ac:dyDescent="0.2">
      <c r="A32" t="s">
        <v>2397</v>
      </c>
      <c r="B32" t="s">
        <v>1531</v>
      </c>
      <c r="C32" t="s">
        <v>1532</v>
      </c>
      <c r="D32" t="s">
        <v>2771</v>
      </c>
      <c r="E32" t="s">
        <v>1533</v>
      </c>
      <c r="F32" t="s">
        <v>1534</v>
      </c>
      <c r="G32">
        <v>-29.5046</v>
      </c>
      <c r="H32">
        <v>-29.508199999999999</v>
      </c>
      <c r="I32">
        <v>37.959899999999998</v>
      </c>
      <c r="J32">
        <v>37.920200000000001</v>
      </c>
      <c r="K32">
        <v>1000</v>
      </c>
      <c r="L32">
        <v>34.579149999999998</v>
      </c>
      <c r="M32">
        <v>0</v>
      </c>
      <c r="N32">
        <v>7.6501999999999999</v>
      </c>
      <c r="O32" t="s">
        <v>66</v>
      </c>
      <c r="P32">
        <v>193.011</v>
      </c>
      <c r="Q32" t="s">
        <v>66</v>
      </c>
      <c r="R32" t="s">
        <v>1528</v>
      </c>
      <c r="S32">
        <v>0.22</v>
      </c>
      <c r="T32">
        <v>3</v>
      </c>
      <c r="U32" t="s">
        <v>1535</v>
      </c>
      <c r="V32" t="s">
        <v>1536</v>
      </c>
    </row>
    <row r="33" spans="1:22" x14ac:dyDescent="0.2">
      <c r="A33" t="s">
        <v>2396</v>
      </c>
      <c r="B33" t="s">
        <v>1524</v>
      </c>
      <c r="C33" t="s">
        <v>1525</v>
      </c>
      <c r="D33" t="s">
        <v>2772</v>
      </c>
      <c r="E33" t="s">
        <v>1526</v>
      </c>
      <c r="F33" t="s">
        <v>1527</v>
      </c>
      <c r="G33">
        <v>-29.533300000000001</v>
      </c>
      <c r="H33">
        <v>-29.5123</v>
      </c>
      <c r="I33">
        <v>37.911700000000003</v>
      </c>
      <c r="J33">
        <v>37.858600000000003</v>
      </c>
      <c r="K33">
        <v>65</v>
      </c>
      <c r="L33">
        <v>35.335545000000003</v>
      </c>
      <c r="M33">
        <v>0.21457300000000001</v>
      </c>
      <c r="N33">
        <v>22.250309000000001</v>
      </c>
      <c r="O33">
        <v>-0.11203100000000001</v>
      </c>
      <c r="P33">
        <v>207.44622699999999</v>
      </c>
      <c r="Q33" t="s">
        <v>66</v>
      </c>
      <c r="R33" t="s">
        <v>1528</v>
      </c>
      <c r="S33">
        <v>0.22</v>
      </c>
      <c r="T33">
        <v>3</v>
      </c>
      <c r="U33" t="s">
        <v>1529</v>
      </c>
      <c r="V33" t="s">
        <v>1530</v>
      </c>
    </row>
    <row r="34" spans="1:22" x14ac:dyDescent="0.2">
      <c r="A34" t="s">
        <v>2395</v>
      </c>
      <c r="B34" t="s">
        <v>1518</v>
      </c>
      <c r="C34" t="s">
        <v>1519</v>
      </c>
      <c r="D34" t="s">
        <v>2773</v>
      </c>
      <c r="E34" t="s">
        <v>1520</v>
      </c>
      <c r="F34" t="s">
        <v>1521</v>
      </c>
      <c r="G34">
        <v>-35.172800000000002</v>
      </c>
      <c r="H34">
        <v>-35.2087</v>
      </c>
      <c r="I34">
        <v>26.286799999999999</v>
      </c>
      <c r="J34">
        <v>26.293199999999999</v>
      </c>
      <c r="K34">
        <v>5</v>
      </c>
      <c r="L34">
        <v>35.446660000000001</v>
      </c>
      <c r="M34">
        <v>0.21529200000000001</v>
      </c>
      <c r="N34">
        <v>21.816839999999999</v>
      </c>
      <c r="O34" t="s">
        <v>66</v>
      </c>
      <c r="P34">
        <v>207.04390000000001</v>
      </c>
      <c r="Q34" t="s">
        <v>1508</v>
      </c>
      <c r="R34" t="s">
        <v>1509</v>
      </c>
      <c r="S34">
        <v>0.22</v>
      </c>
      <c r="T34">
        <v>3</v>
      </c>
      <c r="U34" t="s">
        <v>1522</v>
      </c>
      <c r="V34" t="s">
        <v>1523</v>
      </c>
    </row>
    <row r="35" spans="1:22" x14ac:dyDescent="0.2">
      <c r="A35" t="s">
        <v>2394</v>
      </c>
      <c r="B35" t="s">
        <v>1512</v>
      </c>
      <c r="C35" t="s">
        <v>1513</v>
      </c>
      <c r="D35" t="s">
        <v>2774</v>
      </c>
      <c r="E35" t="s">
        <v>1514</v>
      </c>
      <c r="F35" t="s">
        <v>1515</v>
      </c>
      <c r="G35">
        <v>-35.188899999999997</v>
      </c>
      <c r="H35">
        <v>-35.279200000000003</v>
      </c>
      <c r="I35">
        <v>26.290500000000002</v>
      </c>
      <c r="J35">
        <v>26.382000000000001</v>
      </c>
      <c r="K35">
        <v>850</v>
      </c>
      <c r="L35">
        <v>34.651150000000001</v>
      </c>
      <c r="M35">
        <v>0</v>
      </c>
      <c r="N35">
        <v>8.4126999999999992</v>
      </c>
      <c r="O35" t="s">
        <v>66</v>
      </c>
      <c r="P35">
        <v>197.9725</v>
      </c>
      <c r="Q35" t="s">
        <v>1508</v>
      </c>
      <c r="R35" t="s">
        <v>1509</v>
      </c>
      <c r="S35">
        <v>0.22</v>
      </c>
      <c r="T35">
        <v>3</v>
      </c>
      <c r="U35" t="s">
        <v>1516</v>
      </c>
      <c r="V35" t="s">
        <v>1517</v>
      </c>
    </row>
    <row r="36" spans="1:22" x14ac:dyDescent="0.2">
      <c r="A36" t="s">
        <v>2393</v>
      </c>
      <c r="B36" t="s">
        <v>1504</v>
      </c>
      <c r="C36" t="s">
        <v>1505</v>
      </c>
      <c r="D36" t="s">
        <v>2775</v>
      </c>
      <c r="E36" t="s">
        <v>1506</v>
      </c>
      <c r="F36" t="s">
        <v>1507</v>
      </c>
      <c r="G36">
        <v>-35.242100000000001</v>
      </c>
      <c r="H36">
        <v>-35.252800000000001</v>
      </c>
      <c r="I36">
        <v>26.3048</v>
      </c>
      <c r="J36">
        <v>26.317</v>
      </c>
      <c r="K36">
        <v>30</v>
      </c>
      <c r="L36" t="s">
        <v>66</v>
      </c>
      <c r="M36">
        <v>0.272648</v>
      </c>
      <c r="N36">
        <v>21.81495</v>
      </c>
      <c r="O36" t="s">
        <v>66</v>
      </c>
      <c r="P36">
        <v>206.43725000000001</v>
      </c>
      <c r="Q36" t="s">
        <v>1508</v>
      </c>
      <c r="R36" t="s">
        <v>1509</v>
      </c>
      <c r="S36">
        <v>0.22</v>
      </c>
      <c r="T36">
        <v>3</v>
      </c>
      <c r="U36" t="s">
        <v>1510</v>
      </c>
      <c r="V36" t="s">
        <v>1511</v>
      </c>
    </row>
    <row r="37" spans="1:22" x14ac:dyDescent="0.2">
      <c r="A37" t="s">
        <v>2392</v>
      </c>
      <c r="B37" t="s">
        <v>1498</v>
      </c>
      <c r="C37" t="s">
        <v>1499</v>
      </c>
      <c r="D37" t="s">
        <v>2776</v>
      </c>
      <c r="E37" t="s">
        <v>1500</v>
      </c>
      <c r="F37" t="s">
        <v>1501</v>
      </c>
      <c r="G37">
        <v>-34.944899999999997</v>
      </c>
      <c r="H37">
        <v>-34.898600000000002</v>
      </c>
      <c r="I37">
        <v>17.918900000000001</v>
      </c>
      <c r="J37">
        <v>18.03</v>
      </c>
      <c r="K37">
        <v>5</v>
      </c>
      <c r="L37">
        <v>35.323317000000003</v>
      </c>
      <c r="M37">
        <v>0.250054</v>
      </c>
      <c r="N37">
        <v>15.033492000000001</v>
      </c>
      <c r="O37">
        <v>2.4509910000000001</v>
      </c>
      <c r="P37">
        <v>238.91633300000001</v>
      </c>
      <c r="Q37" t="s">
        <v>1494</v>
      </c>
      <c r="R37" t="s">
        <v>1495</v>
      </c>
      <c r="S37">
        <v>0.22</v>
      </c>
      <c r="T37">
        <v>3</v>
      </c>
      <c r="U37" t="s">
        <v>1502</v>
      </c>
      <c r="V37" t="s">
        <v>1503</v>
      </c>
    </row>
    <row r="38" spans="1:22" x14ac:dyDescent="0.2">
      <c r="A38" t="s">
        <v>2391</v>
      </c>
      <c r="B38" t="s">
        <v>1490</v>
      </c>
      <c r="C38" t="s">
        <v>1491</v>
      </c>
      <c r="D38" t="s">
        <v>2777</v>
      </c>
      <c r="E38" t="s">
        <v>1492</v>
      </c>
      <c r="F38" t="s">
        <v>1493</v>
      </c>
      <c r="G38">
        <v>-34.890099999999997</v>
      </c>
      <c r="H38">
        <v>-34.847700000000003</v>
      </c>
      <c r="I38">
        <v>18.0459</v>
      </c>
      <c r="J38">
        <v>18.113600000000002</v>
      </c>
      <c r="K38">
        <v>30</v>
      </c>
      <c r="L38">
        <v>35.331499999999998</v>
      </c>
      <c r="M38">
        <v>0.42436299999999999</v>
      </c>
      <c r="N38">
        <v>15.01895</v>
      </c>
      <c r="O38" t="s">
        <v>66</v>
      </c>
      <c r="P38">
        <v>240.4135</v>
      </c>
      <c r="Q38" t="s">
        <v>1494</v>
      </c>
      <c r="R38" t="s">
        <v>1495</v>
      </c>
      <c r="S38">
        <v>0.22</v>
      </c>
      <c r="T38">
        <v>3</v>
      </c>
      <c r="U38" t="s">
        <v>1496</v>
      </c>
      <c r="V38" t="s">
        <v>1497</v>
      </c>
    </row>
    <row r="39" spans="1:22" x14ac:dyDescent="0.2">
      <c r="A39" t="s">
        <v>2390</v>
      </c>
      <c r="B39" t="s">
        <v>1482</v>
      </c>
      <c r="C39" t="s">
        <v>1483</v>
      </c>
      <c r="D39" t="s">
        <v>2778</v>
      </c>
      <c r="E39" t="s">
        <v>1484</v>
      </c>
      <c r="F39" t="s">
        <v>1485</v>
      </c>
      <c r="G39">
        <v>-32.240099999999998</v>
      </c>
      <c r="H39">
        <v>32.1</v>
      </c>
      <c r="I39">
        <v>17.7103</v>
      </c>
      <c r="J39">
        <v>17.7</v>
      </c>
      <c r="K39">
        <v>5</v>
      </c>
      <c r="L39">
        <v>34.845292000000001</v>
      </c>
      <c r="M39">
        <v>1.551493</v>
      </c>
      <c r="N39">
        <v>12.83445</v>
      </c>
      <c r="O39">
        <v>0.405607</v>
      </c>
      <c r="P39">
        <v>249.351417</v>
      </c>
      <c r="Q39" t="s">
        <v>1486</v>
      </c>
      <c r="R39" t="s">
        <v>1487</v>
      </c>
      <c r="S39">
        <v>0.22</v>
      </c>
      <c r="T39">
        <v>3</v>
      </c>
      <c r="U39" t="s">
        <v>1488</v>
      </c>
      <c r="V39" t="s">
        <v>1489</v>
      </c>
    </row>
    <row r="40" spans="1:22" x14ac:dyDescent="0.2">
      <c r="A40" t="s">
        <v>2389</v>
      </c>
      <c r="B40" t="s">
        <v>1476</v>
      </c>
      <c r="C40" t="s">
        <v>1477</v>
      </c>
      <c r="D40" t="s">
        <v>2779</v>
      </c>
      <c r="E40" t="s">
        <v>1478</v>
      </c>
      <c r="F40" t="s">
        <v>1479</v>
      </c>
      <c r="G40">
        <v>-31.0198</v>
      </c>
      <c r="H40">
        <v>-31.056000000000001</v>
      </c>
      <c r="I40">
        <v>4.6684999999999999</v>
      </c>
      <c r="J40">
        <v>4.6605999999999996</v>
      </c>
      <c r="K40">
        <v>700</v>
      </c>
      <c r="L40">
        <v>34.477663999999997</v>
      </c>
      <c r="M40">
        <v>1.1207999999999999E-2</v>
      </c>
      <c r="N40">
        <v>7.0267480000000004</v>
      </c>
      <c r="O40">
        <v>25.846888</v>
      </c>
      <c r="P40">
        <v>195.168847</v>
      </c>
      <c r="Q40" t="s">
        <v>66</v>
      </c>
      <c r="R40" t="s">
        <v>1467</v>
      </c>
      <c r="S40">
        <v>0.22</v>
      </c>
      <c r="T40">
        <v>3</v>
      </c>
      <c r="U40" t="s">
        <v>1480</v>
      </c>
      <c r="V40" t="s">
        <v>1481</v>
      </c>
    </row>
    <row r="41" spans="1:22" x14ac:dyDescent="0.2">
      <c r="A41" t="s">
        <v>2388</v>
      </c>
      <c r="B41" t="s">
        <v>1470</v>
      </c>
      <c r="C41" t="s">
        <v>1471</v>
      </c>
      <c r="D41" t="s">
        <v>2780</v>
      </c>
      <c r="E41" t="s">
        <v>1472</v>
      </c>
      <c r="F41" t="s">
        <v>1473</v>
      </c>
      <c r="G41">
        <v>-31.026599999999998</v>
      </c>
      <c r="H41">
        <v>-31.026299999999999</v>
      </c>
      <c r="I41">
        <v>4.665</v>
      </c>
      <c r="J41">
        <v>4.6977000000000002</v>
      </c>
      <c r="K41">
        <v>5</v>
      </c>
      <c r="L41">
        <v>35.68685</v>
      </c>
      <c r="M41">
        <v>0.201517</v>
      </c>
      <c r="N41">
        <v>16.832058</v>
      </c>
      <c r="O41" t="s">
        <v>66</v>
      </c>
      <c r="P41">
        <v>231.91483299999999</v>
      </c>
      <c r="Q41" t="s">
        <v>66</v>
      </c>
      <c r="R41" t="s">
        <v>1467</v>
      </c>
      <c r="S41">
        <v>0.22</v>
      </c>
      <c r="T41">
        <v>3</v>
      </c>
      <c r="U41" t="s">
        <v>1474</v>
      </c>
      <c r="V41" t="s">
        <v>1475</v>
      </c>
    </row>
    <row r="42" spans="1:22" x14ac:dyDescent="0.2">
      <c r="A42" t="s">
        <v>2387</v>
      </c>
      <c r="B42" t="s">
        <v>1463</v>
      </c>
      <c r="C42" t="s">
        <v>1464</v>
      </c>
      <c r="D42" t="s">
        <v>2781</v>
      </c>
      <c r="E42" t="s">
        <v>1465</v>
      </c>
      <c r="F42" t="s">
        <v>1466</v>
      </c>
      <c r="G42">
        <v>-31.027000000000001</v>
      </c>
      <c r="H42">
        <v>-31.0136</v>
      </c>
      <c r="I42">
        <v>4.6802000000000001</v>
      </c>
      <c r="J42">
        <v>4.6932</v>
      </c>
      <c r="K42">
        <v>50</v>
      </c>
      <c r="L42">
        <v>35.687803000000002</v>
      </c>
      <c r="M42">
        <v>0.42458000000000001</v>
      </c>
      <c r="N42">
        <v>16.787410999999999</v>
      </c>
      <c r="O42" t="s">
        <v>66</v>
      </c>
      <c r="P42">
        <v>231.68336099999999</v>
      </c>
      <c r="Q42" t="s">
        <v>66</v>
      </c>
      <c r="R42" t="s">
        <v>1467</v>
      </c>
      <c r="S42">
        <v>0.22</v>
      </c>
      <c r="T42">
        <v>3</v>
      </c>
      <c r="U42" t="s">
        <v>1468</v>
      </c>
      <c r="V42" t="s">
        <v>1469</v>
      </c>
    </row>
    <row r="43" spans="1:22" x14ac:dyDescent="0.2">
      <c r="A43" t="s">
        <v>2386</v>
      </c>
      <c r="B43" t="s">
        <v>1457</v>
      </c>
      <c r="C43" t="s">
        <v>1458</v>
      </c>
      <c r="D43" t="s">
        <v>2782</v>
      </c>
      <c r="E43" t="s">
        <v>1459</v>
      </c>
      <c r="F43" t="s">
        <v>1460</v>
      </c>
      <c r="G43">
        <v>-20.409099999999999</v>
      </c>
      <c r="H43">
        <v>-20.397600000000001</v>
      </c>
      <c r="I43">
        <v>-3.1758999999999999</v>
      </c>
      <c r="J43">
        <v>-3.2008999999999999</v>
      </c>
      <c r="K43">
        <v>5</v>
      </c>
      <c r="L43">
        <v>36.376224999999998</v>
      </c>
      <c r="M43">
        <v>0.32431500000000002</v>
      </c>
      <c r="N43">
        <v>19.776807999999999</v>
      </c>
      <c r="O43">
        <v>0.168013</v>
      </c>
      <c r="P43">
        <v>215.65083300000001</v>
      </c>
      <c r="Q43" t="s">
        <v>66</v>
      </c>
      <c r="R43" t="s">
        <v>1454</v>
      </c>
      <c r="S43">
        <v>0.22</v>
      </c>
      <c r="T43">
        <v>3</v>
      </c>
      <c r="U43" t="s">
        <v>1461</v>
      </c>
      <c r="V43" t="s">
        <v>1462</v>
      </c>
    </row>
    <row r="44" spans="1:22" x14ac:dyDescent="0.2">
      <c r="A44" t="s">
        <v>2385</v>
      </c>
      <c r="B44" t="s">
        <v>1450</v>
      </c>
      <c r="C44" t="s">
        <v>1451</v>
      </c>
      <c r="D44" t="s">
        <v>2783</v>
      </c>
      <c r="E44" t="s">
        <v>1452</v>
      </c>
      <c r="F44" t="s">
        <v>1453</v>
      </c>
      <c r="G44">
        <v>-20.407499999999999</v>
      </c>
      <c r="H44">
        <v>-20.335599999999999</v>
      </c>
      <c r="I44">
        <v>-3.1640999999999999</v>
      </c>
      <c r="J44">
        <v>-3.2658999999999998</v>
      </c>
      <c r="K44">
        <v>800</v>
      </c>
      <c r="L44">
        <v>34.443883</v>
      </c>
      <c r="M44">
        <v>3.8110000000000002E-3</v>
      </c>
      <c r="N44">
        <v>4.2166969999999999</v>
      </c>
      <c r="O44">
        <v>37.779299999999999</v>
      </c>
      <c r="P44">
        <v>161.73063300000001</v>
      </c>
      <c r="Q44" t="s">
        <v>66</v>
      </c>
      <c r="R44" t="s">
        <v>1454</v>
      </c>
      <c r="S44">
        <v>0.22</v>
      </c>
      <c r="T44">
        <v>3</v>
      </c>
      <c r="U44" t="s">
        <v>1455</v>
      </c>
      <c r="V44" t="s">
        <v>1456</v>
      </c>
    </row>
    <row r="45" spans="1:22" x14ac:dyDescent="0.2">
      <c r="A45" t="s">
        <v>2384</v>
      </c>
      <c r="B45" t="s">
        <v>1444</v>
      </c>
      <c r="C45" t="s">
        <v>1445</v>
      </c>
      <c r="D45" t="s">
        <v>2784</v>
      </c>
      <c r="E45" t="s">
        <v>1446</v>
      </c>
      <c r="F45" t="s">
        <v>1447</v>
      </c>
      <c r="G45">
        <v>-8.7789000000000001</v>
      </c>
      <c r="H45">
        <v>-8.7788000000000004</v>
      </c>
      <c r="I45">
        <v>-17.9099</v>
      </c>
      <c r="J45">
        <v>-17.909800000000001</v>
      </c>
      <c r="K45">
        <v>5</v>
      </c>
      <c r="L45">
        <v>36.42324</v>
      </c>
      <c r="M45">
        <v>5.0608E-2</v>
      </c>
      <c r="N45">
        <v>25.02619</v>
      </c>
      <c r="O45">
        <v>0.26347500000000001</v>
      </c>
      <c r="P45">
        <v>199.11949999999999</v>
      </c>
      <c r="Q45" t="s">
        <v>66</v>
      </c>
      <c r="R45" t="s">
        <v>1435</v>
      </c>
      <c r="S45">
        <v>0.22</v>
      </c>
      <c r="T45">
        <v>3</v>
      </c>
      <c r="U45" t="s">
        <v>1448</v>
      </c>
      <c r="V45" t="s">
        <v>1449</v>
      </c>
    </row>
    <row r="46" spans="1:22" x14ac:dyDescent="0.2">
      <c r="A46" t="s">
        <v>2383</v>
      </c>
      <c r="B46" t="s">
        <v>1438</v>
      </c>
      <c r="C46" t="s">
        <v>1439</v>
      </c>
      <c r="D46" t="s">
        <v>2785</v>
      </c>
      <c r="E46" t="s">
        <v>1440</v>
      </c>
      <c r="F46" t="s">
        <v>1441</v>
      </c>
      <c r="G46">
        <v>-8.7295999999999996</v>
      </c>
      <c r="H46">
        <v>-8.7005999999999997</v>
      </c>
      <c r="I46">
        <v>-17.9604</v>
      </c>
      <c r="J46">
        <v>-17.991499999999998</v>
      </c>
      <c r="K46">
        <v>100</v>
      </c>
      <c r="L46">
        <v>36.603343000000002</v>
      </c>
      <c r="M46">
        <v>0.26393899999999998</v>
      </c>
      <c r="N46">
        <v>24.112672</v>
      </c>
      <c r="O46">
        <v>0.24126500000000001</v>
      </c>
      <c r="P46">
        <v>194.42843099999999</v>
      </c>
      <c r="Q46" t="s">
        <v>66</v>
      </c>
      <c r="R46" t="s">
        <v>1435</v>
      </c>
      <c r="S46">
        <v>0.22</v>
      </c>
      <c r="T46">
        <v>3</v>
      </c>
      <c r="U46" t="s">
        <v>1442</v>
      </c>
      <c r="V46" t="s">
        <v>1443</v>
      </c>
    </row>
    <row r="47" spans="1:22" x14ac:dyDescent="0.2">
      <c r="A47" t="s">
        <v>2382</v>
      </c>
      <c r="B47" t="s">
        <v>1431</v>
      </c>
      <c r="C47" t="s">
        <v>1432</v>
      </c>
      <c r="D47" t="s">
        <v>2786</v>
      </c>
      <c r="E47" t="s">
        <v>1433</v>
      </c>
      <c r="F47" t="s">
        <v>1434</v>
      </c>
      <c r="G47">
        <v>-8.7986000000000004</v>
      </c>
      <c r="H47">
        <v>-8.7887000000000004</v>
      </c>
      <c r="I47">
        <v>-17.903400000000001</v>
      </c>
      <c r="J47">
        <v>-17.914200000000001</v>
      </c>
      <c r="K47">
        <v>800</v>
      </c>
      <c r="L47">
        <v>34.472574999999999</v>
      </c>
      <c r="M47">
        <v>0</v>
      </c>
      <c r="N47">
        <v>4.6738749999999998</v>
      </c>
      <c r="O47">
        <v>38.448475000000002</v>
      </c>
      <c r="P47">
        <v>143.19550000000001</v>
      </c>
      <c r="Q47" t="s">
        <v>66</v>
      </c>
      <c r="R47" t="s">
        <v>1435</v>
      </c>
      <c r="S47">
        <v>0.22</v>
      </c>
      <c r="T47">
        <v>3</v>
      </c>
      <c r="U47" t="s">
        <v>1436</v>
      </c>
      <c r="V47" t="s">
        <v>1437</v>
      </c>
    </row>
    <row r="48" spans="1:22" x14ac:dyDescent="0.2">
      <c r="A48" t="s">
        <v>2381</v>
      </c>
      <c r="B48" t="s">
        <v>1425</v>
      </c>
      <c r="C48" t="s">
        <v>1426</v>
      </c>
      <c r="D48" t="s">
        <v>2787</v>
      </c>
      <c r="E48" t="s">
        <v>1427</v>
      </c>
      <c r="F48" t="s">
        <v>1428</v>
      </c>
      <c r="G48">
        <v>-21.029199999999999</v>
      </c>
      <c r="H48">
        <v>-21.067499999999999</v>
      </c>
      <c r="I48">
        <v>-35.349800000000002</v>
      </c>
      <c r="J48">
        <v>-35.392299999999999</v>
      </c>
      <c r="K48">
        <v>150</v>
      </c>
      <c r="L48">
        <v>36.724682999999999</v>
      </c>
      <c r="M48">
        <v>0.150865</v>
      </c>
      <c r="N48">
        <v>21.643283</v>
      </c>
      <c r="O48">
        <v>0.58091800000000005</v>
      </c>
      <c r="P48">
        <v>203.81483299999999</v>
      </c>
      <c r="Q48" t="s">
        <v>1421</v>
      </c>
      <c r="R48" t="s">
        <v>1422</v>
      </c>
      <c r="S48">
        <v>0.22</v>
      </c>
      <c r="T48">
        <v>3</v>
      </c>
      <c r="U48" t="s">
        <v>1429</v>
      </c>
      <c r="V48" t="s">
        <v>1430</v>
      </c>
    </row>
    <row r="49" spans="1:22" x14ac:dyDescent="0.2">
      <c r="A49" t="s">
        <v>2380</v>
      </c>
      <c r="B49" t="s">
        <v>1417</v>
      </c>
      <c r="C49" t="s">
        <v>1418</v>
      </c>
      <c r="D49" t="s">
        <v>2788</v>
      </c>
      <c r="E49" t="s">
        <v>1419</v>
      </c>
      <c r="F49" t="s">
        <v>1420</v>
      </c>
      <c r="G49">
        <v>-20.9315</v>
      </c>
      <c r="H49">
        <v>-20.9724</v>
      </c>
      <c r="I49">
        <v>-35.179400000000001</v>
      </c>
      <c r="J49">
        <v>-35.2742</v>
      </c>
      <c r="K49">
        <v>800</v>
      </c>
      <c r="L49">
        <v>34.369275000000002</v>
      </c>
      <c r="M49">
        <v>0</v>
      </c>
      <c r="N49">
        <v>4.7495880000000001</v>
      </c>
      <c r="O49">
        <v>34.589514999999999</v>
      </c>
      <c r="P49">
        <v>192.16550000000001</v>
      </c>
      <c r="Q49" t="s">
        <v>1421</v>
      </c>
      <c r="R49" t="s">
        <v>1422</v>
      </c>
      <c r="S49">
        <v>0.22</v>
      </c>
      <c r="T49">
        <v>3</v>
      </c>
      <c r="U49" t="s">
        <v>1423</v>
      </c>
      <c r="V49" t="s">
        <v>1424</v>
      </c>
    </row>
    <row r="50" spans="1:22" x14ac:dyDescent="0.2">
      <c r="A50" t="s">
        <v>2379</v>
      </c>
      <c r="B50" t="s">
        <v>1411</v>
      </c>
      <c r="C50" t="s">
        <v>1412</v>
      </c>
      <c r="D50" t="s">
        <v>2789</v>
      </c>
      <c r="E50" t="s">
        <v>1413</v>
      </c>
      <c r="F50" t="s">
        <v>1414</v>
      </c>
      <c r="G50">
        <v>-30.148399999999999</v>
      </c>
      <c r="H50">
        <v>-30.1495</v>
      </c>
      <c r="I50">
        <v>-43.270499999999998</v>
      </c>
      <c r="J50">
        <v>-43.248600000000003</v>
      </c>
      <c r="K50">
        <v>120</v>
      </c>
      <c r="L50">
        <v>36.274949999999997</v>
      </c>
      <c r="M50">
        <v>0.226052</v>
      </c>
      <c r="N50">
        <v>19.309249999999999</v>
      </c>
      <c r="O50">
        <v>0.47892899999999999</v>
      </c>
      <c r="P50">
        <v>217.14066700000001</v>
      </c>
      <c r="Q50" t="s">
        <v>66</v>
      </c>
      <c r="R50" t="s">
        <v>1408</v>
      </c>
      <c r="S50">
        <v>0.22</v>
      </c>
      <c r="T50">
        <v>3</v>
      </c>
      <c r="U50" t="s">
        <v>1415</v>
      </c>
      <c r="V50" t="s">
        <v>1416</v>
      </c>
    </row>
    <row r="51" spans="1:22" x14ac:dyDescent="0.2">
      <c r="A51" t="s">
        <v>2378</v>
      </c>
      <c r="B51" t="s">
        <v>1404</v>
      </c>
      <c r="C51" t="s">
        <v>1405</v>
      </c>
      <c r="D51" t="s">
        <v>2790</v>
      </c>
      <c r="E51" t="s">
        <v>1406</v>
      </c>
      <c r="F51" t="s">
        <v>1407</v>
      </c>
      <c r="G51">
        <v>-30.147099999999998</v>
      </c>
      <c r="H51">
        <v>-30.345500000000001</v>
      </c>
      <c r="I51">
        <v>-43.291499999999999</v>
      </c>
      <c r="J51">
        <v>-43.292400000000001</v>
      </c>
      <c r="K51">
        <v>800</v>
      </c>
      <c r="L51">
        <v>34.362900000000003</v>
      </c>
      <c r="M51">
        <v>0</v>
      </c>
      <c r="N51">
        <v>5.8658999999999999</v>
      </c>
      <c r="O51">
        <v>29.783185</v>
      </c>
      <c r="P51">
        <v>214.84200000000001</v>
      </c>
      <c r="Q51" t="s">
        <v>66</v>
      </c>
      <c r="R51" t="s">
        <v>1408</v>
      </c>
      <c r="S51">
        <v>0.22</v>
      </c>
      <c r="T51">
        <v>3</v>
      </c>
      <c r="U51" t="s">
        <v>1409</v>
      </c>
      <c r="V51" t="s">
        <v>1410</v>
      </c>
    </row>
    <row r="52" spans="1:22" x14ac:dyDescent="0.2">
      <c r="A52" t="s">
        <v>2377</v>
      </c>
      <c r="B52" t="s">
        <v>1396</v>
      </c>
      <c r="C52" t="s">
        <v>1397</v>
      </c>
      <c r="D52" t="s">
        <v>2791</v>
      </c>
      <c r="E52" t="s">
        <v>1398</v>
      </c>
      <c r="F52" t="s">
        <v>1399</v>
      </c>
      <c r="G52">
        <v>-61.968899999999998</v>
      </c>
      <c r="H52">
        <v>-61.989800000000002</v>
      </c>
      <c r="I52">
        <v>-49.5017</v>
      </c>
      <c r="J52">
        <v>-49.3613</v>
      </c>
      <c r="K52">
        <v>790</v>
      </c>
      <c r="L52">
        <v>34.679960000000001</v>
      </c>
      <c r="M52">
        <v>1.0087E-2</v>
      </c>
      <c r="N52">
        <v>0.45883000000000002</v>
      </c>
      <c r="O52">
        <v>38.821249000000002</v>
      </c>
      <c r="P52">
        <v>203.83940000000001</v>
      </c>
      <c r="Q52" t="s">
        <v>1400</v>
      </c>
      <c r="R52" t="s">
        <v>1401</v>
      </c>
      <c r="S52">
        <v>0.22</v>
      </c>
      <c r="T52">
        <v>3</v>
      </c>
      <c r="U52" t="s">
        <v>1402</v>
      </c>
      <c r="V52" t="s">
        <v>1403</v>
      </c>
    </row>
    <row r="53" spans="1:22" x14ac:dyDescent="0.2">
      <c r="A53" t="s">
        <v>2376</v>
      </c>
      <c r="B53" t="s">
        <v>1390</v>
      </c>
      <c r="C53" t="s">
        <v>1391</v>
      </c>
      <c r="D53" t="s">
        <v>2792</v>
      </c>
      <c r="E53" t="s">
        <v>1392</v>
      </c>
      <c r="F53" t="s">
        <v>1393</v>
      </c>
      <c r="G53">
        <v>-34.061399999999999</v>
      </c>
      <c r="H53">
        <v>-33.878500000000003</v>
      </c>
      <c r="I53">
        <v>-73.1066</v>
      </c>
      <c r="J53">
        <v>-73.036900000000003</v>
      </c>
      <c r="K53">
        <v>5</v>
      </c>
      <c r="L53">
        <v>34.295417</v>
      </c>
      <c r="M53">
        <v>0.38749499999999998</v>
      </c>
      <c r="N53">
        <v>18.014507999999999</v>
      </c>
      <c r="O53">
        <v>-1.4850749999999999</v>
      </c>
      <c r="P53">
        <v>244.86166700000001</v>
      </c>
      <c r="Q53" t="s">
        <v>1386</v>
      </c>
      <c r="R53" t="s">
        <v>1387</v>
      </c>
      <c r="S53">
        <v>0.22</v>
      </c>
      <c r="T53">
        <v>3</v>
      </c>
      <c r="U53" t="s">
        <v>1394</v>
      </c>
      <c r="V53" t="s">
        <v>1395</v>
      </c>
    </row>
    <row r="54" spans="1:22" x14ac:dyDescent="0.2">
      <c r="A54" t="s">
        <v>2375</v>
      </c>
      <c r="B54" t="s">
        <v>1382</v>
      </c>
      <c r="C54" t="s">
        <v>1383</v>
      </c>
      <c r="D54" t="s">
        <v>2793</v>
      </c>
      <c r="E54" t="s">
        <v>1384</v>
      </c>
      <c r="F54" t="s">
        <v>1385</v>
      </c>
      <c r="G54">
        <v>-33.9116</v>
      </c>
      <c r="H54">
        <v>-33.832000000000001</v>
      </c>
      <c r="I54">
        <v>-73.053700000000006</v>
      </c>
      <c r="J54">
        <v>-73.036600000000007</v>
      </c>
      <c r="K54">
        <v>35</v>
      </c>
      <c r="L54">
        <v>34.267975</v>
      </c>
      <c r="M54">
        <v>1.104727</v>
      </c>
      <c r="N54">
        <v>16.401150000000001</v>
      </c>
      <c r="O54">
        <v>0.66012300000000002</v>
      </c>
      <c r="P54">
        <v>237.215</v>
      </c>
      <c r="Q54" t="s">
        <v>1386</v>
      </c>
      <c r="R54" t="s">
        <v>1387</v>
      </c>
      <c r="S54">
        <v>0.22</v>
      </c>
      <c r="T54">
        <v>3</v>
      </c>
      <c r="U54" t="s">
        <v>1388</v>
      </c>
      <c r="V54" t="s">
        <v>1389</v>
      </c>
    </row>
    <row r="55" spans="1:22" x14ac:dyDescent="0.2">
      <c r="A55" t="s">
        <v>2374</v>
      </c>
      <c r="B55" t="s">
        <v>1374</v>
      </c>
      <c r="C55" t="s">
        <v>1375</v>
      </c>
      <c r="D55" t="s">
        <v>2794</v>
      </c>
      <c r="E55" t="s">
        <v>1376</v>
      </c>
      <c r="F55" t="s">
        <v>1377</v>
      </c>
      <c r="G55">
        <v>-32.7971</v>
      </c>
      <c r="H55">
        <v>-32.7806</v>
      </c>
      <c r="I55">
        <v>-87.069299999999998</v>
      </c>
      <c r="J55">
        <v>-87.091700000000003</v>
      </c>
      <c r="K55">
        <v>5</v>
      </c>
      <c r="L55">
        <v>34.682603999999998</v>
      </c>
      <c r="M55">
        <v>0.14782200000000001</v>
      </c>
      <c r="N55">
        <v>21.131962000000001</v>
      </c>
      <c r="O55">
        <v>-0.39754</v>
      </c>
      <c r="P55">
        <v>219.17491699999999</v>
      </c>
      <c r="Q55" t="s">
        <v>1378</v>
      </c>
      <c r="R55" t="s">
        <v>1379</v>
      </c>
      <c r="S55">
        <v>0.22</v>
      </c>
      <c r="T55">
        <v>3</v>
      </c>
      <c r="U55" t="s">
        <v>1380</v>
      </c>
      <c r="V55" t="s">
        <v>1381</v>
      </c>
    </row>
    <row r="56" spans="1:22" x14ac:dyDescent="0.2">
      <c r="A56" t="s">
        <v>2373</v>
      </c>
      <c r="B56" t="s">
        <v>1367</v>
      </c>
      <c r="C56" t="s">
        <v>1368</v>
      </c>
      <c r="D56" t="s">
        <v>2795</v>
      </c>
      <c r="E56" t="s">
        <v>1369</v>
      </c>
      <c r="F56" t="s">
        <v>1370</v>
      </c>
      <c r="G56">
        <v>-29.723800000000001</v>
      </c>
      <c r="H56">
        <v>-29.674900000000001</v>
      </c>
      <c r="I56">
        <v>-101.1604</v>
      </c>
      <c r="J56">
        <v>-101.2137</v>
      </c>
      <c r="K56">
        <v>5</v>
      </c>
      <c r="L56">
        <v>35.766117000000001</v>
      </c>
      <c r="M56">
        <v>4.4093E-2</v>
      </c>
      <c r="N56">
        <v>23.799133000000001</v>
      </c>
      <c r="O56">
        <v>-0.37271799999999999</v>
      </c>
      <c r="P56">
        <v>204.13825</v>
      </c>
      <c r="Q56" t="s">
        <v>66</v>
      </c>
      <c r="R56" t="s">
        <v>1371</v>
      </c>
      <c r="S56">
        <v>0.22</v>
      </c>
      <c r="T56">
        <v>3</v>
      </c>
      <c r="U56" t="s">
        <v>1372</v>
      </c>
      <c r="V56" t="s">
        <v>1373</v>
      </c>
    </row>
    <row r="57" spans="1:22" x14ac:dyDescent="0.2">
      <c r="A57" t="s">
        <v>2372</v>
      </c>
      <c r="B57" t="s">
        <v>1361</v>
      </c>
      <c r="C57" t="s">
        <v>1362</v>
      </c>
      <c r="D57" t="s">
        <v>2796</v>
      </c>
      <c r="E57" t="s">
        <v>1363</v>
      </c>
      <c r="F57" t="s">
        <v>1364</v>
      </c>
      <c r="G57">
        <v>-25.805099999999999</v>
      </c>
      <c r="H57">
        <v>-25.8126</v>
      </c>
      <c r="I57">
        <v>-111.72020000000001</v>
      </c>
      <c r="J57">
        <v>-111.73860000000001</v>
      </c>
      <c r="K57">
        <v>5</v>
      </c>
      <c r="L57">
        <v>36.402683000000003</v>
      </c>
      <c r="M57">
        <v>1.3448999999999999E-2</v>
      </c>
      <c r="N57">
        <v>25.14875</v>
      </c>
      <c r="O57">
        <v>-1.567491</v>
      </c>
      <c r="P57">
        <v>200.53816699999999</v>
      </c>
      <c r="Q57" t="s">
        <v>1351</v>
      </c>
      <c r="R57" t="s">
        <v>1352</v>
      </c>
      <c r="S57">
        <v>0.22</v>
      </c>
      <c r="T57">
        <v>3</v>
      </c>
      <c r="U57" t="s">
        <v>1365</v>
      </c>
      <c r="V57" t="s">
        <v>1366</v>
      </c>
    </row>
    <row r="58" spans="1:22" x14ac:dyDescent="0.2">
      <c r="A58" t="s">
        <v>2371</v>
      </c>
      <c r="B58" t="s">
        <v>1355</v>
      </c>
      <c r="C58" t="s">
        <v>1356</v>
      </c>
      <c r="D58" t="s">
        <v>2797</v>
      </c>
      <c r="E58" t="s">
        <v>1357</v>
      </c>
      <c r="F58" t="s">
        <v>1358</v>
      </c>
      <c r="G58">
        <v>-25.826000000000001</v>
      </c>
      <c r="H58">
        <v>-25.859000000000002</v>
      </c>
      <c r="I58">
        <v>-111.7294</v>
      </c>
      <c r="J58">
        <v>-111.69889999999999</v>
      </c>
      <c r="K58">
        <v>188</v>
      </c>
      <c r="L58">
        <v>35.845669000000001</v>
      </c>
      <c r="M58">
        <v>0.17652300000000001</v>
      </c>
      <c r="N58">
        <v>20.171605</v>
      </c>
      <c r="O58">
        <v>-0.73316000000000003</v>
      </c>
      <c r="P58">
        <v>210.57810000000001</v>
      </c>
      <c r="Q58" t="s">
        <v>1351</v>
      </c>
      <c r="R58" t="s">
        <v>1352</v>
      </c>
      <c r="S58">
        <v>0.22</v>
      </c>
      <c r="T58">
        <v>3</v>
      </c>
      <c r="U58" t="s">
        <v>1359</v>
      </c>
      <c r="V58" t="s">
        <v>1360</v>
      </c>
    </row>
    <row r="59" spans="1:22" x14ac:dyDescent="0.2">
      <c r="A59" t="s">
        <v>2370</v>
      </c>
      <c r="B59" t="s">
        <v>1347</v>
      </c>
      <c r="C59" t="s">
        <v>1348</v>
      </c>
      <c r="D59" t="s">
        <v>2798</v>
      </c>
      <c r="E59" t="s">
        <v>1349</v>
      </c>
      <c r="F59" t="s">
        <v>1350</v>
      </c>
      <c r="G59">
        <v>-25.807600000000001</v>
      </c>
      <c r="H59">
        <v>-25.8339</v>
      </c>
      <c r="I59">
        <v>-111.6906</v>
      </c>
      <c r="J59">
        <v>-111.8078</v>
      </c>
      <c r="K59">
        <v>488</v>
      </c>
      <c r="L59">
        <v>34.362648999999998</v>
      </c>
      <c r="M59">
        <v>0</v>
      </c>
      <c r="N59">
        <v>8.1131259999999994</v>
      </c>
      <c r="O59">
        <v>24.644020999999999</v>
      </c>
      <c r="P59">
        <v>155.55759</v>
      </c>
      <c r="Q59" t="s">
        <v>1351</v>
      </c>
      <c r="R59" t="s">
        <v>1352</v>
      </c>
      <c r="S59">
        <v>0.22</v>
      </c>
      <c r="T59">
        <v>3</v>
      </c>
      <c r="U59" t="s">
        <v>1353</v>
      </c>
      <c r="V59" t="s">
        <v>1354</v>
      </c>
    </row>
    <row r="60" spans="1:22" x14ac:dyDescent="0.2">
      <c r="A60" t="s">
        <v>2369</v>
      </c>
      <c r="B60" t="s">
        <v>1340</v>
      </c>
      <c r="C60" t="s">
        <v>1341</v>
      </c>
      <c r="D60" t="s">
        <v>2799</v>
      </c>
      <c r="E60" t="s">
        <v>1342</v>
      </c>
      <c r="F60" t="s">
        <v>1343</v>
      </c>
      <c r="G60">
        <v>-21.146000000000001</v>
      </c>
      <c r="H60">
        <v>-21.1556</v>
      </c>
      <c r="I60">
        <v>-104.78700000000001</v>
      </c>
      <c r="J60">
        <v>-104.82170000000001</v>
      </c>
      <c r="K60">
        <v>5</v>
      </c>
      <c r="L60">
        <v>36.129117000000001</v>
      </c>
      <c r="M60">
        <v>3.7733000000000003E-2</v>
      </c>
      <c r="N60">
        <v>23.788833</v>
      </c>
      <c r="O60">
        <v>-1.7374050000000001</v>
      </c>
      <c r="P60">
        <v>203.995417</v>
      </c>
      <c r="Q60" t="s">
        <v>66</v>
      </c>
      <c r="R60" t="s">
        <v>1344</v>
      </c>
      <c r="S60">
        <v>0.22</v>
      </c>
      <c r="T60">
        <v>3</v>
      </c>
      <c r="U60" t="s">
        <v>1345</v>
      </c>
      <c r="V60" t="s">
        <v>1346</v>
      </c>
    </row>
    <row r="61" spans="1:22" x14ac:dyDescent="0.2">
      <c r="A61" t="s">
        <v>2368</v>
      </c>
      <c r="B61" t="s">
        <v>1334</v>
      </c>
      <c r="C61" t="s">
        <v>1335</v>
      </c>
      <c r="D61" t="s">
        <v>2800</v>
      </c>
      <c r="E61" t="s">
        <v>1336</v>
      </c>
      <c r="F61" t="s">
        <v>1337</v>
      </c>
      <c r="G61">
        <v>-2.0133000000000001</v>
      </c>
      <c r="H61">
        <v>-1.972</v>
      </c>
      <c r="I61">
        <v>-84.588999999999999</v>
      </c>
      <c r="J61">
        <v>-84.600999999999999</v>
      </c>
      <c r="K61">
        <v>5</v>
      </c>
      <c r="L61">
        <v>35.019300000000001</v>
      </c>
      <c r="M61">
        <v>0.31779299999999999</v>
      </c>
      <c r="N61">
        <v>23.868300000000001</v>
      </c>
      <c r="O61">
        <v>6.7293370000000001</v>
      </c>
      <c r="P61">
        <v>190.81633299999999</v>
      </c>
      <c r="Q61" t="s">
        <v>1324</v>
      </c>
      <c r="R61" t="s">
        <v>1325</v>
      </c>
      <c r="S61">
        <v>0.22</v>
      </c>
      <c r="T61">
        <v>3</v>
      </c>
      <c r="U61" t="s">
        <v>1338</v>
      </c>
      <c r="V61" t="s">
        <v>1339</v>
      </c>
    </row>
    <row r="62" spans="1:22" x14ac:dyDescent="0.2">
      <c r="A62" t="s">
        <v>2367</v>
      </c>
      <c r="B62" t="s">
        <v>1328</v>
      </c>
      <c r="C62" t="s">
        <v>1329</v>
      </c>
      <c r="D62" t="s">
        <v>2801</v>
      </c>
      <c r="E62" t="s">
        <v>1330</v>
      </c>
      <c r="F62" t="s">
        <v>1331</v>
      </c>
      <c r="G62">
        <v>-1.9001999999999999</v>
      </c>
      <c r="H62">
        <v>-1.8505</v>
      </c>
      <c r="I62">
        <v>-84.626499999999993</v>
      </c>
      <c r="J62">
        <v>-84.631799999999998</v>
      </c>
      <c r="K62">
        <v>50</v>
      </c>
      <c r="L62">
        <v>35.066093000000002</v>
      </c>
      <c r="M62">
        <v>0.460366</v>
      </c>
      <c r="N62">
        <v>21.814577</v>
      </c>
      <c r="O62">
        <v>10.945064</v>
      </c>
      <c r="P62">
        <v>144.633667</v>
      </c>
      <c r="Q62" t="s">
        <v>1324</v>
      </c>
      <c r="R62" t="s">
        <v>1325</v>
      </c>
      <c r="S62">
        <v>0.22</v>
      </c>
      <c r="T62">
        <v>3</v>
      </c>
      <c r="U62" t="s">
        <v>1332</v>
      </c>
      <c r="V62" t="s">
        <v>1333</v>
      </c>
    </row>
    <row r="63" spans="1:22" x14ac:dyDescent="0.2">
      <c r="A63" t="s">
        <v>2366</v>
      </c>
      <c r="B63" t="s">
        <v>1320</v>
      </c>
      <c r="C63" t="s">
        <v>1321</v>
      </c>
      <c r="D63" t="s">
        <v>2802</v>
      </c>
      <c r="E63" t="s">
        <v>1322</v>
      </c>
      <c r="F63" t="s">
        <v>1323</v>
      </c>
      <c r="G63">
        <v>-1.8902000000000001</v>
      </c>
      <c r="H63">
        <v>-1.8190999999999999</v>
      </c>
      <c r="I63">
        <v>-84.614099999999993</v>
      </c>
      <c r="J63">
        <v>-84.628399999999999</v>
      </c>
      <c r="K63">
        <v>380</v>
      </c>
      <c r="L63">
        <v>34.755346000000003</v>
      </c>
      <c r="M63">
        <v>0</v>
      </c>
      <c r="N63">
        <v>10.2584</v>
      </c>
      <c r="O63">
        <v>34.644911</v>
      </c>
      <c r="P63">
        <v>1.2739499999999999</v>
      </c>
      <c r="Q63" t="s">
        <v>1324</v>
      </c>
      <c r="R63" t="s">
        <v>1325</v>
      </c>
      <c r="S63">
        <v>0.22</v>
      </c>
      <c r="T63">
        <v>3</v>
      </c>
      <c r="U63" t="s">
        <v>1326</v>
      </c>
      <c r="V63" t="s">
        <v>1327</v>
      </c>
    </row>
    <row r="64" spans="1:22" x14ac:dyDescent="0.2">
      <c r="A64" t="s">
        <v>2365</v>
      </c>
      <c r="B64" t="s">
        <v>1313</v>
      </c>
      <c r="C64" t="s">
        <v>1314</v>
      </c>
      <c r="D64" t="s">
        <v>2803</v>
      </c>
      <c r="E64" t="s">
        <v>1315</v>
      </c>
      <c r="F64" t="s">
        <v>1316</v>
      </c>
      <c r="G64">
        <v>-16.948599999999999</v>
      </c>
      <c r="H64">
        <v>-16.9727</v>
      </c>
      <c r="I64">
        <v>-100.67149999999999</v>
      </c>
      <c r="J64">
        <v>-100.66330000000001</v>
      </c>
      <c r="K64">
        <v>350</v>
      </c>
      <c r="L64">
        <v>34.698369</v>
      </c>
      <c r="M64">
        <v>0</v>
      </c>
      <c r="N64">
        <v>10.893125</v>
      </c>
      <c r="O64">
        <v>30.409013000000002</v>
      </c>
      <c r="P64">
        <v>3.1710630000000002</v>
      </c>
      <c r="Q64" t="s">
        <v>66</v>
      </c>
      <c r="R64" t="s">
        <v>1317</v>
      </c>
      <c r="S64">
        <v>0.22</v>
      </c>
      <c r="T64">
        <v>3</v>
      </c>
      <c r="U64" t="s">
        <v>1318</v>
      </c>
      <c r="V64" t="s">
        <v>1319</v>
      </c>
    </row>
    <row r="65" spans="1:22" x14ac:dyDescent="0.2">
      <c r="A65" t="s">
        <v>2364</v>
      </c>
      <c r="B65" t="s">
        <v>1307</v>
      </c>
      <c r="C65" t="s">
        <v>1308</v>
      </c>
      <c r="D65" t="s">
        <v>2804</v>
      </c>
      <c r="E65" t="s">
        <v>1309</v>
      </c>
      <c r="F65" t="s">
        <v>1310</v>
      </c>
      <c r="G65">
        <v>-23.281099999999999</v>
      </c>
      <c r="H65">
        <v>-23.24</v>
      </c>
      <c r="I65">
        <v>-129.3947</v>
      </c>
      <c r="J65">
        <v>-129.48509999999999</v>
      </c>
      <c r="K65">
        <v>5</v>
      </c>
      <c r="L65">
        <v>36.453916999999997</v>
      </c>
      <c r="M65">
        <v>4.895E-2</v>
      </c>
      <c r="N65">
        <v>24.237466999999999</v>
      </c>
      <c r="O65">
        <v>-0.916543</v>
      </c>
      <c r="P65">
        <v>202.17458300000001</v>
      </c>
      <c r="Q65" t="s">
        <v>1297</v>
      </c>
      <c r="R65" t="s">
        <v>1298</v>
      </c>
      <c r="S65">
        <v>0.22</v>
      </c>
      <c r="T65">
        <v>3</v>
      </c>
      <c r="U65" t="s">
        <v>1311</v>
      </c>
      <c r="V65" t="s">
        <v>1312</v>
      </c>
    </row>
    <row r="66" spans="1:22" x14ac:dyDescent="0.2">
      <c r="A66" t="s">
        <v>2363</v>
      </c>
      <c r="B66" t="s">
        <v>1301</v>
      </c>
      <c r="C66" t="s">
        <v>1302</v>
      </c>
      <c r="D66" t="s">
        <v>2805</v>
      </c>
      <c r="E66" t="s">
        <v>1303</v>
      </c>
      <c r="F66" t="s">
        <v>1304</v>
      </c>
      <c r="G66">
        <v>-23.218900000000001</v>
      </c>
      <c r="H66">
        <v>-23.1569</v>
      </c>
      <c r="I66">
        <v>-129.49969999999999</v>
      </c>
      <c r="J66">
        <v>-129.5943</v>
      </c>
      <c r="K66">
        <v>155</v>
      </c>
      <c r="L66">
        <v>35.939945000000002</v>
      </c>
      <c r="M66">
        <v>0.222552</v>
      </c>
      <c r="N66">
        <v>22.261434999999999</v>
      </c>
      <c r="O66">
        <v>0.47658499999999998</v>
      </c>
      <c r="P66">
        <v>207.089325</v>
      </c>
      <c r="Q66" t="s">
        <v>1297</v>
      </c>
      <c r="R66" t="s">
        <v>1298</v>
      </c>
      <c r="S66">
        <v>0.22</v>
      </c>
      <c r="T66">
        <v>3</v>
      </c>
      <c r="U66" t="s">
        <v>1305</v>
      </c>
      <c r="V66" t="s">
        <v>1306</v>
      </c>
    </row>
    <row r="67" spans="1:22" x14ac:dyDescent="0.2">
      <c r="A67" t="s">
        <v>2362</v>
      </c>
      <c r="B67" t="s">
        <v>1293</v>
      </c>
      <c r="C67" t="s">
        <v>1294</v>
      </c>
      <c r="D67" t="s">
        <v>2806</v>
      </c>
      <c r="E67" t="s">
        <v>1295</v>
      </c>
      <c r="F67" t="s">
        <v>1296</v>
      </c>
      <c r="G67">
        <v>-23.223199999999999</v>
      </c>
      <c r="H67">
        <v>-23.171900000000001</v>
      </c>
      <c r="I67">
        <v>-129.5986</v>
      </c>
      <c r="J67">
        <v>-129.6713</v>
      </c>
      <c r="K67">
        <v>696</v>
      </c>
      <c r="L67">
        <v>34.305000999999997</v>
      </c>
      <c r="M67">
        <v>0</v>
      </c>
      <c r="N67">
        <v>5.7914479999999999</v>
      </c>
      <c r="O67">
        <v>29.181849</v>
      </c>
      <c r="P67">
        <v>199.248437</v>
      </c>
      <c r="Q67" t="s">
        <v>1297</v>
      </c>
      <c r="R67" t="s">
        <v>1298</v>
      </c>
      <c r="S67">
        <v>0.22</v>
      </c>
      <c r="T67">
        <v>3</v>
      </c>
      <c r="U67" t="s">
        <v>1299</v>
      </c>
      <c r="V67" t="s">
        <v>1300</v>
      </c>
    </row>
    <row r="68" spans="1:22" x14ac:dyDescent="0.2">
      <c r="A68" t="s">
        <v>2361</v>
      </c>
      <c r="B68" t="s">
        <v>1287</v>
      </c>
      <c r="C68" t="s">
        <v>1288</v>
      </c>
      <c r="D68" t="s">
        <v>2807</v>
      </c>
      <c r="E68" t="s">
        <v>1289</v>
      </c>
      <c r="F68" t="s">
        <v>1290</v>
      </c>
      <c r="G68">
        <v>2.9999999999999997E-4</v>
      </c>
      <c r="H68">
        <v>9.4999999999999998E-3</v>
      </c>
      <c r="I68">
        <v>-153.67590000000001</v>
      </c>
      <c r="J68">
        <v>-153.71430000000001</v>
      </c>
      <c r="K68">
        <v>5</v>
      </c>
      <c r="L68">
        <v>35.100467000000002</v>
      </c>
      <c r="M68">
        <v>0.28820499999999999</v>
      </c>
      <c r="N68">
        <v>26.074466999999999</v>
      </c>
      <c r="O68">
        <v>2.4671620000000001</v>
      </c>
      <c r="P68">
        <v>179.86</v>
      </c>
      <c r="Q68" t="s">
        <v>1283</v>
      </c>
      <c r="R68" t="s">
        <v>1284</v>
      </c>
      <c r="S68">
        <v>0.22</v>
      </c>
      <c r="T68">
        <v>3</v>
      </c>
      <c r="U68" t="s">
        <v>1291</v>
      </c>
      <c r="V68" t="s">
        <v>1292</v>
      </c>
    </row>
    <row r="69" spans="1:22" x14ac:dyDescent="0.2">
      <c r="A69" t="s">
        <v>2360</v>
      </c>
      <c r="B69" t="s">
        <v>1279</v>
      </c>
      <c r="C69" t="s">
        <v>1280</v>
      </c>
      <c r="D69" t="s">
        <v>2808</v>
      </c>
      <c r="E69" t="s">
        <v>1281</v>
      </c>
      <c r="F69" t="s">
        <v>1282</v>
      </c>
      <c r="G69">
        <v>2.2200000000000001E-2</v>
      </c>
      <c r="H69">
        <v>3.2800000000000003E-2</v>
      </c>
      <c r="I69">
        <v>-153.6858</v>
      </c>
      <c r="J69">
        <v>-153.70500000000001</v>
      </c>
      <c r="K69">
        <v>40</v>
      </c>
      <c r="L69">
        <v>35.135421999999998</v>
      </c>
      <c r="M69">
        <v>0.45125599999999999</v>
      </c>
      <c r="N69">
        <v>26.080233</v>
      </c>
      <c r="O69">
        <v>4.36571</v>
      </c>
      <c r="P69">
        <v>176.98477800000001</v>
      </c>
      <c r="Q69" t="s">
        <v>1283</v>
      </c>
      <c r="R69" t="s">
        <v>1284</v>
      </c>
      <c r="S69">
        <v>0.22</v>
      </c>
      <c r="T69">
        <v>3</v>
      </c>
      <c r="U69" t="s">
        <v>1285</v>
      </c>
      <c r="V69" t="s">
        <v>1286</v>
      </c>
    </row>
    <row r="70" spans="1:22" x14ac:dyDescent="0.2">
      <c r="A70" t="s">
        <v>2359</v>
      </c>
      <c r="B70" t="s">
        <v>1273</v>
      </c>
      <c r="C70" t="s">
        <v>1274</v>
      </c>
      <c r="D70" t="s">
        <v>2809</v>
      </c>
      <c r="E70" t="s">
        <v>1275</v>
      </c>
      <c r="F70" t="s">
        <v>1276</v>
      </c>
      <c r="G70">
        <v>31.5213</v>
      </c>
      <c r="H70">
        <v>31.492999999999999</v>
      </c>
      <c r="I70">
        <v>-158.9958</v>
      </c>
      <c r="J70">
        <v>-159.06059999999999</v>
      </c>
      <c r="K70">
        <v>5</v>
      </c>
      <c r="L70">
        <v>35.181842000000003</v>
      </c>
      <c r="M70">
        <v>5.7131000000000001E-2</v>
      </c>
      <c r="N70">
        <v>25.173925000000001</v>
      </c>
      <c r="O70">
        <v>-0.97958900000000004</v>
      </c>
      <c r="P70">
        <v>197.68241699999999</v>
      </c>
      <c r="Q70" t="s">
        <v>66</v>
      </c>
      <c r="R70" t="s">
        <v>1264</v>
      </c>
      <c r="S70">
        <v>0.22</v>
      </c>
      <c r="T70">
        <v>3</v>
      </c>
      <c r="U70" t="s">
        <v>1277</v>
      </c>
      <c r="V70" t="s">
        <v>1278</v>
      </c>
    </row>
    <row r="71" spans="1:22" x14ac:dyDescent="0.2">
      <c r="A71" t="s">
        <v>2358</v>
      </c>
      <c r="B71" t="s">
        <v>1267</v>
      </c>
      <c r="C71" t="s">
        <v>1268</v>
      </c>
      <c r="D71" t="s">
        <v>2810</v>
      </c>
      <c r="E71" t="s">
        <v>1269</v>
      </c>
      <c r="F71" t="s">
        <v>1270</v>
      </c>
      <c r="G71">
        <v>31.5168</v>
      </c>
      <c r="H71">
        <v>31.481300000000001</v>
      </c>
      <c r="I71">
        <v>-159.04599999999999</v>
      </c>
      <c r="J71">
        <v>-159.08799999999999</v>
      </c>
      <c r="K71">
        <v>115</v>
      </c>
      <c r="L71">
        <v>34.36909</v>
      </c>
      <c r="M71">
        <v>0.27667700000000001</v>
      </c>
      <c r="N71">
        <v>15.284298</v>
      </c>
      <c r="O71">
        <v>0.73250700000000002</v>
      </c>
      <c r="P71">
        <v>225.501338</v>
      </c>
      <c r="Q71" t="s">
        <v>66</v>
      </c>
      <c r="R71" t="s">
        <v>1264</v>
      </c>
      <c r="S71">
        <v>0.22</v>
      </c>
      <c r="T71">
        <v>3</v>
      </c>
      <c r="U71" t="s">
        <v>1271</v>
      </c>
      <c r="V71" t="s">
        <v>1272</v>
      </c>
    </row>
    <row r="72" spans="1:22" x14ac:dyDescent="0.2">
      <c r="A72" t="s">
        <v>2357</v>
      </c>
      <c r="B72" t="s">
        <v>1260</v>
      </c>
      <c r="C72" t="s">
        <v>1261</v>
      </c>
      <c r="D72" t="s">
        <v>2811</v>
      </c>
      <c r="E72" t="s">
        <v>1262</v>
      </c>
      <c r="F72" t="s">
        <v>1263</v>
      </c>
      <c r="G72">
        <v>31.527999999999999</v>
      </c>
      <c r="H72">
        <v>31.5319</v>
      </c>
      <c r="I72">
        <v>-159.0224</v>
      </c>
      <c r="J72">
        <v>-159.0668</v>
      </c>
      <c r="K72">
        <v>550</v>
      </c>
      <c r="L72">
        <v>34.000506999999999</v>
      </c>
      <c r="M72">
        <v>5.0169999999999998E-3</v>
      </c>
      <c r="N72">
        <v>6.689724</v>
      </c>
      <c r="O72">
        <v>29.094100000000001</v>
      </c>
      <c r="P72">
        <v>138.735952</v>
      </c>
      <c r="Q72" t="s">
        <v>66</v>
      </c>
      <c r="R72" t="s">
        <v>1264</v>
      </c>
      <c r="S72">
        <v>0.22</v>
      </c>
      <c r="T72">
        <v>3</v>
      </c>
      <c r="U72" t="s">
        <v>1265</v>
      </c>
      <c r="V72" t="s">
        <v>1266</v>
      </c>
    </row>
    <row r="73" spans="1:22" x14ac:dyDescent="0.2">
      <c r="A73" t="s">
        <v>2356</v>
      </c>
      <c r="B73" t="s">
        <v>1254</v>
      </c>
      <c r="C73" t="s">
        <v>1255</v>
      </c>
      <c r="D73" t="s">
        <v>2812</v>
      </c>
      <c r="E73" t="s">
        <v>1256</v>
      </c>
      <c r="F73" t="s">
        <v>1257</v>
      </c>
      <c r="G73">
        <v>35.367100000000001</v>
      </c>
      <c r="H73">
        <v>35.406799999999997</v>
      </c>
      <c r="I73">
        <v>-127.7422</v>
      </c>
      <c r="J73">
        <v>-127.7432</v>
      </c>
      <c r="K73">
        <v>5</v>
      </c>
      <c r="L73">
        <v>33.099007999999998</v>
      </c>
      <c r="M73">
        <v>3.8220999999999998E-2</v>
      </c>
      <c r="N73">
        <v>19.249732999999999</v>
      </c>
      <c r="O73">
        <v>-0.67359199999999997</v>
      </c>
      <c r="P73">
        <v>224.40758299999999</v>
      </c>
      <c r="Q73" t="s">
        <v>66</v>
      </c>
      <c r="R73" t="s">
        <v>1245</v>
      </c>
      <c r="S73">
        <v>0.22</v>
      </c>
      <c r="T73">
        <v>3</v>
      </c>
      <c r="U73" t="s">
        <v>1258</v>
      </c>
      <c r="V73" t="s">
        <v>1259</v>
      </c>
    </row>
    <row r="74" spans="1:22" x14ac:dyDescent="0.2">
      <c r="A74" t="s">
        <v>2355</v>
      </c>
      <c r="B74" t="s">
        <v>1248</v>
      </c>
      <c r="C74" t="s">
        <v>1249</v>
      </c>
      <c r="D74" t="s">
        <v>2813</v>
      </c>
      <c r="E74" t="s">
        <v>1250</v>
      </c>
      <c r="F74" t="s">
        <v>1251</v>
      </c>
      <c r="G74">
        <v>35.400199999999998</v>
      </c>
      <c r="H74">
        <v>35.411799999999999</v>
      </c>
      <c r="I74">
        <v>-127.7499</v>
      </c>
      <c r="J74">
        <v>-127.7122</v>
      </c>
      <c r="K74">
        <v>45</v>
      </c>
      <c r="L74">
        <v>33.241366999999997</v>
      </c>
      <c r="M74">
        <v>0.43659700000000001</v>
      </c>
      <c r="N74">
        <v>13.159841999999999</v>
      </c>
      <c r="O74">
        <v>4.8327229999999997</v>
      </c>
      <c r="P74">
        <v>227.68604199999999</v>
      </c>
      <c r="Q74" t="s">
        <v>66</v>
      </c>
      <c r="R74" t="s">
        <v>1245</v>
      </c>
      <c r="S74">
        <v>0.22</v>
      </c>
      <c r="T74">
        <v>3</v>
      </c>
      <c r="U74" t="s">
        <v>1252</v>
      </c>
      <c r="V74" t="s">
        <v>1253</v>
      </c>
    </row>
    <row r="75" spans="1:22" x14ac:dyDescent="0.2">
      <c r="A75" t="s">
        <v>2354</v>
      </c>
      <c r="B75" t="s">
        <v>1241</v>
      </c>
      <c r="C75" t="s">
        <v>1242</v>
      </c>
      <c r="D75" t="s">
        <v>2814</v>
      </c>
      <c r="E75" t="s">
        <v>1243</v>
      </c>
      <c r="F75" t="s">
        <v>1244</v>
      </c>
      <c r="G75">
        <v>35.269799999999996</v>
      </c>
      <c r="H75">
        <v>35.337899999999998</v>
      </c>
      <c r="I75">
        <v>-127.7268</v>
      </c>
      <c r="J75">
        <v>-127.7376</v>
      </c>
      <c r="K75">
        <v>650</v>
      </c>
      <c r="L75">
        <v>34.329655000000002</v>
      </c>
      <c r="M75">
        <v>2.0170000000000001E-3</v>
      </c>
      <c r="N75">
        <v>4.9366339999999997</v>
      </c>
      <c r="O75">
        <v>44.082977</v>
      </c>
      <c r="P75">
        <v>8.5774500000000007</v>
      </c>
      <c r="Q75" t="s">
        <v>66</v>
      </c>
      <c r="R75" t="s">
        <v>1245</v>
      </c>
      <c r="S75">
        <v>0.22</v>
      </c>
      <c r="T75">
        <v>3</v>
      </c>
      <c r="U75" t="s">
        <v>1246</v>
      </c>
      <c r="V75" t="s">
        <v>1247</v>
      </c>
    </row>
    <row r="76" spans="1:22" x14ac:dyDescent="0.2">
      <c r="A76" t="s">
        <v>2353</v>
      </c>
      <c r="B76" t="s">
        <v>1233</v>
      </c>
      <c r="C76" t="s">
        <v>1234</v>
      </c>
      <c r="D76" t="s">
        <v>2815</v>
      </c>
      <c r="E76" t="s">
        <v>1235</v>
      </c>
      <c r="F76" t="s">
        <v>1236</v>
      </c>
      <c r="G76">
        <v>7.4122000000000003</v>
      </c>
      <c r="H76">
        <v>7.4160000000000004</v>
      </c>
      <c r="I76">
        <v>-79.301699999999997</v>
      </c>
      <c r="J76">
        <v>79.310199999999995</v>
      </c>
      <c r="K76">
        <v>5</v>
      </c>
      <c r="L76">
        <v>28.919008000000002</v>
      </c>
      <c r="M76">
        <v>4.0695000000000002E-2</v>
      </c>
      <c r="N76">
        <v>26.629249999999999</v>
      </c>
      <c r="O76">
        <v>-3.7966859999999998</v>
      </c>
      <c r="P76">
        <v>205.2885</v>
      </c>
      <c r="Q76" t="s">
        <v>1237</v>
      </c>
      <c r="R76" t="s">
        <v>1238</v>
      </c>
      <c r="S76">
        <v>0.22</v>
      </c>
      <c r="T76">
        <v>3</v>
      </c>
      <c r="U76" t="s">
        <v>1239</v>
      </c>
      <c r="V76" t="s">
        <v>1240</v>
      </c>
    </row>
    <row r="77" spans="1:22" x14ac:dyDescent="0.2">
      <c r="A77" t="s">
        <v>2352</v>
      </c>
      <c r="B77" t="s">
        <v>1225</v>
      </c>
      <c r="C77" t="s">
        <v>1226</v>
      </c>
      <c r="D77" t="s">
        <v>2816</v>
      </c>
      <c r="E77" t="s">
        <v>1227</v>
      </c>
      <c r="F77" t="s">
        <v>1228</v>
      </c>
      <c r="G77">
        <v>9.8481000000000005</v>
      </c>
      <c r="H77">
        <v>9.8460000000000001</v>
      </c>
      <c r="I77">
        <v>-80.045400000000001</v>
      </c>
      <c r="J77">
        <v>80.060699999999997</v>
      </c>
      <c r="K77">
        <v>5</v>
      </c>
      <c r="L77">
        <v>34.347208000000002</v>
      </c>
      <c r="M77">
        <v>0.12642800000000001</v>
      </c>
      <c r="N77">
        <v>27.119357999999998</v>
      </c>
      <c r="O77">
        <v>-1.723962</v>
      </c>
      <c r="P77">
        <v>195.523833</v>
      </c>
      <c r="Q77" t="s">
        <v>1229</v>
      </c>
      <c r="R77" t="s">
        <v>1230</v>
      </c>
      <c r="S77">
        <v>0.22</v>
      </c>
      <c r="T77">
        <v>3</v>
      </c>
      <c r="U77" t="s">
        <v>1231</v>
      </c>
      <c r="V77" t="s">
        <v>1232</v>
      </c>
    </row>
    <row r="78" spans="1:22" x14ac:dyDescent="0.2">
      <c r="A78" t="s">
        <v>2351</v>
      </c>
      <c r="B78" t="s">
        <v>1219</v>
      </c>
      <c r="C78" t="s">
        <v>1220</v>
      </c>
      <c r="D78" t="s">
        <v>2817</v>
      </c>
      <c r="E78" t="s">
        <v>1221</v>
      </c>
      <c r="F78" t="s">
        <v>1222</v>
      </c>
      <c r="G78">
        <v>25.526399999999999</v>
      </c>
      <c r="H78">
        <v>25.541599999999999</v>
      </c>
      <c r="I78">
        <v>-88.394000000000005</v>
      </c>
      <c r="J78">
        <v>88.404399999999995</v>
      </c>
      <c r="K78">
        <v>5</v>
      </c>
      <c r="L78">
        <v>36.193733000000002</v>
      </c>
      <c r="M78">
        <v>0.16333800000000001</v>
      </c>
      <c r="N78">
        <v>24.96555</v>
      </c>
      <c r="O78">
        <v>-2.2118000000000002</v>
      </c>
      <c r="P78">
        <v>194.26750000000001</v>
      </c>
      <c r="Q78" t="s">
        <v>1209</v>
      </c>
      <c r="R78" t="s">
        <v>1210</v>
      </c>
      <c r="S78">
        <v>0.22</v>
      </c>
      <c r="T78">
        <v>3</v>
      </c>
      <c r="U78" t="s">
        <v>1223</v>
      </c>
      <c r="V78" t="s">
        <v>1224</v>
      </c>
    </row>
    <row r="79" spans="1:22" x14ac:dyDescent="0.2">
      <c r="A79" t="s">
        <v>2350</v>
      </c>
      <c r="B79" t="s">
        <v>1213</v>
      </c>
      <c r="C79" t="s">
        <v>1214</v>
      </c>
      <c r="D79" t="s">
        <v>2818</v>
      </c>
      <c r="E79" t="s">
        <v>1215</v>
      </c>
      <c r="F79" t="s">
        <v>1216</v>
      </c>
      <c r="G79">
        <v>25.616800000000001</v>
      </c>
      <c r="H79">
        <v>25.710899999999999</v>
      </c>
      <c r="I79">
        <v>-88.453199999999995</v>
      </c>
      <c r="J79">
        <v>-88.491600000000005</v>
      </c>
      <c r="K79">
        <v>125</v>
      </c>
      <c r="L79">
        <v>36.172193999999998</v>
      </c>
      <c r="M79">
        <v>0.16448299999999999</v>
      </c>
      <c r="N79">
        <v>24.948841999999999</v>
      </c>
      <c r="O79">
        <v>0.43985200000000002</v>
      </c>
      <c r="P79">
        <v>192.97163800000001</v>
      </c>
      <c r="Q79" t="s">
        <v>1209</v>
      </c>
      <c r="R79" t="s">
        <v>1210</v>
      </c>
      <c r="S79">
        <v>0.22</v>
      </c>
      <c r="T79">
        <v>3</v>
      </c>
      <c r="U79" t="s">
        <v>1217</v>
      </c>
      <c r="V79" t="s">
        <v>1218</v>
      </c>
    </row>
    <row r="80" spans="1:22" x14ac:dyDescent="0.2">
      <c r="A80" t="s">
        <v>2349</v>
      </c>
      <c r="B80" t="s">
        <v>1205</v>
      </c>
      <c r="C80" t="s">
        <v>1206</v>
      </c>
      <c r="D80" t="s">
        <v>2819</v>
      </c>
      <c r="E80" t="s">
        <v>1207</v>
      </c>
      <c r="F80" t="s">
        <v>1208</v>
      </c>
      <c r="G80">
        <v>25.6236</v>
      </c>
      <c r="H80">
        <v>25.640499999999999</v>
      </c>
      <c r="I80">
        <v>-88.45</v>
      </c>
      <c r="J80">
        <v>-88.408500000000004</v>
      </c>
      <c r="K80">
        <v>640</v>
      </c>
      <c r="L80">
        <v>35.165658000000001</v>
      </c>
      <c r="M80">
        <v>8.0689999999999998E-3</v>
      </c>
      <c r="N80">
        <v>9.7562569999999997</v>
      </c>
      <c r="O80">
        <v>31.851192999999999</v>
      </c>
      <c r="P80">
        <v>108.240083</v>
      </c>
      <c r="Q80" t="s">
        <v>1209</v>
      </c>
      <c r="R80" t="s">
        <v>1210</v>
      </c>
      <c r="S80">
        <v>0.22</v>
      </c>
      <c r="T80">
        <v>3</v>
      </c>
      <c r="U80" t="s">
        <v>1211</v>
      </c>
      <c r="V80" t="s">
        <v>1212</v>
      </c>
    </row>
    <row r="81" spans="1:22" x14ac:dyDescent="0.2">
      <c r="A81" t="s">
        <v>2348</v>
      </c>
      <c r="B81" t="s">
        <v>1199</v>
      </c>
      <c r="C81" t="s">
        <v>1200</v>
      </c>
      <c r="D81" t="s">
        <v>2820</v>
      </c>
      <c r="E81" t="s">
        <v>1201</v>
      </c>
      <c r="F81" t="s">
        <v>1202</v>
      </c>
      <c r="G81">
        <v>39.230499999999999</v>
      </c>
      <c r="H81">
        <v>39.217300000000002</v>
      </c>
      <c r="I81">
        <v>-70.037700000000001</v>
      </c>
      <c r="J81">
        <v>-72.032700000000006</v>
      </c>
      <c r="K81">
        <v>5</v>
      </c>
      <c r="L81">
        <v>35.183349999999997</v>
      </c>
      <c r="M81">
        <v>0.29630699999999999</v>
      </c>
      <c r="N81">
        <v>14.11885</v>
      </c>
      <c r="O81">
        <v>3.4781930000000001</v>
      </c>
      <c r="P81">
        <v>233.85900000000001</v>
      </c>
      <c r="Q81" t="s">
        <v>1195</v>
      </c>
      <c r="R81" t="s">
        <v>1196</v>
      </c>
      <c r="S81">
        <v>0.22</v>
      </c>
      <c r="T81">
        <v>3</v>
      </c>
      <c r="U81" t="s">
        <v>1203</v>
      </c>
      <c r="V81" t="s">
        <v>1204</v>
      </c>
    </row>
    <row r="82" spans="1:22" x14ac:dyDescent="0.2">
      <c r="A82" t="s">
        <v>2347</v>
      </c>
      <c r="B82" t="s">
        <v>1191</v>
      </c>
      <c r="C82" t="s">
        <v>1192</v>
      </c>
      <c r="D82" t="s">
        <v>2821</v>
      </c>
      <c r="E82" t="s">
        <v>1193</v>
      </c>
      <c r="F82" t="s">
        <v>1194</v>
      </c>
      <c r="G82">
        <v>39.239199999999997</v>
      </c>
      <c r="H82">
        <v>39.0869</v>
      </c>
      <c r="I82">
        <v>-70.034300000000002</v>
      </c>
      <c r="J82">
        <v>-70.011099999999999</v>
      </c>
      <c r="K82">
        <v>590</v>
      </c>
      <c r="L82">
        <v>34.969202000000003</v>
      </c>
      <c r="M82">
        <v>8.3510000000000008E-3</v>
      </c>
      <c r="N82">
        <v>5.0672389999999998</v>
      </c>
      <c r="O82">
        <v>19.854510999999999</v>
      </c>
      <c r="P82">
        <v>230.24914999999999</v>
      </c>
      <c r="Q82" t="s">
        <v>1195</v>
      </c>
      <c r="R82" t="s">
        <v>1196</v>
      </c>
      <c r="S82">
        <v>0.22</v>
      </c>
      <c r="T82">
        <v>3</v>
      </c>
      <c r="U82" t="s">
        <v>1197</v>
      </c>
      <c r="V82" t="s">
        <v>1198</v>
      </c>
    </row>
    <row r="83" spans="1:22" x14ac:dyDescent="0.2">
      <c r="A83" t="s">
        <v>2346</v>
      </c>
      <c r="B83" t="s">
        <v>1185</v>
      </c>
      <c r="C83" t="s">
        <v>1186</v>
      </c>
      <c r="D83" t="s">
        <v>2822</v>
      </c>
      <c r="E83" t="s">
        <v>1187</v>
      </c>
      <c r="F83" t="s">
        <v>1188</v>
      </c>
      <c r="G83">
        <v>34.671199999999999</v>
      </c>
      <c r="H83">
        <v>34.834099999999999</v>
      </c>
      <c r="I83">
        <v>-71.309299999999993</v>
      </c>
      <c r="J83">
        <v>-71.203999999999994</v>
      </c>
      <c r="K83">
        <v>5</v>
      </c>
      <c r="L83">
        <v>36.462600000000002</v>
      </c>
      <c r="M83">
        <v>0.12798999999999999</v>
      </c>
      <c r="N83">
        <v>19.128799999999998</v>
      </c>
      <c r="O83">
        <v>0.859819</v>
      </c>
      <c r="P83">
        <v>214.36500000000001</v>
      </c>
      <c r="Q83" t="s">
        <v>1181</v>
      </c>
      <c r="R83" t="s">
        <v>1182</v>
      </c>
      <c r="S83">
        <v>0.22</v>
      </c>
      <c r="T83">
        <v>3</v>
      </c>
      <c r="U83" t="s">
        <v>1189</v>
      </c>
      <c r="V83" t="s">
        <v>1190</v>
      </c>
    </row>
    <row r="84" spans="1:22" x14ac:dyDescent="0.2">
      <c r="A84" t="s">
        <v>2345</v>
      </c>
      <c r="B84" t="s">
        <v>1177</v>
      </c>
      <c r="C84" t="s">
        <v>1178</v>
      </c>
      <c r="D84" t="s">
        <v>2823</v>
      </c>
      <c r="E84" t="s">
        <v>1179</v>
      </c>
      <c r="F84" t="s">
        <v>1180</v>
      </c>
      <c r="G84">
        <v>34.6663</v>
      </c>
      <c r="H84">
        <v>34.605400000000003</v>
      </c>
      <c r="I84">
        <v>-71.290700000000001</v>
      </c>
      <c r="J84">
        <v>-71.231700000000004</v>
      </c>
      <c r="K84">
        <v>640</v>
      </c>
      <c r="L84">
        <v>35.402185000000003</v>
      </c>
      <c r="M84">
        <v>6.0520000000000001E-3</v>
      </c>
      <c r="N84">
        <v>11.012346000000001</v>
      </c>
      <c r="O84">
        <v>21.830871999999999</v>
      </c>
      <c r="P84">
        <v>138.08320000000001</v>
      </c>
      <c r="Q84" t="s">
        <v>1181</v>
      </c>
      <c r="R84" t="s">
        <v>1182</v>
      </c>
      <c r="S84">
        <v>0.22</v>
      </c>
      <c r="T84">
        <v>3</v>
      </c>
      <c r="U84" t="s">
        <v>1183</v>
      </c>
      <c r="V84" t="s">
        <v>1184</v>
      </c>
    </row>
    <row r="85" spans="1:22" x14ac:dyDescent="0.2">
      <c r="A85" t="s">
        <v>2344</v>
      </c>
      <c r="B85" t="s">
        <v>1170</v>
      </c>
      <c r="C85" t="s">
        <v>1171</v>
      </c>
      <c r="D85" t="s">
        <v>2824</v>
      </c>
      <c r="E85" t="s">
        <v>1172</v>
      </c>
      <c r="F85" t="s">
        <v>1173</v>
      </c>
      <c r="G85">
        <v>35.842700000000001</v>
      </c>
      <c r="H85">
        <v>35.7956</v>
      </c>
      <c r="I85">
        <v>-37.1526</v>
      </c>
      <c r="J85">
        <v>-37.099800000000002</v>
      </c>
      <c r="K85">
        <v>40</v>
      </c>
      <c r="L85">
        <v>36.240197000000002</v>
      </c>
      <c r="M85">
        <v>0.33959099999999998</v>
      </c>
      <c r="N85">
        <v>17.663574000000001</v>
      </c>
      <c r="O85">
        <v>1.210278</v>
      </c>
      <c r="P85">
        <v>230.132971</v>
      </c>
      <c r="Q85" t="s">
        <v>66</v>
      </c>
      <c r="R85" t="s">
        <v>1174</v>
      </c>
      <c r="S85">
        <v>0.22</v>
      </c>
      <c r="T85">
        <v>3</v>
      </c>
      <c r="U85" t="s">
        <v>1175</v>
      </c>
      <c r="V85" t="s">
        <v>1176</v>
      </c>
    </row>
    <row r="86" spans="1:22" x14ac:dyDescent="0.2">
      <c r="A86" t="s">
        <v>2343</v>
      </c>
      <c r="B86" t="s">
        <v>1163</v>
      </c>
      <c r="C86" t="s">
        <v>1164</v>
      </c>
      <c r="D86" t="s">
        <v>2825</v>
      </c>
      <c r="E86" t="s">
        <v>1165</v>
      </c>
      <c r="F86" t="s">
        <v>1166</v>
      </c>
      <c r="G86">
        <v>36.181100000000001</v>
      </c>
      <c r="H86">
        <v>36.210799999999999</v>
      </c>
      <c r="I86">
        <v>-28.9373</v>
      </c>
      <c r="J86">
        <v>-28.7989</v>
      </c>
      <c r="K86">
        <v>80</v>
      </c>
      <c r="L86">
        <v>36.162886999999998</v>
      </c>
      <c r="M86">
        <v>0.24737799999999999</v>
      </c>
      <c r="N86">
        <v>16.751066000000002</v>
      </c>
      <c r="O86">
        <v>1.56535</v>
      </c>
      <c r="P86">
        <v>228.54515000000001</v>
      </c>
      <c r="Q86" t="s">
        <v>66</v>
      </c>
      <c r="R86" t="s">
        <v>1167</v>
      </c>
      <c r="S86">
        <v>0.22</v>
      </c>
      <c r="T86">
        <v>3</v>
      </c>
      <c r="U86" t="s">
        <v>1168</v>
      </c>
      <c r="V86" t="s">
        <v>1169</v>
      </c>
    </row>
    <row r="87" spans="1:22" x14ac:dyDescent="0.2">
      <c r="A87" t="s">
        <v>2342</v>
      </c>
      <c r="B87" t="s">
        <v>1157</v>
      </c>
      <c r="C87" t="s">
        <v>1158</v>
      </c>
      <c r="D87" t="s">
        <v>2826</v>
      </c>
      <c r="E87" t="s">
        <v>1159</v>
      </c>
      <c r="F87" t="s">
        <v>1160</v>
      </c>
      <c r="G87">
        <v>43.679200000000002</v>
      </c>
      <c r="H87">
        <v>43.690600000000003</v>
      </c>
      <c r="I87">
        <v>-16.834399999999999</v>
      </c>
      <c r="J87">
        <v>-16.855499999999999</v>
      </c>
      <c r="K87">
        <v>5</v>
      </c>
      <c r="L87">
        <v>35.986041999999998</v>
      </c>
      <c r="M87">
        <v>0.23822499999999999</v>
      </c>
      <c r="N87">
        <v>14.28065</v>
      </c>
      <c r="O87">
        <v>2.9992260000000002</v>
      </c>
      <c r="P87">
        <v>243.148</v>
      </c>
      <c r="Q87" t="s">
        <v>66</v>
      </c>
      <c r="R87" t="s">
        <v>1148</v>
      </c>
      <c r="S87">
        <v>0.22</v>
      </c>
      <c r="T87">
        <v>3</v>
      </c>
      <c r="U87" t="s">
        <v>1161</v>
      </c>
      <c r="V87" t="s">
        <v>1162</v>
      </c>
    </row>
    <row r="88" spans="1:22" x14ac:dyDescent="0.2">
      <c r="A88" t="s">
        <v>2341</v>
      </c>
      <c r="B88" t="s">
        <v>1151</v>
      </c>
      <c r="C88" t="s">
        <v>1152</v>
      </c>
      <c r="D88" t="s">
        <v>2827</v>
      </c>
      <c r="E88" t="s">
        <v>1153</v>
      </c>
      <c r="F88" t="s">
        <v>1154</v>
      </c>
      <c r="G88">
        <v>43.718200000000003</v>
      </c>
      <c r="H88">
        <v>43.764899999999997</v>
      </c>
      <c r="I88">
        <v>-16.871400000000001</v>
      </c>
      <c r="J88">
        <v>-16.8935</v>
      </c>
      <c r="K88">
        <v>800</v>
      </c>
      <c r="L88">
        <v>35.539507</v>
      </c>
      <c r="M88">
        <v>1.3450000000000001E-3</v>
      </c>
      <c r="N88">
        <v>10.21177</v>
      </c>
      <c r="O88">
        <v>18.205769</v>
      </c>
      <c r="P88">
        <v>175.30668299999999</v>
      </c>
      <c r="Q88" t="s">
        <v>66</v>
      </c>
      <c r="R88" t="s">
        <v>1148</v>
      </c>
      <c r="S88">
        <v>0.22</v>
      </c>
      <c r="T88">
        <v>3</v>
      </c>
      <c r="U88" t="s">
        <v>1155</v>
      </c>
      <c r="V88" t="s">
        <v>1156</v>
      </c>
    </row>
    <row r="89" spans="1:22" x14ac:dyDescent="0.2">
      <c r="A89" t="s">
        <v>2340</v>
      </c>
      <c r="B89" t="s">
        <v>1143</v>
      </c>
      <c r="C89" t="s">
        <v>1144</v>
      </c>
      <c r="D89" t="s">
        <v>2828</v>
      </c>
      <c r="E89" t="s">
        <v>1145</v>
      </c>
      <c r="F89" t="s">
        <v>1146</v>
      </c>
      <c r="G89">
        <v>43.7684</v>
      </c>
      <c r="H89">
        <v>43.773800000000001</v>
      </c>
      <c r="I89">
        <v>-16.904699999999998</v>
      </c>
      <c r="J89">
        <v>-16.909700000000001</v>
      </c>
      <c r="K89" t="s">
        <v>1147</v>
      </c>
      <c r="L89" t="s">
        <v>66</v>
      </c>
      <c r="M89" t="s">
        <v>66</v>
      </c>
      <c r="N89" t="s">
        <v>66</v>
      </c>
      <c r="O89" t="s">
        <v>66</v>
      </c>
      <c r="P89" t="s">
        <v>66</v>
      </c>
      <c r="Q89" t="s">
        <v>66</v>
      </c>
      <c r="R89" t="s">
        <v>1148</v>
      </c>
      <c r="S89">
        <v>0.22</v>
      </c>
      <c r="T89">
        <v>3</v>
      </c>
      <c r="U89" t="s">
        <v>1149</v>
      </c>
      <c r="V89" t="s">
        <v>1150</v>
      </c>
    </row>
  </sheetData>
  <sortState xmlns:xlrd2="http://schemas.microsoft.com/office/spreadsheetml/2017/richdata2" ref="B2:V89">
    <sortCondition ref="B2:B8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A45B-637D-CE41-8943-1BD59365380F}">
  <dimension ref="A1:W76"/>
  <sheetViews>
    <sheetView topLeftCell="A27" workbookViewId="0">
      <selection activeCell="A2" sqref="A2:A76"/>
    </sheetView>
  </sheetViews>
  <sheetFormatPr baseColWidth="10" defaultRowHeight="16" x14ac:dyDescent="0.2"/>
  <cols>
    <col min="1" max="1" width="29.5" bestFit="1" customWidth="1"/>
    <col min="2" max="2" width="14.1640625" bestFit="1" customWidth="1"/>
    <col min="3" max="3" width="12.83203125" bestFit="1" customWidth="1"/>
    <col min="4" max="4" width="12.83203125" customWidth="1"/>
    <col min="5" max="5" width="20" bestFit="1" customWidth="1"/>
    <col min="6" max="6" width="19" bestFit="1" customWidth="1"/>
    <col min="7" max="7" width="12.33203125" bestFit="1" customWidth="1"/>
    <col min="8" max="8" width="11.33203125" bestFit="1" customWidth="1"/>
    <col min="9" max="9" width="13.6640625" bestFit="1" customWidth="1"/>
    <col min="10" max="10" width="12.6640625" bestFit="1" customWidth="1"/>
    <col min="11" max="11" width="6.1640625" bestFit="1" customWidth="1"/>
    <col min="12" max="12" width="13.33203125" bestFit="1" customWidth="1"/>
    <col min="13" max="13" width="16.5" bestFit="1" customWidth="1"/>
    <col min="14" max="14" width="11.83203125" bestFit="1" customWidth="1"/>
    <col min="15" max="15" width="13" bestFit="1" customWidth="1"/>
    <col min="16" max="16" width="13.5" bestFit="1" customWidth="1"/>
    <col min="17" max="17" width="58.83203125" customWidth="1"/>
    <col min="18" max="18" width="15.1640625" bestFit="1" customWidth="1"/>
    <col min="19" max="20" width="26" bestFit="1" customWidth="1"/>
    <col min="21" max="21" width="104.33203125" bestFit="1" customWidth="1"/>
  </cols>
  <sheetData>
    <row r="1" spans="1:23" x14ac:dyDescent="0.2">
      <c r="A1" s="1" t="s">
        <v>2699</v>
      </c>
      <c r="B1" s="1" t="s">
        <v>0</v>
      </c>
      <c r="C1" s="1" t="s">
        <v>1</v>
      </c>
      <c r="D1" s="1" t="s">
        <v>2829</v>
      </c>
      <c r="E1" s="1" t="s">
        <v>862</v>
      </c>
      <c r="F1" s="1" t="s">
        <v>863</v>
      </c>
      <c r="G1" s="1" t="s">
        <v>3</v>
      </c>
      <c r="H1" s="1" t="s">
        <v>4</v>
      </c>
      <c r="I1" s="1" t="s">
        <v>5</v>
      </c>
      <c r="J1" s="1" t="s">
        <v>6</v>
      </c>
      <c r="K1" s="1" t="s">
        <v>7</v>
      </c>
      <c r="L1" s="1" t="s">
        <v>864</v>
      </c>
      <c r="M1" s="1" t="s">
        <v>865</v>
      </c>
      <c r="N1" s="1" t="s">
        <v>9</v>
      </c>
      <c r="O1" s="1" t="s">
        <v>866</v>
      </c>
      <c r="P1" s="1" t="s">
        <v>867</v>
      </c>
      <c r="Q1" s="1" t="s">
        <v>10</v>
      </c>
      <c r="R1" s="1" t="s">
        <v>868</v>
      </c>
      <c r="S1" s="1" t="s">
        <v>869</v>
      </c>
      <c r="T1" s="1" t="s">
        <v>870</v>
      </c>
      <c r="U1" s="1" t="s">
        <v>12</v>
      </c>
      <c r="V1" s="1" t="s">
        <v>13</v>
      </c>
      <c r="W1" s="1" t="s">
        <v>2699</v>
      </c>
    </row>
    <row r="2" spans="1:23" x14ac:dyDescent="0.2">
      <c r="A2" t="s">
        <v>2338</v>
      </c>
      <c r="B2" t="s">
        <v>2255</v>
      </c>
      <c r="C2" t="s">
        <v>2256</v>
      </c>
      <c r="D2" t="s">
        <v>2830</v>
      </c>
      <c r="E2" t="s">
        <v>2257</v>
      </c>
      <c r="F2" t="s">
        <v>2258</v>
      </c>
      <c r="G2">
        <v>37.051000000000002</v>
      </c>
      <c r="H2">
        <v>37.046500000000002</v>
      </c>
      <c r="I2">
        <v>1.9378</v>
      </c>
      <c r="J2">
        <v>1.9426000000000001</v>
      </c>
      <c r="K2">
        <v>5</v>
      </c>
      <c r="L2">
        <v>37.491100000000003</v>
      </c>
      <c r="M2">
        <v>8.1199999999999994E-2</v>
      </c>
      <c r="N2">
        <v>23.825749999999999</v>
      </c>
      <c r="O2" t="s">
        <v>66</v>
      </c>
      <c r="P2" t="s">
        <v>66</v>
      </c>
      <c r="Q2" t="s">
        <v>2251</v>
      </c>
      <c r="R2" t="s">
        <v>2252</v>
      </c>
      <c r="S2">
        <v>0.22</v>
      </c>
      <c r="T2">
        <v>1.6</v>
      </c>
      <c r="U2" t="s">
        <v>2259</v>
      </c>
      <c r="V2" t="s">
        <v>2260</v>
      </c>
      <c r="W2" t="s">
        <v>2338</v>
      </c>
    </row>
    <row r="3" spans="1:23" x14ac:dyDescent="0.2">
      <c r="A3" t="s">
        <v>2337</v>
      </c>
      <c r="B3" t="s">
        <v>2247</v>
      </c>
      <c r="C3" t="s">
        <v>2248</v>
      </c>
      <c r="D3" t="s">
        <v>2831</v>
      </c>
      <c r="E3" t="s">
        <v>2249</v>
      </c>
      <c r="F3" t="s">
        <v>2250</v>
      </c>
      <c r="G3">
        <v>37.054099999999998</v>
      </c>
      <c r="H3">
        <v>37.039700000000003</v>
      </c>
      <c r="I3">
        <v>1.9478</v>
      </c>
      <c r="J3">
        <v>1.9500999999999999</v>
      </c>
      <c r="K3">
        <v>42</v>
      </c>
      <c r="L3" t="s">
        <v>66</v>
      </c>
      <c r="M3">
        <v>0.55327400000000004</v>
      </c>
      <c r="N3">
        <v>17.367460000000001</v>
      </c>
      <c r="O3" t="s">
        <v>66</v>
      </c>
      <c r="P3" t="s">
        <v>66</v>
      </c>
      <c r="Q3" t="s">
        <v>2251</v>
      </c>
      <c r="R3" t="s">
        <v>2252</v>
      </c>
      <c r="S3">
        <v>0.22</v>
      </c>
      <c r="T3">
        <v>1.6</v>
      </c>
      <c r="U3" t="s">
        <v>2253</v>
      </c>
      <c r="V3" t="s">
        <v>2254</v>
      </c>
      <c r="W3" t="s">
        <v>2337</v>
      </c>
    </row>
    <row r="4" spans="1:23" x14ac:dyDescent="0.2">
      <c r="A4" t="s">
        <v>2336</v>
      </c>
      <c r="B4" t="s">
        <v>2240</v>
      </c>
      <c r="C4" t="s">
        <v>2241</v>
      </c>
      <c r="D4" t="s">
        <v>2832</v>
      </c>
      <c r="E4" t="s">
        <v>2242</v>
      </c>
      <c r="F4" s="2">
        <v>40069</v>
      </c>
      <c r="G4">
        <v>36.731999999999999</v>
      </c>
      <c r="H4" t="s">
        <v>66</v>
      </c>
      <c r="I4">
        <v>-10.475</v>
      </c>
      <c r="J4" t="s">
        <v>66</v>
      </c>
      <c r="K4">
        <v>5</v>
      </c>
      <c r="L4">
        <v>36.896850000000001</v>
      </c>
      <c r="M4">
        <v>-2.3550000000000001E-2</v>
      </c>
      <c r="N4">
        <v>21.791250000000002</v>
      </c>
      <c r="O4" t="s">
        <v>66</v>
      </c>
      <c r="P4" t="s">
        <v>66</v>
      </c>
      <c r="Q4" t="s">
        <v>2243</v>
      </c>
      <c r="R4" t="s">
        <v>2244</v>
      </c>
      <c r="S4">
        <v>0.22</v>
      </c>
      <c r="T4">
        <v>1.6</v>
      </c>
      <c r="U4" t="s">
        <v>2245</v>
      </c>
      <c r="V4" t="s">
        <v>2246</v>
      </c>
      <c r="W4" t="s">
        <v>2336</v>
      </c>
    </row>
    <row r="5" spans="1:23" x14ac:dyDescent="0.2">
      <c r="A5" t="s">
        <v>2335</v>
      </c>
      <c r="B5" t="s">
        <v>2236</v>
      </c>
      <c r="C5" t="s">
        <v>2237</v>
      </c>
      <c r="D5" t="s">
        <v>2833</v>
      </c>
      <c r="E5" t="s">
        <v>1699</v>
      </c>
      <c r="F5" t="s">
        <v>1700</v>
      </c>
      <c r="G5">
        <v>36.5533</v>
      </c>
      <c r="H5">
        <v>35.557099999999998</v>
      </c>
      <c r="I5">
        <v>-6.5669000000000004</v>
      </c>
      <c r="J5">
        <v>-6.5586000000000002</v>
      </c>
      <c r="K5">
        <v>5</v>
      </c>
      <c r="L5">
        <v>36.632399999999997</v>
      </c>
      <c r="M5">
        <v>7.8E-2</v>
      </c>
      <c r="N5">
        <v>20.525099999999998</v>
      </c>
      <c r="O5" t="s">
        <v>66</v>
      </c>
      <c r="P5" t="s">
        <v>66</v>
      </c>
      <c r="Q5" t="s">
        <v>1693</v>
      </c>
      <c r="R5" t="s">
        <v>1694</v>
      </c>
      <c r="S5">
        <v>0.22</v>
      </c>
      <c r="T5">
        <v>1.6</v>
      </c>
      <c r="U5" t="s">
        <v>2238</v>
      </c>
      <c r="V5" t="s">
        <v>2239</v>
      </c>
      <c r="W5" t="s">
        <v>2335</v>
      </c>
    </row>
    <row r="6" spans="1:23" x14ac:dyDescent="0.2">
      <c r="A6" t="s">
        <v>2334</v>
      </c>
      <c r="B6" t="s">
        <v>2229</v>
      </c>
      <c r="C6" t="s">
        <v>2230</v>
      </c>
      <c r="D6" t="s">
        <v>2834</v>
      </c>
      <c r="E6" t="s">
        <v>2231</v>
      </c>
      <c r="F6" t="s">
        <v>2232</v>
      </c>
      <c r="G6">
        <v>36.5229</v>
      </c>
      <c r="H6">
        <v>36.522399999999998</v>
      </c>
      <c r="I6">
        <v>-4.0023</v>
      </c>
      <c r="J6">
        <v>-4.0075000000000003</v>
      </c>
      <c r="K6">
        <v>8</v>
      </c>
      <c r="L6" t="s">
        <v>66</v>
      </c>
      <c r="M6" t="s">
        <v>66</v>
      </c>
      <c r="N6" t="s">
        <v>66</v>
      </c>
      <c r="O6" t="s">
        <v>66</v>
      </c>
      <c r="P6" t="s">
        <v>66</v>
      </c>
      <c r="Q6" t="s">
        <v>1693</v>
      </c>
      <c r="R6" t="s">
        <v>2233</v>
      </c>
      <c r="S6">
        <v>0.22</v>
      </c>
      <c r="T6">
        <v>1.6</v>
      </c>
      <c r="U6" t="s">
        <v>2234</v>
      </c>
      <c r="V6" t="s">
        <v>2235</v>
      </c>
      <c r="W6" t="s">
        <v>2334</v>
      </c>
    </row>
    <row r="7" spans="1:23" x14ac:dyDescent="0.2">
      <c r="A7" t="s">
        <v>2325</v>
      </c>
      <c r="B7" t="s">
        <v>2180</v>
      </c>
      <c r="C7" t="s">
        <v>2181</v>
      </c>
      <c r="D7" t="s">
        <v>2835</v>
      </c>
      <c r="E7" t="s">
        <v>2182</v>
      </c>
      <c r="F7" t="s">
        <v>2183</v>
      </c>
      <c r="G7">
        <v>39.1633</v>
      </c>
      <c r="H7">
        <v>39.078400000000002</v>
      </c>
      <c r="I7">
        <v>5.9160000000000004</v>
      </c>
      <c r="J7">
        <v>5.8029000000000002</v>
      </c>
      <c r="K7">
        <v>5</v>
      </c>
      <c r="L7">
        <v>37.975099999999998</v>
      </c>
      <c r="M7">
        <v>-2.47E-2</v>
      </c>
      <c r="N7">
        <v>23.852599999999999</v>
      </c>
      <c r="O7" t="s">
        <v>66</v>
      </c>
      <c r="P7" t="s">
        <v>66</v>
      </c>
      <c r="Q7" t="s">
        <v>2176</v>
      </c>
      <c r="R7" t="s">
        <v>2177</v>
      </c>
      <c r="S7">
        <v>0.22</v>
      </c>
      <c r="T7">
        <v>1.6</v>
      </c>
      <c r="U7" t="s">
        <v>2184</v>
      </c>
      <c r="V7" t="s">
        <v>2185</v>
      </c>
      <c r="W7" t="s">
        <v>2325</v>
      </c>
    </row>
    <row r="8" spans="1:23" x14ac:dyDescent="0.2">
      <c r="A8" t="s">
        <v>2324</v>
      </c>
      <c r="B8" t="s">
        <v>2172</v>
      </c>
      <c r="C8" t="s">
        <v>2173</v>
      </c>
      <c r="D8" t="s">
        <v>2836</v>
      </c>
      <c r="E8" t="s">
        <v>2174</v>
      </c>
      <c r="F8" t="s">
        <v>2175</v>
      </c>
      <c r="G8">
        <v>39.060899999999997</v>
      </c>
      <c r="H8">
        <v>39.085700000000003</v>
      </c>
      <c r="I8">
        <v>5.9421999999999997</v>
      </c>
      <c r="J8">
        <v>5.8215000000000003</v>
      </c>
      <c r="K8">
        <v>55</v>
      </c>
      <c r="L8">
        <v>37.8232</v>
      </c>
      <c r="M8">
        <v>0.434367</v>
      </c>
      <c r="N8">
        <v>16.151933</v>
      </c>
      <c r="O8" t="s">
        <v>66</v>
      </c>
      <c r="P8" t="s">
        <v>66</v>
      </c>
      <c r="Q8" t="s">
        <v>2176</v>
      </c>
      <c r="R8" t="s">
        <v>2177</v>
      </c>
      <c r="S8">
        <v>0.22</v>
      </c>
      <c r="T8">
        <v>1.6</v>
      </c>
      <c r="U8" t="s">
        <v>2178</v>
      </c>
      <c r="V8" t="s">
        <v>2179</v>
      </c>
      <c r="W8" t="s">
        <v>2324</v>
      </c>
    </row>
    <row r="9" spans="1:23" x14ac:dyDescent="0.2">
      <c r="A9" t="s">
        <v>2339</v>
      </c>
      <c r="B9" t="s">
        <v>2261</v>
      </c>
      <c r="C9" t="s">
        <v>2262</v>
      </c>
      <c r="D9" t="s">
        <v>2837</v>
      </c>
      <c r="E9" t="s">
        <v>1655</v>
      </c>
      <c r="F9" t="s">
        <v>1656</v>
      </c>
      <c r="G9">
        <v>27.16</v>
      </c>
      <c r="H9">
        <v>34.835000000000001</v>
      </c>
      <c r="I9">
        <v>27.1433</v>
      </c>
      <c r="J9">
        <v>34.8033</v>
      </c>
      <c r="K9">
        <v>5</v>
      </c>
      <c r="L9">
        <v>39.981867000000001</v>
      </c>
      <c r="M9">
        <v>4.8897999999999997E-2</v>
      </c>
      <c r="N9">
        <v>25.062100000000001</v>
      </c>
      <c r="O9">
        <v>-0.13728399999999999</v>
      </c>
      <c r="P9">
        <v>188.76358300000001</v>
      </c>
      <c r="Q9" t="s">
        <v>1657</v>
      </c>
      <c r="R9" t="s">
        <v>1658</v>
      </c>
      <c r="S9">
        <v>0.22</v>
      </c>
      <c r="T9">
        <v>1.6</v>
      </c>
      <c r="U9" t="s">
        <v>2263</v>
      </c>
      <c r="V9" t="s">
        <v>2264</v>
      </c>
      <c r="W9" t="s">
        <v>2339</v>
      </c>
    </row>
    <row r="10" spans="1:23" x14ac:dyDescent="0.2">
      <c r="A10" t="s">
        <v>2323</v>
      </c>
      <c r="B10" t="s">
        <v>2168</v>
      </c>
      <c r="C10" t="s">
        <v>2169</v>
      </c>
      <c r="D10" t="s">
        <v>2838</v>
      </c>
      <c r="E10" t="s">
        <v>1641</v>
      </c>
      <c r="F10" t="s">
        <v>1642</v>
      </c>
      <c r="G10">
        <v>18.396699999999999</v>
      </c>
      <c r="H10">
        <v>18.401700000000002</v>
      </c>
      <c r="I10">
        <v>39.875</v>
      </c>
      <c r="J10">
        <v>39.854999999999997</v>
      </c>
      <c r="K10">
        <v>5</v>
      </c>
      <c r="L10">
        <v>38.646858000000002</v>
      </c>
      <c r="M10">
        <v>0.186697</v>
      </c>
      <c r="N10">
        <v>27.598649999999999</v>
      </c>
      <c r="O10">
        <v>-0.92708699999999999</v>
      </c>
      <c r="P10">
        <v>184.06116700000001</v>
      </c>
      <c r="Q10" t="s">
        <v>1635</v>
      </c>
      <c r="R10" t="s">
        <v>1636</v>
      </c>
      <c r="S10">
        <v>0.1</v>
      </c>
      <c r="T10">
        <v>0.22</v>
      </c>
      <c r="U10" t="s">
        <v>2170</v>
      </c>
      <c r="V10" t="s">
        <v>2171</v>
      </c>
      <c r="W10" t="s">
        <v>2323</v>
      </c>
    </row>
    <row r="11" spans="1:23" x14ac:dyDescent="0.2">
      <c r="A11" t="s">
        <v>2322</v>
      </c>
      <c r="B11" t="s">
        <v>2164</v>
      </c>
      <c r="C11" t="s">
        <v>2165</v>
      </c>
      <c r="D11" t="s">
        <v>2839</v>
      </c>
      <c r="E11" t="s">
        <v>1627</v>
      </c>
      <c r="F11" t="s">
        <v>1628</v>
      </c>
      <c r="G11">
        <v>20.818300000000001</v>
      </c>
      <c r="H11">
        <v>20.815100000000001</v>
      </c>
      <c r="I11">
        <v>63.5047</v>
      </c>
      <c r="J11">
        <v>63.504600000000003</v>
      </c>
      <c r="K11">
        <v>5</v>
      </c>
      <c r="L11">
        <v>36.530057999999997</v>
      </c>
      <c r="M11">
        <v>0.12969700000000001</v>
      </c>
      <c r="N11">
        <v>25.581433000000001</v>
      </c>
      <c r="O11" t="s">
        <v>66</v>
      </c>
      <c r="P11">
        <v>104.908417</v>
      </c>
      <c r="Q11" t="s">
        <v>1621</v>
      </c>
      <c r="R11" t="s">
        <v>1622</v>
      </c>
      <c r="S11">
        <v>0.1</v>
      </c>
      <c r="T11">
        <v>0.22</v>
      </c>
      <c r="U11" t="s">
        <v>2166</v>
      </c>
      <c r="V11" t="s">
        <v>2167</v>
      </c>
      <c r="W11" t="s">
        <v>2322</v>
      </c>
    </row>
    <row r="12" spans="1:23" x14ac:dyDescent="0.2">
      <c r="A12" t="s">
        <v>2333</v>
      </c>
      <c r="B12" t="s">
        <v>2225</v>
      </c>
      <c r="C12" t="s">
        <v>2226</v>
      </c>
      <c r="D12" t="s">
        <v>2840</v>
      </c>
      <c r="E12" t="s">
        <v>1627</v>
      </c>
      <c r="F12" t="s">
        <v>1628</v>
      </c>
      <c r="G12">
        <v>20.818300000000001</v>
      </c>
      <c r="H12">
        <v>20.815100000000001</v>
      </c>
      <c r="I12">
        <v>63.5047</v>
      </c>
      <c r="J12">
        <v>63.504600000000003</v>
      </c>
      <c r="K12">
        <v>5</v>
      </c>
      <c r="L12">
        <v>36.530057999999997</v>
      </c>
      <c r="M12">
        <v>0.12969700000000001</v>
      </c>
      <c r="N12">
        <v>25.581433000000001</v>
      </c>
      <c r="O12" t="s">
        <v>66</v>
      </c>
      <c r="P12">
        <v>104.908417</v>
      </c>
      <c r="Q12" t="s">
        <v>1621</v>
      </c>
      <c r="R12" t="s">
        <v>1622</v>
      </c>
      <c r="S12">
        <v>0.22</v>
      </c>
      <c r="T12">
        <v>1.6</v>
      </c>
      <c r="U12" t="s">
        <v>2227</v>
      </c>
      <c r="V12" t="s">
        <v>2228</v>
      </c>
      <c r="W12" t="s">
        <v>2333</v>
      </c>
    </row>
    <row r="13" spans="1:23" x14ac:dyDescent="0.2">
      <c r="A13" t="s">
        <v>2321</v>
      </c>
      <c r="B13" t="s">
        <v>2157</v>
      </c>
      <c r="C13" t="s">
        <v>2158</v>
      </c>
      <c r="D13" t="s">
        <v>2841</v>
      </c>
      <c r="E13" t="s">
        <v>2159</v>
      </c>
      <c r="F13" t="s">
        <v>2160</v>
      </c>
      <c r="G13">
        <v>20.845700000000001</v>
      </c>
      <c r="H13">
        <v>20.8188</v>
      </c>
      <c r="I13">
        <v>63.585099999999997</v>
      </c>
      <c r="J13">
        <v>63.6158</v>
      </c>
      <c r="K13">
        <v>600</v>
      </c>
      <c r="L13">
        <v>35.693545999999998</v>
      </c>
      <c r="M13">
        <v>5.6490000000000004E-3</v>
      </c>
      <c r="N13">
        <v>12.066048</v>
      </c>
      <c r="O13">
        <v>31.802451000000001</v>
      </c>
      <c r="P13">
        <v>1.6399900000000001</v>
      </c>
      <c r="Q13" t="s">
        <v>1621</v>
      </c>
      <c r="R13" t="s">
        <v>2161</v>
      </c>
      <c r="S13">
        <v>0.1</v>
      </c>
      <c r="T13">
        <v>0.22</v>
      </c>
      <c r="U13" t="s">
        <v>2162</v>
      </c>
      <c r="V13" t="s">
        <v>2163</v>
      </c>
      <c r="W13" t="s">
        <v>2321</v>
      </c>
    </row>
    <row r="14" spans="1:23" x14ac:dyDescent="0.2">
      <c r="A14" t="s">
        <v>2320</v>
      </c>
      <c r="B14" t="s">
        <v>2151</v>
      </c>
      <c r="C14" t="s">
        <v>2152</v>
      </c>
      <c r="D14" t="s">
        <v>2842</v>
      </c>
      <c r="E14" t="s">
        <v>2153</v>
      </c>
      <c r="F14" t="s">
        <v>2154</v>
      </c>
      <c r="G14">
        <v>19.039300000000001</v>
      </c>
      <c r="H14">
        <v>19.034199999999998</v>
      </c>
      <c r="I14">
        <v>64.491299999999995</v>
      </c>
      <c r="J14">
        <v>64.516199999999998</v>
      </c>
      <c r="K14">
        <v>5</v>
      </c>
      <c r="L14">
        <v>36.617916999999998</v>
      </c>
      <c r="M14">
        <v>0.16180800000000001</v>
      </c>
      <c r="N14">
        <v>26.231400000000001</v>
      </c>
      <c r="O14">
        <v>0.88937600000000006</v>
      </c>
      <c r="P14">
        <v>199.93549999999999</v>
      </c>
      <c r="Q14" t="s">
        <v>66</v>
      </c>
      <c r="R14" t="s">
        <v>2148</v>
      </c>
      <c r="S14">
        <v>0.1</v>
      </c>
      <c r="T14">
        <v>0.22</v>
      </c>
      <c r="U14" t="s">
        <v>2155</v>
      </c>
      <c r="V14" t="s">
        <v>2156</v>
      </c>
      <c r="W14" t="s">
        <v>2320</v>
      </c>
    </row>
    <row r="15" spans="1:23" x14ac:dyDescent="0.2">
      <c r="A15" t="s">
        <v>2332</v>
      </c>
      <c r="B15" t="s">
        <v>2221</v>
      </c>
      <c r="C15" t="s">
        <v>2222</v>
      </c>
      <c r="D15" t="s">
        <v>2843</v>
      </c>
      <c r="E15" t="s">
        <v>2153</v>
      </c>
      <c r="F15" t="s">
        <v>2154</v>
      </c>
      <c r="G15">
        <v>19.039300000000001</v>
      </c>
      <c r="H15">
        <v>19.034199999999998</v>
      </c>
      <c r="I15">
        <v>64.491299999999995</v>
      </c>
      <c r="J15">
        <v>64.516199999999998</v>
      </c>
      <c r="K15">
        <v>5</v>
      </c>
      <c r="L15">
        <v>36.617916999999998</v>
      </c>
      <c r="M15">
        <v>0.16180800000000001</v>
      </c>
      <c r="N15">
        <v>26.231400000000001</v>
      </c>
      <c r="O15">
        <v>0.88937600000000006</v>
      </c>
      <c r="P15">
        <v>199.93549999999999</v>
      </c>
      <c r="Q15" t="s">
        <v>66</v>
      </c>
      <c r="R15" t="s">
        <v>2148</v>
      </c>
      <c r="S15">
        <v>0.22</v>
      </c>
      <c r="T15">
        <v>1.6</v>
      </c>
      <c r="U15" t="s">
        <v>2223</v>
      </c>
      <c r="V15" t="s">
        <v>2224</v>
      </c>
      <c r="W15" t="s">
        <v>2332</v>
      </c>
    </row>
    <row r="16" spans="1:23" x14ac:dyDescent="0.2">
      <c r="A16" t="s">
        <v>2319</v>
      </c>
      <c r="B16" t="s">
        <v>2144</v>
      </c>
      <c r="C16" t="s">
        <v>2145</v>
      </c>
      <c r="D16" t="s">
        <v>2844</v>
      </c>
      <c r="E16" t="s">
        <v>2146</v>
      </c>
      <c r="F16" t="s">
        <v>2147</v>
      </c>
      <c r="G16">
        <v>19.0351</v>
      </c>
      <c r="H16">
        <v>18.991800000000001</v>
      </c>
      <c r="I16">
        <v>64.563800000000001</v>
      </c>
      <c r="J16">
        <v>64.575699999999998</v>
      </c>
      <c r="K16">
        <v>340</v>
      </c>
      <c r="L16">
        <v>36.021301999999999</v>
      </c>
      <c r="M16">
        <v>1.4107E-2</v>
      </c>
      <c r="N16">
        <v>14.987617999999999</v>
      </c>
      <c r="O16">
        <v>22.444602</v>
      </c>
      <c r="P16">
        <v>2.3692250000000001</v>
      </c>
      <c r="Q16" t="s">
        <v>66</v>
      </c>
      <c r="R16" t="s">
        <v>2148</v>
      </c>
      <c r="S16">
        <v>0.1</v>
      </c>
      <c r="T16">
        <v>0.22</v>
      </c>
      <c r="U16" t="s">
        <v>2149</v>
      </c>
      <c r="V16" t="s">
        <v>2150</v>
      </c>
      <c r="W16" t="s">
        <v>2319</v>
      </c>
    </row>
    <row r="17" spans="1:23" x14ac:dyDescent="0.2">
      <c r="A17" t="s">
        <v>2331</v>
      </c>
      <c r="B17" t="s">
        <v>2217</v>
      </c>
      <c r="C17" t="s">
        <v>2218</v>
      </c>
      <c r="D17" t="s">
        <v>2845</v>
      </c>
      <c r="E17" t="s">
        <v>2146</v>
      </c>
      <c r="F17" t="s">
        <v>2147</v>
      </c>
      <c r="G17">
        <v>19.0351</v>
      </c>
      <c r="H17">
        <v>18.991800000000001</v>
      </c>
      <c r="I17">
        <v>64.563800000000001</v>
      </c>
      <c r="J17">
        <v>64.575699999999998</v>
      </c>
      <c r="K17">
        <v>340</v>
      </c>
      <c r="L17">
        <v>36.021301999999999</v>
      </c>
      <c r="M17">
        <v>1.4107E-2</v>
      </c>
      <c r="N17">
        <v>14.987617999999999</v>
      </c>
      <c r="O17">
        <v>22.444602</v>
      </c>
      <c r="P17">
        <v>2.3692250000000001</v>
      </c>
      <c r="Q17" t="s">
        <v>66</v>
      </c>
      <c r="R17" t="s">
        <v>2148</v>
      </c>
      <c r="S17">
        <v>0.22</v>
      </c>
      <c r="T17">
        <v>1.6</v>
      </c>
      <c r="U17" t="s">
        <v>2219</v>
      </c>
      <c r="V17" t="s">
        <v>2220</v>
      </c>
      <c r="W17" t="s">
        <v>2331</v>
      </c>
    </row>
    <row r="18" spans="1:23" x14ac:dyDescent="0.2">
      <c r="A18" t="s">
        <v>2318</v>
      </c>
      <c r="B18" t="s">
        <v>2138</v>
      </c>
      <c r="C18" t="s">
        <v>2139</v>
      </c>
      <c r="D18" t="s">
        <v>2846</v>
      </c>
      <c r="E18" t="s">
        <v>2140</v>
      </c>
      <c r="F18" t="s">
        <v>2141</v>
      </c>
      <c r="G18">
        <v>18.591799999999999</v>
      </c>
      <c r="H18">
        <v>18.570599999999999</v>
      </c>
      <c r="I18">
        <v>66.622</v>
      </c>
      <c r="J18">
        <v>66.502300000000005</v>
      </c>
      <c r="K18">
        <v>5</v>
      </c>
      <c r="L18">
        <v>36.285367000000001</v>
      </c>
      <c r="M18">
        <v>9.9088999999999997E-2</v>
      </c>
      <c r="N18">
        <v>26.81765</v>
      </c>
      <c r="O18">
        <v>-1.4155819999999999</v>
      </c>
      <c r="P18">
        <v>193.3535</v>
      </c>
      <c r="Q18" t="s">
        <v>66</v>
      </c>
      <c r="R18" t="s">
        <v>1142</v>
      </c>
      <c r="S18">
        <v>0.1</v>
      </c>
      <c r="T18">
        <v>0.22</v>
      </c>
      <c r="U18" t="s">
        <v>2142</v>
      </c>
      <c r="V18" t="s">
        <v>2143</v>
      </c>
      <c r="W18" t="s">
        <v>2318</v>
      </c>
    </row>
    <row r="19" spans="1:23" x14ac:dyDescent="0.2">
      <c r="A19" t="s">
        <v>2330</v>
      </c>
      <c r="B19" t="s">
        <v>2213</v>
      </c>
      <c r="C19" t="s">
        <v>2214</v>
      </c>
      <c r="D19" t="s">
        <v>2847</v>
      </c>
      <c r="E19" t="s">
        <v>2140</v>
      </c>
      <c r="F19" t="s">
        <v>2141</v>
      </c>
      <c r="G19">
        <v>18.591799999999999</v>
      </c>
      <c r="H19">
        <v>18.570599999999999</v>
      </c>
      <c r="I19">
        <v>66.622</v>
      </c>
      <c r="J19">
        <v>66.502300000000005</v>
      </c>
      <c r="K19">
        <v>5</v>
      </c>
      <c r="L19">
        <v>36.285367000000001</v>
      </c>
      <c r="M19">
        <v>9.9088999999999997E-2</v>
      </c>
      <c r="N19">
        <v>26.81765</v>
      </c>
      <c r="O19">
        <v>-1.4155819999999999</v>
      </c>
      <c r="P19">
        <v>193.3535</v>
      </c>
      <c r="Q19" t="s">
        <v>66</v>
      </c>
      <c r="R19" t="s">
        <v>1142</v>
      </c>
      <c r="S19">
        <v>0.22</v>
      </c>
      <c r="T19">
        <v>1.6</v>
      </c>
      <c r="U19" t="s">
        <v>2215</v>
      </c>
      <c r="V19" t="s">
        <v>2216</v>
      </c>
      <c r="W19" t="s">
        <v>2330</v>
      </c>
    </row>
    <row r="20" spans="1:23" x14ac:dyDescent="0.2">
      <c r="A20" t="s">
        <v>2317</v>
      </c>
      <c r="B20" t="s">
        <v>2134</v>
      </c>
      <c r="C20" t="s">
        <v>2135</v>
      </c>
      <c r="D20" t="s">
        <v>2848</v>
      </c>
      <c r="E20" t="s">
        <v>1609</v>
      </c>
      <c r="F20" t="s">
        <v>1610</v>
      </c>
      <c r="G20">
        <v>18.734100000000002</v>
      </c>
      <c r="H20">
        <v>18.734999999999999</v>
      </c>
      <c r="I20">
        <v>66.389600000000002</v>
      </c>
      <c r="J20">
        <v>66.389499999999998</v>
      </c>
      <c r="K20">
        <v>270</v>
      </c>
      <c r="L20">
        <v>35.901885</v>
      </c>
      <c r="M20">
        <v>6.7239999999999999E-3</v>
      </c>
      <c r="N20">
        <v>15.614195</v>
      </c>
      <c r="O20">
        <v>19.566541999999998</v>
      </c>
      <c r="P20">
        <v>2.3030170000000001</v>
      </c>
      <c r="Q20" t="s">
        <v>66</v>
      </c>
      <c r="R20" t="s">
        <v>1142</v>
      </c>
      <c r="S20">
        <v>0.1</v>
      </c>
      <c r="T20">
        <v>0.22</v>
      </c>
      <c r="U20" t="s">
        <v>2136</v>
      </c>
      <c r="V20" t="s">
        <v>2137</v>
      </c>
      <c r="W20" t="s">
        <v>2317</v>
      </c>
    </row>
    <row r="21" spans="1:23" x14ac:dyDescent="0.2">
      <c r="A21" t="s">
        <v>2329</v>
      </c>
      <c r="B21" t="s">
        <v>2209</v>
      </c>
      <c r="C21" t="s">
        <v>2210</v>
      </c>
      <c r="D21" t="s">
        <v>2849</v>
      </c>
      <c r="E21" t="s">
        <v>1609</v>
      </c>
      <c r="F21" t="s">
        <v>1610</v>
      </c>
      <c r="G21">
        <v>18.734100000000002</v>
      </c>
      <c r="H21">
        <v>18.734999999999999</v>
      </c>
      <c r="I21">
        <v>66.389600000000002</v>
      </c>
      <c r="J21">
        <v>66.389499999999998</v>
      </c>
      <c r="K21">
        <v>270</v>
      </c>
      <c r="L21">
        <v>35.901885</v>
      </c>
      <c r="M21">
        <v>6.7239999999999999E-3</v>
      </c>
      <c r="N21">
        <v>15.614195</v>
      </c>
      <c r="O21">
        <v>19.566541999999998</v>
      </c>
      <c r="P21">
        <v>2.3030170000000001</v>
      </c>
      <c r="Q21" t="s">
        <v>66</v>
      </c>
      <c r="R21" t="s">
        <v>1142</v>
      </c>
      <c r="S21">
        <v>0.22</v>
      </c>
      <c r="T21">
        <v>1.6</v>
      </c>
      <c r="U21" t="s">
        <v>2211</v>
      </c>
      <c r="V21" t="s">
        <v>2212</v>
      </c>
      <c r="W21" t="s">
        <v>2329</v>
      </c>
    </row>
    <row r="22" spans="1:23" x14ac:dyDescent="0.2">
      <c r="A22" t="s">
        <v>2316</v>
      </c>
      <c r="B22" t="s">
        <v>2126</v>
      </c>
      <c r="C22" t="s">
        <v>2127</v>
      </c>
      <c r="D22" t="s">
        <v>2850</v>
      </c>
      <c r="E22" t="s">
        <v>2128</v>
      </c>
      <c r="F22" t="s">
        <v>2129</v>
      </c>
      <c r="G22">
        <v>14.6059</v>
      </c>
      <c r="H22">
        <v>14.5</v>
      </c>
      <c r="I22">
        <v>69.977599999999995</v>
      </c>
      <c r="J22">
        <v>70</v>
      </c>
      <c r="K22">
        <v>5</v>
      </c>
      <c r="L22">
        <v>36.024883000000003</v>
      </c>
      <c r="M22">
        <v>2.0173E-2</v>
      </c>
      <c r="N22">
        <v>29.089366999999999</v>
      </c>
      <c r="O22">
        <v>-1.343153</v>
      </c>
      <c r="P22">
        <v>187.42925</v>
      </c>
      <c r="Q22" t="s">
        <v>2130</v>
      </c>
      <c r="R22" t="s">
        <v>2131</v>
      </c>
      <c r="S22">
        <v>0.1</v>
      </c>
      <c r="T22">
        <v>0.22</v>
      </c>
      <c r="U22" t="s">
        <v>2132</v>
      </c>
      <c r="V22" t="s">
        <v>2133</v>
      </c>
      <c r="W22" t="s">
        <v>2316</v>
      </c>
    </row>
    <row r="23" spans="1:23" x14ac:dyDescent="0.2">
      <c r="A23" t="s">
        <v>2328</v>
      </c>
      <c r="B23" t="s">
        <v>2202</v>
      </c>
      <c r="C23" t="s">
        <v>2203</v>
      </c>
      <c r="D23" t="s">
        <v>2851</v>
      </c>
      <c r="E23" t="s">
        <v>2204</v>
      </c>
      <c r="F23" t="s">
        <v>2205</v>
      </c>
      <c r="G23">
        <v>4.6599000000000004</v>
      </c>
      <c r="H23">
        <v>4.6599000000000004</v>
      </c>
      <c r="I23">
        <v>73.485600000000005</v>
      </c>
      <c r="J23">
        <v>73.485799999999998</v>
      </c>
      <c r="K23">
        <v>5</v>
      </c>
      <c r="L23">
        <v>34.496082999999999</v>
      </c>
      <c r="M23">
        <v>0.20702100000000001</v>
      </c>
      <c r="N23">
        <v>29.961808000000001</v>
      </c>
      <c r="O23">
        <v>-0.71153599999999995</v>
      </c>
      <c r="P23">
        <v>190.40433300000001</v>
      </c>
      <c r="Q23" t="s">
        <v>1590</v>
      </c>
      <c r="R23" t="s">
        <v>2206</v>
      </c>
      <c r="S23">
        <v>0.22</v>
      </c>
      <c r="T23">
        <v>1.6</v>
      </c>
      <c r="U23" t="s">
        <v>2207</v>
      </c>
      <c r="V23" t="s">
        <v>2208</v>
      </c>
      <c r="W23" t="s">
        <v>2328</v>
      </c>
    </row>
    <row r="24" spans="1:23" x14ac:dyDescent="0.2">
      <c r="A24" t="s">
        <v>2327</v>
      </c>
      <c r="B24" t="s">
        <v>2194</v>
      </c>
      <c r="C24" t="s">
        <v>2195</v>
      </c>
      <c r="D24" t="s">
        <v>2852</v>
      </c>
      <c r="E24" t="s">
        <v>2196</v>
      </c>
      <c r="F24" t="s">
        <v>2197</v>
      </c>
      <c r="G24">
        <v>-0.66249999999999998</v>
      </c>
      <c r="H24">
        <v>-0.6623</v>
      </c>
      <c r="I24">
        <v>73.161000000000001</v>
      </c>
      <c r="J24">
        <v>73.161100000000005</v>
      </c>
      <c r="K24">
        <v>5</v>
      </c>
      <c r="L24">
        <v>35.111283</v>
      </c>
      <c r="M24">
        <v>0.121909</v>
      </c>
      <c r="N24">
        <v>30.12565</v>
      </c>
      <c r="O24">
        <v>0.477267</v>
      </c>
      <c r="P24">
        <v>185.73316700000001</v>
      </c>
      <c r="Q24" t="s">
        <v>2198</v>
      </c>
      <c r="R24" t="s">
        <v>2199</v>
      </c>
      <c r="S24">
        <v>0.22</v>
      </c>
      <c r="T24">
        <v>1.6</v>
      </c>
      <c r="U24" t="s">
        <v>2200</v>
      </c>
      <c r="V24" t="s">
        <v>2201</v>
      </c>
      <c r="W24" t="s">
        <v>2327</v>
      </c>
    </row>
    <row r="25" spans="1:23" x14ac:dyDescent="0.2">
      <c r="A25" t="s">
        <v>2315</v>
      </c>
      <c r="B25" t="s">
        <v>2122</v>
      </c>
      <c r="C25" t="s">
        <v>2123</v>
      </c>
      <c r="D25" t="s">
        <v>2853</v>
      </c>
      <c r="E25" t="s">
        <v>1581</v>
      </c>
      <c r="F25" t="s">
        <v>1582</v>
      </c>
      <c r="G25">
        <v>-9.3920999999999992</v>
      </c>
      <c r="H25">
        <v>-9.4111999999999991</v>
      </c>
      <c r="I25">
        <v>66.422799999999995</v>
      </c>
      <c r="J25">
        <v>66.328100000000006</v>
      </c>
      <c r="K25">
        <v>5</v>
      </c>
      <c r="L25">
        <v>34.168900000000001</v>
      </c>
      <c r="M25">
        <v>0</v>
      </c>
      <c r="N25">
        <v>29.818232999999999</v>
      </c>
      <c r="O25">
        <v>-2.2017639999999998</v>
      </c>
      <c r="P25">
        <v>187.25749999999999</v>
      </c>
      <c r="Q25" t="s">
        <v>66</v>
      </c>
      <c r="R25" t="s">
        <v>1583</v>
      </c>
      <c r="S25">
        <v>0.1</v>
      </c>
      <c r="T25">
        <v>0.22</v>
      </c>
      <c r="U25" t="s">
        <v>2124</v>
      </c>
      <c r="V25" t="s">
        <v>2125</v>
      </c>
      <c r="W25" t="s">
        <v>2315</v>
      </c>
    </row>
    <row r="26" spans="1:23" x14ac:dyDescent="0.2">
      <c r="A26" t="s">
        <v>2326</v>
      </c>
      <c r="B26" t="s">
        <v>2186</v>
      </c>
      <c r="C26" t="s">
        <v>2187</v>
      </c>
      <c r="D26" t="s">
        <v>2854</v>
      </c>
      <c r="E26" t="s">
        <v>2188</v>
      </c>
      <c r="F26" t="s">
        <v>2189</v>
      </c>
      <c r="G26">
        <v>-16.808399999999999</v>
      </c>
      <c r="H26">
        <v>-16.808299999999999</v>
      </c>
      <c r="I26">
        <v>59.504300000000001</v>
      </c>
      <c r="J26">
        <v>59.504300000000001</v>
      </c>
      <c r="K26">
        <v>5</v>
      </c>
      <c r="L26">
        <v>34.486167000000002</v>
      </c>
      <c r="M26">
        <v>0.118772</v>
      </c>
      <c r="N26">
        <v>28.272783</v>
      </c>
      <c r="O26">
        <v>-2.2017639999999998</v>
      </c>
      <c r="P26">
        <v>192.600167</v>
      </c>
      <c r="Q26" t="s">
        <v>2190</v>
      </c>
      <c r="R26" t="s">
        <v>2191</v>
      </c>
      <c r="S26">
        <v>0.22</v>
      </c>
      <c r="T26">
        <v>1.6</v>
      </c>
      <c r="U26" t="s">
        <v>2192</v>
      </c>
      <c r="V26" t="s">
        <v>2193</v>
      </c>
      <c r="W26" t="s">
        <v>2326</v>
      </c>
    </row>
    <row r="27" spans="1:23" x14ac:dyDescent="0.2">
      <c r="A27" t="s">
        <v>2314</v>
      </c>
      <c r="B27" t="s">
        <v>2118</v>
      </c>
      <c r="C27" t="s">
        <v>2119</v>
      </c>
      <c r="D27" t="s">
        <v>2855</v>
      </c>
      <c r="E27" t="s">
        <v>1526</v>
      </c>
      <c r="F27" t="s">
        <v>1527</v>
      </c>
      <c r="G27">
        <v>-29.533300000000001</v>
      </c>
      <c r="H27">
        <v>-29.5123</v>
      </c>
      <c r="I27">
        <v>37.911700000000003</v>
      </c>
      <c r="J27">
        <v>37.858600000000003</v>
      </c>
      <c r="K27">
        <v>65</v>
      </c>
      <c r="L27">
        <v>35.335545000000003</v>
      </c>
      <c r="M27">
        <v>0.21457300000000001</v>
      </c>
      <c r="N27">
        <v>22.250309000000001</v>
      </c>
      <c r="O27">
        <v>-0.11203100000000001</v>
      </c>
      <c r="P27">
        <v>207.44622699999999</v>
      </c>
      <c r="Q27" t="s">
        <v>66</v>
      </c>
      <c r="R27" t="s">
        <v>1528</v>
      </c>
      <c r="S27">
        <v>0.1</v>
      </c>
      <c r="T27">
        <v>0.22</v>
      </c>
      <c r="U27" t="s">
        <v>2120</v>
      </c>
      <c r="V27" t="s">
        <v>2121</v>
      </c>
      <c r="W27" t="s">
        <v>2314</v>
      </c>
    </row>
    <row r="28" spans="1:23" x14ac:dyDescent="0.2">
      <c r="A28" t="s">
        <v>2313</v>
      </c>
      <c r="B28" t="s">
        <v>2114</v>
      </c>
      <c r="C28" t="s">
        <v>2115</v>
      </c>
      <c r="D28" t="s">
        <v>2856</v>
      </c>
      <c r="E28" t="s">
        <v>1520</v>
      </c>
      <c r="F28" t="s">
        <v>1521</v>
      </c>
      <c r="G28">
        <v>-35.172800000000002</v>
      </c>
      <c r="H28">
        <v>-35.2087</v>
      </c>
      <c r="I28">
        <v>26.286799999999999</v>
      </c>
      <c r="J28">
        <v>26.293199999999999</v>
      </c>
      <c r="K28">
        <v>5</v>
      </c>
      <c r="L28">
        <v>35.446660000000001</v>
      </c>
      <c r="M28">
        <v>0.21529200000000001</v>
      </c>
      <c r="N28">
        <v>21.816839999999999</v>
      </c>
      <c r="O28" t="s">
        <v>66</v>
      </c>
      <c r="P28">
        <v>207.04390000000001</v>
      </c>
      <c r="Q28" t="s">
        <v>1508</v>
      </c>
      <c r="R28" t="s">
        <v>1509</v>
      </c>
      <c r="S28">
        <v>0.1</v>
      </c>
      <c r="T28">
        <v>0.22</v>
      </c>
      <c r="U28" t="s">
        <v>2116</v>
      </c>
      <c r="V28" t="s">
        <v>2117</v>
      </c>
      <c r="W28" t="s">
        <v>2313</v>
      </c>
    </row>
    <row r="29" spans="1:23" x14ac:dyDescent="0.2">
      <c r="A29" t="s">
        <v>2312</v>
      </c>
      <c r="B29" t="s">
        <v>2110</v>
      </c>
      <c r="C29" t="s">
        <v>2111</v>
      </c>
      <c r="D29" t="s">
        <v>2857</v>
      </c>
      <c r="E29" t="s">
        <v>1506</v>
      </c>
      <c r="F29" t="s">
        <v>1507</v>
      </c>
      <c r="G29">
        <v>-35.242100000000001</v>
      </c>
      <c r="H29">
        <v>-35.252800000000001</v>
      </c>
      <c r="I29">
        <v>26.3048</v>
      </c>
      <c r="J29">
        <v>26.317</v>
      </c>
      <c r="K29">
        <v>30</v>
      </c>
      <c r="L29" t="s">
        <v>66</v>
      </c>
      <c r="M29">
        <v>0.272648</v>
      </c>
      <c r="N29">
        <v>21.81495</v>
      </c>
      <c r="O29" t="s">
        <v>66</v>
      </c>
      <c r="P29">
        <v>206.43725000000001</v>
      </c>
      <c r="Q29" t="s">
        <v>1508</v>
      </c>
      <c r="R29" t="s">
        <v>1509</v>
      </c>
      <c r="S29">
        <v>0.1</v>
      </c>
      <c r="T29">
        <v>0.22</v>
      </c>
      <c r="U29" t="s">
        <v>2112</v>
      </c>
      <c r="V29" t="s">
        <v>2113</v>
      </c>
      <c r="W29" t="s">
        <v>2312</v>
      </c>
    </row>
    <row r="30" spans="1:23" x14ac:dyDescent="0.2">
      <c r="A30" t="s">
        <v>2311</v>
      </c>
      <c r="B30" t="s">
        <v>2106</v>
      </c>
      <c r="C30" t="s">
        <v>2107</v>
      </c>
      <c r="D30" t="s">
        <v>2858</v>
      </c>
      <c r="E30" t="s">
        <v>1484</v>
      </c>
      <c r="F30" t="s">
        <v>1485</v>
      </c>
      <c r="G30">
        <v>-32.240099999999998</v>
      </c>
      <c r="H30">
        <v>32.1</v>
      </c>
      <c r="I30">
        <v>17.7103</v>
      </c>
      <c r="J30">
        <v>17.7</v>
      </c>
      <c r="K30">
        <v>5</v>
      </c>
      <c r="L30">
        <v>34.845292000000001</v>
      </c>
      <c r="M30">
        <v>1.551493</v>
      </c>
      <c r="N30">
        <v>12.83445</v>
      </c>
      <c r="O30">
        <v>0.405607</v>
      </c>
      <c r="P30">
        <v>249.351417</v>
      </c>
      <c r="Q30" t="s">
        <v>1486</v>
      </c>
      <c r="R30" t="s">
        <v>1487</v>
      </c>
      <c r="S30">
        <v>0.22</v>
      </c>
      <c r="T30">
        <v>0.45</v>
      </c>
      <c r="U30" t="s">
        <v>2108</v>
      </c>
      <c r="V30" t="s">
        <v>2109</v>
      </c>
      <c r="W30" t="s">
        <v>2311</v>
      </c>
    </row>
    <row r="31" spans="1:23" x14ac:dyDescent="0.2">
      <c r="A31" t="s">
        <v>2310</v>
      </c>
      <c r="B31" t="s">
        <v>2102</v>
      </c>
      <c r="C31" t="s">
        <v>2103</v>
      </c>
      <c r="D31" t="s">
        <v>2859</v>
      </c>
      <c r="E31" t="s">
        <v>1484</v>
      </c>
      <c r="F31" t="s">
        <v>1485</v>
      </c>
      <c r="G31">
        <v>-32.240099999999998</v>
      </c>
      <c r="H31">
        <v>32.1</v>
      </c>
      <c r="I31">
        <v>17.7103</v>
      </c>
      <c r="J31">
        <v>17.7</v>
      </c>
      <c r="K31">
        <v>5</v>
      </c>
      <c r="L31">
        <v>34.845292000000001</v>
      </c>
      <c r="M31">
        <v>1.551493</v>
      </c>
      <c r="N31">
        <v>12.83445</v>
      </c>
      <c r="O31">
        <v>0.405607</v>
      </c>
      <c r="P31">
        <v>249.351417</v>
      </c>
      <c r="Q31" t="s">
        <v>1486</v>
      </c>
      <c r="R31" t="s">
        <v>1487</v>
      </c>
      <c r="S31">
        <v>0.45</v>
      </c>
      <c r="T31">
        <v>0.8</v>
      </c>
      <c r="U31" t="s">
        <v>2104</v>
      </c>
      <c r="V31" t="s">
        <v>2105</v>
      </c>
      <c r="W31" t="s">
        <v>2310</v>
      </c>
    </row>
    <row r="32" spans="1:23" x14ac:dyDescent="0.2">
      <c r="A32" t="s">
        <v>2309</v>
      </c>
      <c r="B32" t="s">
        <v>2098</v>
      </c>
      <c r="C32" t="s">
        <v>2099</v>
      </c>
      <c r="D32" t="s">
        <v>2860</v>
      </c>
      <c r="E32" t="s">
        <v>1478</v>
      </c>
      <c r="F32" t="s">
        <v>1479</v>
      </c>
      <c r="G32">
        <v>-31.0198</v>
      </c>
      <c r="H32">
        <v>-31.056000000000001</v>
      </c>
      <c r="I32">
        <v>4.6684999999999999</v>
      </c>
      <c r="J32">
        <v>4.6605999999999996</v>
      </c>
      <c r="K32">
        <v>700</v>
      </c>
      <c r="L32">
        <v>34.477663999999997</v>
      </c>
      <c r="M32">
        <v>1.1207999999999999E-2</v>
      </c>
      <c r="N32">
        <v>7.0267480000000004</v>
      </c>
      <c r="O32">
        <v>25.846888</v>
      </c>
      <c r="P32">
        <v>195.168847</v>
      </c>
      <c r="Q32" t="s">
        <v>66</v>
      </c>
      <c r="R32" t="s">
        <v>1467</v>
      </c>
      <c r="S32">
        <v>0.45</v>
      </c>
      <c r="T32">
        <v>0.8</v>
      </c>
      <c r="U32" t="s">
        <v>2100</v>
      </c>
      <c r="V32" t="s">
        <v>2101</v>
      </c>
      <c r="W32" t="s">
        <v>2309</v>
      </c>
    </row>
    <row r="33" spans="1:23" x14ac:dyDescent="0.2">
      <c r="A33" t="s">
        <v>2308</v>
      </c>
      <c r="B33" t="s">
        <v>2094</v>
      </c>
      <c r="C33" t="s">
        <v>2095</v>
      </c>
      <c r="D33" t="s">
        <v>2861</v>
      </c>
      <c r="E33" t="s">
        <v>1472</v>
      </c>
      <c r="F33" t="s">
        <v>1473</v>
      </c>
      <c r="G33">
        <v>-31.026599999999998</v>
      </c>
      <c r="H33">
        <v>-31.026299999999999</v>
      </c>
      <c r="I33">
        <v>4.665</v>
      </c>
      <c r="J33">
        <v>4.6977000000000002</v>
      </c>
      <c r="K33">
        <v>5</v>
      </c>
      <c r="L33">
        <v>35.68685</v>
      </c>
      <c r="M33">
        <v>0.201517</v>
      </c>
      <c r="N33">
        <v>16.832058</v>
      </c>
      <c r="O33" t="s">
        <v>66</v>
      </c>
      <c r="P33">
        <v>231.91483299999999</v>
      </c>
      <c r="Q33" t="s">
        <v>66</v>
      </c>
      <c r="R33" t="s">
        <v>1467</v>
      </c>
      <c r="S33">
        <v>0.22</v>
      </c>
      <c r="T33">
        <v>0.45</v>
      </c>
      <c r="U33" t="s">
        <v>2096</v>
      </c>
      <c r="V33" t="s">
        <v>2097</v>
      </c>
      <c r="W33" t="s">
        <v>2308</v>
      </c>
    </row>
    <row r="34" spans="1:23" x14ac:dyDescent="0.2">
      <c r="A34" t="s">
        <v>2307</v>
      </c>
      <c r="B34" t="s">
        <v>2090</v>
      </c>
      <c r="C34" t="s">
        <v>2091</v>
      </c>
      <c r="D34" t="s">
        <v>2862</v>
      </c>
      <c r="E34" t="s">
        <v>1472</v>
      </c>
      <c r="F34" t="s">
        <v>1473</v>
      </c>
      <c r="G34">
        <v>-31.026599999999998</v>
      </c>
      <c r="H34">
        <v>-31.026299999999999</v>
      </c>
      <c r="I34">
        <v>4.665</v>
      </c>
      <c r="J34">
        <v>4.6977000000000002</v>
      </c>
      <c r="K34">
        <v>5</v>
      </c>
      <c r="L34">
        <v>35.68685</v>
      </c>
      <c r="M34">
        <v>0.201517</v>
      </c>
      <c r="N34">
        <v>16.832058</v>
      </c>
      <c r="O34" t="s">
        <v>66</v>
      </c>
      <c r="P34">
        <v>231.91483299999999</v>
      </c>
      <c r="Q34" t="s">
        <v>66</v>
      </c>
      <c r="R34" t="s">
        <v>1467</v>
      </c>
      <c r="S34">
        <v>0.45</v>
      </c>
      <c r="T34">
        <v>0.8</v>
      </c>
      <c r="U34" t="s">
        <v>2092</v>
      </c>
      <c r="V34" t="s">
        <v>2093</v>
      </c>
      <c r="W34" t="s">
        <v>2307</v>
      </c>
    </row>
    <row r="35" spans="1:23" x14ac:dyDescent="0.2">
      <c r="A35" t="s">
        <v>2306</v>
      </c>
      <c r="B35" t="s">
        <v>2086</v>
      </c>
      <c r="C35" t="s">
        <v>2087</v>
      </c>
      <c r="D35" t="s">
        <v>2863</v>
      </c>
      <c r="E35" t="s">
        <v>1465</v>
      </c>
      <c r="F35" t="s">
        <v>1466</v>
      </c>
      <c r="G35">
        <v>-31.027000000000001</v>
      </c>
      <c r="H35">
        <v>-31.0136</v>
      </c>
      <c r="I35">
        <v>4.6802000000000001</v>
      </c>
      <c r="J35">
        <v>4.6932</v>
      </c>
      <c r="K35">
        <v>50</v>
      </c>
      <c r="L35">
        <v>35.687803000000002</v>
      </c>
      <c r="M35">
        <v>0.42458000000000001</v>
      </c>
      <c r="N35">
        <v>16.787410999999999</v>
      </c>
      <c r="O35" t="s">
        <v>66</v>
      </c>
      <c r="P35">
        <v>231.68336099999999</v>
      </c>
      <c r="Q35" t="s">
        <v>66</v>
      </c>
      <c r="R35" t="s">
        <v>1467</v>
      </c>
      <c r="S35">
        <v>0.22</v>
      </c>
      <c r="T35">
        <v>0.45</v>
      </c>
      <c r="U35" t="s">
        <v>2088</v>
      </c>
      <c r="V35" t="s">
        <v>2089</v>
      </c>
      <c r="W35" t="s">
        <v>2306</v>
      </c>
    </row>
    <row r="36" spans="1:23" x14ac:dyDescent="0.2">
      <c r="A36" t="s">
        <v>2305</v>
      </c>
      <c r="B36" t="s">
        <v>2082</v>
      </c>
      <c r="C36" t="s">
        <v>2083</v>
      </c>
      <c r="D36" t="s">
        <v>2864</v>
      </c>
      <c r="E36" t="s">
        <v>1465</v>
      </c>
      <c r="F36" t="s">
        <v>1466</v>
      </c>
      <c r="G36">
        <v>-31.027000000000001</v>
      </c>
      <c r="H36">
        <v>-31.0136</v>
      </c>
      <c r="I36">
        <v>4.6802000000000001</v>
      </c>
      <c r="J36">
        <v>4.6932</v>
      </c>
      <c r="K36">
        <v>50</v>
      </c>
      <c r="L36">
        <v>35.687803000000002</v>
      </c>
      <c r="M36">
        <v>0.42458000000000001</v>
      </c>
      <c r="N36">
        <v>16.787410999999999</v>
      </c>
      <c r="O36" t="s">
        <v>66</v>
      </c>
      <c r="P36">
        <v>231.68336099999999</v>
      </c>
      <c r="Q36" t="s">
        <v>66</v>
      </c>
      <c r="R36" t="s">
        <v>1467</v>
      </c>
      <c r="S36">
        <v>0.45</v>
      </c>
      <c r="T36">
        <v>0.8</v>
      </c>
      <c r="U36" t="s">
        <v>2084</v>
      </c>
      <c r="V36" t="s">
        <v>2085</v>
      </c>
      <c r="W36" t="s">
        <v>2305</v>
      </c>
    </row>
    <row r="37" spans="1:23" x14ac:dyDescent="0.2">
      <c r="A37" t="s">
        <v>2304</v>
      </c>
      <c r="B37" t="s">
        <v>2078</v>
      </c>
      <c r="C37" t="s">
        <v>2079</v>
      </c>
      <c r="D37" t="s">
        <v>2865</v>
      </c>
      <c r="E37" t="s">
        <v>1459</v>
      </c>
      <c r="F37" t="s">
        <v>1460</v>
      </c>
      <c r="G37">
        <v>-20.409099999999999</v>
      </c>
      <c r="H37">
        <v>-20.397600000000001</v>
      </c>
      <c r="I37">
        <v>-3.1758999999999999</v>
      </c>
      <c r="J37">
        <v>-3.2008999999999999</v>
      </c>
      <c r="K37">
        <v>5</v>
      </c>
      <c r="L37">
        <v>36.376224999999998</v>
      </c>
      <c r="M37">
        <v>0.32431500000000002</v>
      </c>
      <c r="N37">
        <v>19.776807999999999</v>
      </c>
      <c r="O37">
        <v>0.168013</v>
      </c>
      <c r="P37">
        <v>215.65083300000001</v>
      </c>
      <c r="Q37" t="s">
        <v>66</v>
      </c>
      <c r="R37" t="s">
        <v>1454</v>
      </c>
      <c r="S37">
        <v>0.22</v>
      </c>
      <c r="T37">
        <v>0.45</v>
      </c>
      <c r="U37" t="s">
        <v>2080</v>
      </c>
      <c r="V37" t="s">
        <v>2081</v>
      </c>
      <c r="W37" t="s">
        <v>2304</v>
      </c>
    </row>
    <row r="38" spans="1:23" x14ac:dyDescent="0.2">
      <c r="A38" t="s">
        <v>2303</v>
      </c>
      <c r="B38" t="s">
        <v>2074</v>
      </c>
      <c r="C38" t="s">
        <v>2075</v>
      </c>
      <c r="D38" t="s">
        <v>2866</v>
      </c>
      <c r="E38" t="s">
        <v>1459</v>
      </c>
      <c r="F38" t="s">
        <v>1460</v>
      </c>
      <c r="G38">
        <v>-20.409099999999999</v>
      </c>
      <c r="H38">
        <v>-20.397600000000001</v>
      </c>
      <c r="I38">
        <v>-3.1758999999999999</v>
      </c>
      <c r="J38">
        <v>-3.2008999999999999</v>
      </c>
      <c r="K38">
        <v>5</v>
      </c>
      <c r="L38">
        <v>36.376224999999998</v>
      </c>
      <c r="M38">
        <v>0.32431500000000002</v>
      </c>
      <c r="N38">
        <v>19.776807999999999</v>
      </c>
      <c r="O38">
        <v>0.168013</v>
      </c>
      <c r="P38">
        <v>215.65083300000001</v>
      </c>
      <c r="Q38" t="s">
        <v>66</v>
      </c>
      <c r="R38" t="s">
        <v>1454</v>
      </c>
      <c r="S38">
        <v>0.45</v>
      </c>
      <c r="T38">
        <v>0.8</v>
      </c>
      <c r="U38" t="s">
        <v>2076</v>
      </c>
      <c r="V38" t="s">
        <v>2077</v>
      </c>
      <c r="W38" t="s">
        <v>2303</v>
      </c>
    </row>
    <row r="39" spans="1:23" x14ac:dyDescent="0.2">
      <c r="A39" t="s">
        <v>2302</v>
      </c>
      <c r="B39" t="s">
        <v>2070</v>
      </c>
      <c r="C39" t="s">
        <v>2071</v>
      </c>
      <c r="D39" t="s">
        <v>2867</v>
      </c>
      <c r="E39" t="s">
        <v>1452</v>
      </c>
      <c r="F39" t="s">
        <v>1453</v>
      </c>
      <c r="G39">
        <v>-20.407499999999999</v>
      </c>
      <c r="H39">
        <v>-20.335599999999999</v>
      </c>
      <c r="I39">
        <v>-3.1640999999999999</v>
      </c>
      <c r="J39">
        <v>-3.2658999999999998</v>
      </c>
      <c r="K39">
        <v>800</v>
      </c>
      <c r="L39">
        <v>34.443883</v>
      </c>
      <c r="M39">
        <v>3.8110000000000002E-3</v>
      </c>
      <c r="N39">
        <v>4.2166969999999999</v>
      </c>
      <c r="O39">
        <v>37.779299999999999</v>
      </c>
      <c r="P39">
        <v>161.73063300000001</v>
      </c>
      <c r="Q39" t="s">
        <v>66</v>
      </c>
      <c r="R39" t="s">
        <v>1454</v>
      </c>
      <c r="S39">
        <v>0.22</v>
      </c>
      <c r="T39">
        <v>0.45</v>
      </c>
      <c r="U39" t="s">
        <v>2072</v>
      </c>
      <c r="V39" t="s">
        <v>2073</v>
      </c>
      <c r="W39" t="s">
        <v>2302</v>
      </c>
    </row>
    <row r="40" spans="1:23" x14ac:dyDescent="0.2">
      <c r="A40" t="s">
        <v>2301</v>
      </c>
      <c r="B40" t="s">
        <v>2066</v>
      </c>
      <c r="C40" t="s">
        <v>2067</v>
      </c>
      <c r="D40" t="s">
        <v>2868</v>
      </c>
      <c r="E40" t="s">
        <v>1452</v>
      </c>
      <c r="F40" t="s">
        <v>1453</v>
      </c>
      <c r="G40">
        <v>-20.407499999999999</v>
      </c>
      <c r="H40">
        <v>-20.335599999999999</v>
      </c>
      <c r="I40">
        <v>-3.1640999999999999</v>
      </c>
      <c r="J40">
        <v>-3.2658999999999998</v>
      </c>
      <c r="K40">
        <v>800</v>
      </c>
      <c r="L40">
        <v>34.443883</v>
      </c>
      <c r="M40">
        <v>3.8110000000000002E-3</v>
      </c>
      <c r="N40">
        <v>4.2166969999999999</v>
      </c>
      <c r="O40">
        <v>37.779299999999999</v>
      </c>
      <c r="P40">
        <v>161.73063300000001</v>
      </c>
      <c r="Q40" t="s">
        <v>66</v>
      </c>
      <c r="R40" t="s">
        <v>1454</v>
      </c>
      <c r="S40">
        <v>0.45</v>
      </c>
      <c r="T40">
        <v>0.8</v>
      </c>
      <c r="U40" t="s">
        <v>2068</v>
      </c>
      <c r="V40" t="s">
        <v>2069</v>
      </c>
      <c r="W40" t="s">
        <v>2301</v>
      </c>
    </row>
    <row r="41" spans="1:23" x14ac:dyDescent="0.2">
      <c r="A41" t="s">
        <v>2300</v>
      </c>
      <c r="B41" t="s">
        <v>2062</v>
      </c>
      <c r="C41" t="s">
        <v>2063</v>
      </c>
      <c r="D41" t="s">
        <v>2869</v>
      </c>
      <c r="E41" t="s">
        <v>2058</v>
      </c>
      <c r="F41" t="s">
        <v>2059</v>
      </c>
      <c r="G41">
        <v>-20.935400000000001</v>
      </c>
      <c r="H41">
        <v>-21.007300000000001</v>
      </c>
      <c r="I41">
        <v>-35.180300000000003</v>
      </c>
      <c r="J41">
        <v>-35.334400000000002</v>
      </c>
      <c r="K41">
        <v>5</v>
      </c>
      <c r="L41">
        <v>37.101367000000003</v>
      </c>
      <c r="M41">
        <v>3.3621999999999999E-2</v>
      </c>
      <c r="N41">
        <v>23.349542</v>
      </c>
      <c r="O41">
        <v>3.0608E-2</v>
      </c>
      <c r="P41">
        <v>206.194333</v>
      </c>
      <c r="Q41" t="s">
        <v>1421</v>
      </c>
      <c r="R41" t="s">
        <v>1422</v>
      </c>
      <c r="S41">
        <v>0.22</v>
      </c>
      <c r="T41">
        <v>0.45</v>
      </c>
      <c r="U41" t="s">
        <v>2064</v>
      </c>
      <c r="V41" t="s">
        <v>2065</v>
      </c>
      <c r="W41" t="s">
        <v>2300</v>
      </c>
    </row>
    <row r="42" spans="1:23" x14ac:dyDescent="0.2">
      <c r="A42" t="s">
        <v>2299</v>
      </c>
      <c r="B42" t="s">
        <v>2056</v>
      </c>
      <c r="C42" t="s">
        <v>2057</v>
      </c>
      <c r="D42" t="s">
        <v>2870</v>
      </c>
      <c r="E42" t="s">
        <v>2058</v>
      </c>
      <c r="F42" t="s">
        <v>2059</v>
      </c>
      <c r="G42">
        <v>-20.935400000000001</v>
      </c>
      <c r="H42">
        <v>-21.007300000000001</v>
      </c>
      <c r="I42">
        <v>-35.180300000000003</v>
      </c>
      <c r="J42">
        <v>-35.334400000000002</v>
      </c>
      <c r="K42">
        <v>5</v>
      </c>
      <c r="L42">
        <v>37.101367000000003</v>
      </c>
      <c r="M42">
        <v>3.3621999999999999E-2</v>
      </c>
      <c r="N42">
        <v>23.349542</v>
      </c>
      <c r="O42">
        <v>3.0608E-2</v>
      </c>
      <c r="P42">
        <v>206.194333</v>
      </c>
      <c r="Q42" t="s">
        <v>1421</v>
      </c>
      <c r="R42" t="s">
        <v>1422</v>
      </c>
      <c r="S42">
        <v>0.45</v>
      </c>
      <c r="T42">
        <v>0.8</v>
      </c>
      <c r="U42" t="s">
        <v>2060</v>
      </c>
      <c r="V42" t="s">
        <v>2061</v>
      </c>
      <c r="W42" t="s">
        <v>2299</v>
      </c>
    </row>
    <row r="43" spans="1:23" x14ac:dyDescent="0.2">
      <c r="A43" t="s">
        <v>2298</v>
      </c>
      <c r="B43" t="s">
        <v>2052</v>
      </c>
      <c r="C43" t="s">
        <v>2053</v>
      </c>
      <c r="D43" t="s">
        <v>2871</v>
      </c>
      <c r="E43" t="s">
        <v>1427</v>
      </c>
      <c r="F43" t="s">
        <v>1428</v>
      </c>
      <c r="G43">
        <v>-21.029199999999999</v>
      </c>
      <c r="H43">
        <v>-21.067499999999999</v>
      </c>
      <c r="I43">
        <v>-35.349800000000002</v>
      </c>
      <c r="J43">
        <v>-35.392299999999999</v>
      </c>
      <c r="K43">
        <v>150</v>
      </c>
      <c r="L43">
        <v>36.724682999999999</v>
      </c>
      <c r="M43">
        <v>0.150865</v>
      </c>
      <c r="N43">
        <v>21.643283</v>
      </c>
      <c r="O43">
        <v>0.58091800000000005</v>
      </c>
      <c r="P43">
        <v>203.81483299999999</v>
      </c>
      <c r="Q43" t="s">
        <v>1421</v>
      </c>
      <c r="R43" t="s">
        <v>1422</v>
      </c>
      <c r="S43">
        <v>0.22</v>
      </c>
      <c r="T43">
        <v>0.45</v>
      </c>
      <c r="U43" t="s">
        <v>2054</v>
      </c>
      <c r="V43" t="s">
        <v>2055</v>
      </c>
      <c r="W43" t="s">
        <v>2298</v>
      </c>
    </row>
    <row r="44" spans="1:23" x14ac:dyDescent="0.2">
      <c r="A44" t="s">
        <v>2297</v>
      </c>
      <c r="B44" t="s">
        <v>2048</v>
      </c>
      <c r="C44" t="s">
        <v>2049</v>
      </c>
      <c r="D44" t="s">
        <v>2872</v>
      </c>
      <c r="E44" t="s">
        <v>1427</v>
      </c>
      <c r="F44" t="s">
        <v>1428</v>
      </c>
      <c r="G44">
        <v>-21.029199999999999</v>
      </c>
      <c r="H44">
        <v>-21.067499999999999</v>
      </c>
      <c r="I44">
        <v>-35.349800000000002</v>
      </c>
      <c r="J44">
        <v>-35.392299999999999</v>
      </c>
      <c r="K44">
        <v>150</v>
      </c>
      <c r="L44">
        <v>36.724682999999999</v>
      </c>
      <c r="M44">
        <v>0.150865</v>
      </c>
      <c r="N44">
        <v>21.643283</v>
      </c>
      <c r="O44">
        <v>0.58091800000000005</v>
      </c>
      <c r="P44">
        <v>203.81483299999999</v>
      </c>
      <c r="Q44" t="s">
        <v>1421</v>
      </c>
      <c r="R44" t="s">
        <v>1422</v>
      </c>
      <c r="S44">
        <v>0.45</v>
      </c>
      <c r="T44">
        <v>0.8</v>
      </c>
      <c r="U44" t="s">
        <v>2050</v>
      </c>
      <c r="V44" t="s">
        <v>2051</v>
      </c>
      <c r="W44" t="s">
        <v>2297</v>
      </c>
    </row>
    <row r="45" spans="1:23" x14ac:dyDescent="0.2">
      <c r="A45" t="s">
        <v>2296</v>
      </c>
      <c r="B45" t="s">
        <v>2044</v>
      </c>
      <c r="C45" t="s">
        <v>2045</v>
      </c>
      <c r="D45" t="s">
        <v>2873</v>
      </c>
      <c r="E45" t="s">
        <v>1419</v>
      </c>
      <c r="F45" t="s">
        <v>1420</v>
      </c>
      <c r="G45">
        <v>-20.9315</v>
      </c>
      <c r="H45">
        <v>-20.9724</v>
      </c>
      <c r="I45">
        <v>-35.179400000000001</v>
      </c>
      <c r="J45">
        <v>-35.2742</v>
      </c>
      <c r="K45">
        <v>800</v>
      </c>
      <c r="L45">
        <v>34.369275000000002</v>
      </c>
      <c r="M45">
        <v>0</v>
      </c>
      <c r="N45">
        <v>4.7495880000000001</v>
      </c>
      <c r="O45">
        <v>34.589514999999999</v>
      </c>
      <c r="P45">
        <v>192.16550000000001</v>
      </c>
      <c r="Q45" t="s">
        <v>1421</v>
      </c>
      <c r="R45" t="s">
        <v>1422</v>
      </c>
      <c r="S45">
        <v>0.45</v>
      </c>
      <c r="T45">
        <v>0.8</v>
      </c>
      <c r="U45" t="s">
        <v>2046</v>
      </c>
      <c r="V45" t="s">
        <v>2047</v>
      </c>
      <c r="W45" t="s">
        <v>2296</v>
      </c>
    </row>
    <row r="46" spans="1:23" x14ac:dyDescent="0.2">
      <c r="A46" t="s">
        <v>2295</v>
      </c>
      <c r="B46" t="s">
        <v>2040</v>
      </c>
      <c r="C46" t="s">
        <v>2041</v>
      </c>
      <c r="D46" t="s">
        <v>2874</v>
      </c>
      <c r="E46" t="s">
        <v>2036</v>
      </c>
      <c r="F46" t="s">
        <v>2037</v>
      </c>
      <c r="G46">
        <v>-30.136700000000001</v>
      </c>
      <c r="H46">
        <v>-30.188500000000001</v>
      </c>
      <c r="I46">
        <v>-43.289900000000003</v>
      </c>
      <c r="J46">
        <v>-43.283099999999997</v>
      </c>
      <c r="K46">
        <v>5</v>
      </c>
      <c r="L46">
        <v>36.324249999999999</v>
      </c>
      <c r="M46">
        <v>5.3172999999999998E-2</v>
      </c>
      <c r="N46">
        <v>19.854082999999999</v>
      </c>
      <c r="O46">
        <v>-0.38534600000000002</v>
      </c>
      <c r="P46">
        <v>221.47475</v>
      </c>
      <c r="Q46" t="s">
        <v>66</v>
      </c>
      <c r="R46" t="s">
        <v>1408</v>
      </c>
      <c r="S46">
        <v>0.22</v>
      </c>
      <c r="T46">
        <v>0.45</v>
      </c>
      <c r="U46" t="s">
        <v>2042</v>
      </c>
      <c r="V46" t="s">
        <v>2043</v>
      </c>
      <c r="W46" t="s">
        <v>2295</v>
      </c>
    </row>
    <row r="47" spans="1:23" x14ac:dyDescent="0.2">
      <c r="A47" t="s">
        <v>2294</v>
      </c>
      <c r="B47" t="s">
        <v>2034</v>
      </c>
      <c r="C47" t="s">
        <v>2035</v>
      </c>
      <c r="D47" t="s">
        <v>2875</v>
      </c>
      <c r="E47" t="s">
        <v>2036</v>
      </c>
      <c r="F47" t="s">
        <v>2037</v>
      </c>
      <c r="G47">
        <v>-30.136700000000001</v>
      </c>
      <c r="H47">
        <v>-30.188500000000001</v>
      </c>
      <c r="I47">
        <v>-43.289900000000003</v>
      </c>
      <c r="J47">
        <v>-43.283099999999997</v>
      </c>
      <c r="K47">
        <v>5</v>
      </c>
      <c r="L47">
        <v>36.324249999999999</v>
      </c>
      <c r="M47">
        <v>5.3172999999999998E-2</v>
      </c>
      <c r="N47">
        <v>19.854082999999999</v>
      </c>
      <c r="O47">
        <v>-0.38534600000000002</v>
      </c>
      <c r="P47">
        <v>221.47475</v>
      </c>
      <c r="Q47" t="s">
        <v>66</v>
      </c>
      <c r="R47" t="s">
        <v>1408</v>
      </c>
      <c r="S47">
        <v>0.45</v>
      </c>
      <c r="T47">
        <v>0.8</v>
      </c>
      <c r="U47" t="s">
        <v>2038</v>
      </c>
      <c r="V47" t="s">
        <v>2039</v>
      </c>
      <c r="W47" t="s">
        <v>2294</v>
      </c>
    </row>
    <row r="48" spans="1:23" x14ac:dyDescent="0.2">
      <c r="A48" t="s">
        <v>2293</v>
      </c>
      <c r="B48" t="s">
        <v>2030</v>
      </c>
      <c r="C48" t="s">
        <v>2031</v>
      </c>
      <c r="D48" t="s">
        <v>2876</v>
      </c>
      <c r="E48" t="s">
        <v>1413</v>
      </c>
      <c r="F48" t="s">
        <v>1414</v>
      </c>
      <c r="G48">
        <v>-30.148399999999999</v>
      </c>
      <c r="H48">
        <v>-30.1495</v>
      </c>
      <c r="I48">
        <v>-43.270499999999998</v>
      </c>
      <c r="J48">
        <v>-43.248600000000003</v>
      </c>
      <c r="K48">
        <v>120</v>
      </c>
      <c r="L48">
        <v>36.274949999999997</v>
      </c>
      <c r="M48">
        <v>0.226052</v>
      </c>
      <c r="N48">
        <v>19.309249999999999</v>
      </c>
      <c r="O48">
        <v>0.47892899999999999</v>
      </c>
      <c r="P48">
        <v>217.14066700000001</v>
      </c>
      <c r="Q48" t="s">
        <v>66</v>
      </c>
      <c r="R48" t="s">
        <v>1408</v>
      </c>
      <c r="S48">
        <v>0.22</v>
      </c>
      <c r="T48">
        <v>0.45</v>
      </c>
      <c r="U48" t="s">
        <v>2032</v>
      </c>
      <c r="V48" t="s">
        <v>2033</v>
      </c>
      <c r="W48" t="s">
        <v>2293</v>
      </c>
    </row>
    <row r="49" spans="1:23" x14ac:dyDescent="0.2">
      <c r="A49" t="s">
        <v>2292</v>
      </c>
      <c r="B49" t="s">
        <v>2026</v>
      </c>
      <c r="C49" t="s">
        <v>2027</v>
      </c>
      <c r="D49" t="s">
        <v>2877</v>
      </c>
      <c r="E49" t="s">
        <v>1413</v>
      </c>
      <c r="F49" t="s">
        <v>1414</v>
      </c>
      <c r="G49">
        <v>-30.148399999999999</v>
      </c>
      <c r="H49">
        <v>-30.1495</v>
      </c>
      <c r="I49">
        <v>-43.270499999999998</v>
      </c>
      <c r="J49">
        <v>-43.248600000000003</v>
      </c>
      <c r="K49">
        <v>120</v>
      </c>
      <c r="L49">
        <v>36.274949999999997</v>
      </c>
      <c r="M49">
        <v>0.226052</v>
      </c>
      <c r="N49">
        <v>19.309249999999999</v>
      </c>
      <c r="O49">
        <v>0.47892899999999999</v>
      </c>
      <c r="P49">
        <v>217.14066700000001</v>
      </c>
      <c r="Q49" t="s">
        <v>66</v>
      </c>
      <c r="R49" t="s">
        <v>1408</v>
      </c>
      <c r="S49">
        <v>0.45</v>
      </c>
      <c r="T49">
        <v>0.8</v>
      </c>
      <c r="U49" t="s">
        <v>2028</v>
      </c>
      <c r="V49" t="s">
        <v>2029</v>
      </c>
      <c r="W49" t="s">
        <v>2292</v>
      </c>
    </row>
    <row r="50" spans="1:23" x14ac:dyDescent="0.2">
      <c r="A50" t="s">
        <v>2291</v>
      </c>
      <c r="B50" t="s">
        <v>2022</v>
      </c>
      <c r="C50" t="s">
        <v>2023</v>
      </c>
      <c r="D50" t="s">
        <v>2878</v>
      </c>
      <c r="E50" t="s">
        <v>1406</v>
      </c>
      <c r="F50" t="s">
        <v>1407</v>
      </c>
      <c r="G50">
        <v>-30.147099999999998</v>
      </c>
      <c r="H50">
        <v>-30.345500000000001</v>
      </c>
      <c r="I50">
        <v>-43.291499999999999</v>
      </c>
      <c r="J50">
        <v>-43.292400000000001</v>
      </c>
      <c r="K50">
        <v>800</v>
      </c>
      <c r="L50">
        <v>34.362900000000003</v>
      </c>
      <c r="M50">
        <v>0</v>
      </c>
      <c r="N50">
        <v>5.8658999999999999</v>
      </c>
      <c r="O50">
        <v>29.783185</v>
      </c>
      <c r="P50">
        <v>214.84200000000001</v>
      </c>
      <c r="Q50" t="s">
        <v>66</v>
      </c>
      <c r="R50" t="s">
        <v>1408</v>
      </c>
      <c r="S50">
        <v>0.45</v>
      </c>
      <c r="T50">
        <v>0.8</v>
      </c>
      <c r="U50" t="s">
        <v>2024</v>
      </c>
      <c r="V50" t="s">
        <v>2025</v>
      </c>
      <c r="W50" t="s">
        <v>2291</v>
      </c>
    </row>
    <row r="51" spans="1:23" x14ac:dyDescent="0.2">
      <c r="A51" t="s">
        <v>2290</v>
      </c>
      <c r="B51" t="s">
        <v>2018</v>
      </c>
      <c r="C51" t="s">
        <v>2019</v>
      </c>
      <c r="D51" t="s">
        <v>2879</v>
      </c>
      <c r="E51" t="s">
        <v>2010</v>
      </c>
      <c r="F51" t="s">
        <v>2011</v>
      </c>
      <c r="G51">
        <v>-8.9970999999999997</v>
      </c>
      <c r="H51">
        <v>-8.9720999999999993</v>
      </c>
      <c r="I51">
        <v>-139.19630000000001</v>
      </c>
      <c r="J51">
        <v>-139.27420000000001</v>
      </c>
      <c r="K51">
        <v>5</v>
      </c>
      <c r="L51">
        <v>35.366199999999999</v>
      </c>
      <c r="M51">
        <v>0.16651199999999999</v>
      </c>
      <c r="N51">
        <v>26.544129999999999</v>
      </c>
      <c r="O51">
        <v>3.9863590000000002</v>
      </c>
      <c r="P51">
        <v>186.2407</v>
      </c>
      <c r="Q51" t="s">
        <v>1899</v>
      </c>
      <c r="R51" t="s">
        <v>1983</v>
      </c>
      <c r="S51">
        <v>0.1</v>
      </c>
      <c r="T51">
        <v>0.22</v>
      </c>
      <c r="U51" t="s">
        <v>2020</v>
      </c>
      <c r="V51" t="s">
        <v>2021</v>
      </c>
      <c r="W51" t="s">
        <v>2290</v>
      </c>
    </row>
    <row r="52" spans="1:23" x14ac:dyDescent="0.2">
      <c r="A52" t="s">
        <v>2289</v>
      </c>
      <c r="B52" t="s">
        <v>2014</v>
      </c>
      <c r="C52" t="s">
        <v>2015</v>
      </c>
      <c r="D52" t="s">
        <v>2880</v>
      </c>
      <c r="E52" t="s">
        <v>2010</v>
      </c>
      <c r="F52" t="s">
        <v>2011</v>
      </c>
      <c r="G52">
        <v>-8.9970999999999997</v>
      </c>
      <c r="H52">
        <v>-8.9720999999999993</v>
      </c>
      <c r="I52">
        <v>-139.19630000000001</v>
      </c>
      <c r="J52">
        <v>-139.27420000000001</v>
      </c>
      <c r="K52">
        <v>5</v>
      </c>
      <c r="L52">
        <v>35.366199999999999</v>
      </c>
      <c r="M52">
        <v>0.16651199999999999</v>
      </c>
      <c r="N52">
        <v>26.544129999999999</v>
      </c>
      <c r="O52">
        <v>3.9863590000000002</v>
      </c>
      <c r="P52">
        <v>186.2407</v>
      </c>
      <c r="Q52" t="s">
        <v>1899</v>
      </c>
      <c r="R52" t="s">
        <v>1983</v>
      </c>
      <c r="S52">
        <v>0.22</v>
      </c>
      <c r="T52">
        <v>0.45</v>
      </c>
      <c r="U52" t="s">
        <v>2016</v>
      </c>
      <c r="V52" t="s">
        <v>2017</v>
      </c>
      <c r="W52" t="s">
        <v>2289</v>
      </c>
    </row>
    <row r="53" spans="1:23" x14ac:dyDescent="0.2">
      <c r="A53" t="s">
        <v>2288</v>
      </c>
      <c r="B53" t="s">
        <v>2008</v>
      </c>
      <c r="C53" t="s">
        <v>2009</v>
      </c>
      <c r="D53" t="s">
        <v>2881</v>
      </c>
      <c r="E53" t="s">
        <v>2010</v>
      </c>
      <c r="F53" t="s">
        <v>2011</v>
      </c>
      <c r="G53">
        <v>-8.9970999999999997</v>
      </c>
      <c r="H53">
        <v>-8.9720999999999993</v>
      </c>
      <c r="I53">
        <v>-139.19630000000001</v>
      </c>
      <c r="J53">
        <v>-139.27420000000001</v>
      </c>
      <c r="K53">
        <v>5</v>
      </c>
      <c r="L53">
        <v>35.366199999999999</v>
      </c>
      <c r="M53">
        <v>0.16651199999999999</v>
      </c>
      <c r="N53">
        <v>26.544129999999999</v>
      </c>
      <c r="O53">
        <v>3.9863590000000002</v>
      </c>
      <c r="P53">
        <v>186.2407</v>
      </c>
      <c r="Q53" t="s">
        <v>1899</v>
      </c>
      <c r="R53" t="s">
        <v>1983</v>
      </c>
      <c r="S53">
        <v>0.45</v>
      </c>
      <c r="T53">
        <v>0.8</v>
      </c>
      <c r="U53" t="s">
        <v>2012</v>
      </c>
      <c r="V53" t="s">
        <v>2013</v>
      </c>
      <c r="W53" t="s">
        <v>2288</v>
      </c>
    </row>
    <row r="54" spans="1:23" x14ac:dyDescent="0.2">
      <c r="A54" t="s">
        <v>2287</v>
      </c>
      <c r="B54" t="s">
        <v>2004</v>
      </c>
      <c r="C54" t="s">
        <v>2005</v>
      </c>
      <c r="D54" t="s">
        <v>2882</v>
      </c>
      <c r="E54" t="s">
        <v>1996</v>
      </c>
      <c r="F54" t="s">
        <v>1997</v>
      </c>
      <c r="G54">
        <v>-8.9728999999999992</v>
      </c>
      <c r="H54">
        <v>-8.9779999999999998</v>
      </c>
      <c r="I54">
        <v>-139.23929999999999</v>
      </c>
      <c r="J54">
        <v>-139.2432</v>
      </c>
      <c r="K54">
        <v>600</v>
      </c>
      <c r="L54">
        <v>34.580674999999999</v>
      </c>
      <c r="M54">
        <v>0</v>
      </c>
      <c r="N54">
        <v>7.2122380000000001</v>
      </c>
      <c r="O54">
        <v>42.532049999999998</v>
      </c>
      <c r="P54">
        <v>38.115124999999999</v>
      </c>
      <c r="Q54" t="s">
        <v>1899</v>
      </c>
      <c r="R54" t="s">
        <v>1983</v>
      </c>
      <c r="S54">
        <v>0.1</v>
      </c>
      <c r="T54">
        <v>0.22</v>
      </c>
      <c r="U54" t="s">
        <v>2006</v>
      </c>
      <c r="V54" t="s">
        <v>2007</v>
      </c>
      <c r="W54" t="s">
        <v>2287</v>
      </c>
    </row>
    <row r="55" spans="1:23" x14ac:dyDescent="0.2">
      <c r="A55" t="s">
        <v>2286</v>
      </c>
      <c r="B55" t="s">
        <v>2000</v>
      </c>
      <c r="C55" t="s">
        <v>2001</v>
      </c>
      <c r="D55" t="s">
        <v>2883</v>
      </c>
      <c r="E55" t="s">
        <v>1996</v>
      </c>
      <c r="F55" t="s">
        <v>1997</v>
      </c>
      <c r="G55">
        <v>-8.9728999999999992</v>
      </c>
      <c r="H55">
        <v>-8.9779999999999998</v>
      </c>
      <c r="I55">
        <v>-139.23929999999999</v>
      </c>
      <c r="J55">
        <v>-139.2432</v>
      </c>
      <c r="K55">
        <v>600</v>
      </c>
      <c r="L55">
        <v>34.580674999999999</v>
      </c>
      <c r="M55">
        <v>0</v>
      </c>
      <c r="N55">
        <v>7.2122380000000001</v>
      </c>
      <c r="O55">
        <v>42.532049999999998</v>
      </c>
      <c r="P55">
        <v>38.115124999999999</v>
      </c>
      <c r="Q55" t="s">
        <v>1899</v>
      </c>
      <c r="R55" t="s">
        <v>1983</v>
      </c>
      <c r="S55">
        <v>0.22</v>
      </c>
      <c r="T55">
        <v>0.45</v>
      </c>
      <c r="U55" t="s">
        <v>2002</v>
      </c>
      <c r="V55" t="s">
        <v>2003</v>
      </c>
      <c r="W55" t="s">
        <v>2286</v>
      </c>
    </row>
    <row r="56" spans="1:23" x14ac:dyDescent="0.2">
      <c r="A56" t="s">
        <v>2285</v>
      </c>
      <c r="B56" t="s">
        <v>1994</v>
      </c>
      <c r="C56" t="s">
        <v>1995</v>
      </c>
      <c r="D56" t="s">
        <v>2884</v>
      </c>
      <c r="E56" t="s">
        <v>1996</v>
      </c>
      <c r="F56" t="s">
        <v>1997</v>
      </c>
      <c r="G56">
        <v>-8.9728999999999992</v>
      </c>
      <c r="H56">
        <v>-8.9779999999999998</v>
      </c>
      <c r="I56">
        <v>-139.23929999999999</v>
      </c>
      <c r="J56">
        <v>-139.2432</v>
      </c>
      <c r="K56">
        <v>600</v>
      </c>
      <c r="L56">
        <v>34.580674999999999</v>
      </c>
      <c r="M56">
        <v>0</v>
      </c>
      <c r="N56">
        <v>7.2122380000000001</v>
      </c>
      <c r="O56">
        <v>42.532049999999998</v>
      </c>
      <c r="P56">
        <v>38.115124999999999</v>
      </c>
      <c r="Q56" t="s">
        <v>1899</v>
      </c>
      <c r="R56" t="s">
        <v>1983</v>
      </c>
      <c r="S56">
        <v>0.45</v>
      </c>
      <c r="T56">
        <v>0.8</v>
      </c>
      <c r="U56" t="s">
        <v>1998</v>
      </c>
      <c r="V56" t="s">
        <v>1999</v>
      </c>
      <c r="W56" t="s">
        <v>2285</v>
      </c>
    </row>
    <row r="57" spans="1:23" x14ac:dyDescent="0.2">
      <c r="A57" t="s">
        <v>2284</v>
      </c>
      <c r="B57" t="s">
        <v>1990</v>
      </c>
      <c r="C57" t="s">
        <v>1991</v>
      </c>
      <c r="D57" t="s">
        <v>2885</v>
      </c>
      <c r="E57" t="s">
        <v>1981</v>
      </c>
      <c r="F57" t="s">
        <v>1982</v>
      </c>
      <c r="G57">
        <v>-9.0062999999999995</v>
      </c>
      <c r="H57">
        <v>-8.9632000000000005</v>
      </c>
      <c r="I57">
        <v>-139.13939999999999</v>
      </c>
      <c r="J57">
        <v>-139.2276</v>
      </c>
      <c r="K57">
        <v>115</v>
      </c>
      <c r="L57">
        <v>36.097574999999999</v>
      </c>
      <c r="M57">
        <v>0.29580800000000002</v>
      </c>
      <c r="N57">
        <v>24.696249999999999</v>
      </c>
      <c r="O57">
        <v>2.3335759999999999</v>
      </c>
      <c r="P57">
        <v>179.916875</v>
      </c>
      <c r="Q57" t="s">
        <v>1899</v>
      </c>
      <c r="R57" t="s">
        <v>1983</v>
      </c>
      <c r="S57">
        <v>0.1</v>
      </c>
      <c r="T57">
        <v>0.22</v>
      </c>
      <c r="U57" t="s">
        <v>1992</v>
      </c>
      <c r="V57" t="s">
        <v>1993</v>
      </c>
      <c r="W57" t="s">
        <v>2284</v>
      </c>
    </row>
    <row r="58" spans="1:23" x14ac:dyDescent="0.2">
      <c r="A58" t="s">
        <v>2283</v>
      </c>
      <c r="B58" t="s">
        <v>1986</v>
      </c>
      <c r="C58" t="s">
        <v>1987</v>
      </c>
      <c r="D58" t="s">
        <v>2886</v>
      </c>
      <c r="E58" t="s">
        <v>1981</v>
      </c>
      <c r="F58" t="s">
        <v>1982</v>
      </c>
      <c r="G58">
        <v>-9.0062999999999995</v>
      </c>
      <c r="H58">
        <v>-8.9632000000000005</v>
      </c>
      <c r="I58">
        <v>-139.13939999999999</v>
      </c>
      <c r="J58">
        <v>-139.2276</v>
      </c>
      <c r="K58">
        <v>115</v>
      </c>
      <c r="L58">
        <v>36.097574999999999</v>
      </c>
      <c r="M58">
        <v>0.29580800000000002</v>
      </c>
      <c r="N58">
        <v>24.696249999999999</v>
      </c>
      <c r="O58">
        <v>2.3335759999999999</v>
      </c>
      <c r="P58">
        <v>179.916875</v>
      </c>
      <c r="Q58" t="s">
        <v>1899</v>
      </c>
      <c r="R58" t="s">
        <v>1983</v>
      </c>
      <c r="S58">
        <v>0.22</v>
      </c>
      <c r="T58">
        <v>0.45</v>
      </c>
      <c r="U58" t="s">
        <v>1988</v>
      </c>
      <c r="V58" t="s">
        <v>1989</v>
      </c>
      <c r="W58" t="s">
        <v>2283</v>
      </c>
    </row>
    <row r="59" spans="1:23" x14ac:dyDescent="0.2">
      <c r="A59" t="s">
        <v>2282</v>
      </c>
      <c r="B59" t="s">
        <v>1979</v>
      </c>
      <c r="C59" t="s">
        <v>1980</v>
      </c>
      <c r="D59" t="s">
        <v>2887</v>
      </c>
      <c r="E59" t="s">
        <v>1981</v>
      </c>
      <c r="F59" t="s">
        <v>1982</v>
      </c>
      <c r="G59">
        <v>-9.0062999999999995</v>
      </c>
      <c r="H59">
        <v>-8.9632000000000005</v>
      </c>
      <c r="I59">
        <v>-139.13939999999999</v>
      </c>
      <c r="J59">
        <v>-139.2276</v>
      </c>
      <c r="K59">
        <v>115</v>
      </c>
      <c r="L59">
        <v>36.097574999999999</v>
      </c>
      <c r="M59">
        <v>0.29580800000000002</v>
      </c>
      <c r="N59">
        <v>24.696249999999999</v>
      </c>
      <c r="O59">
        <v>2.3335759999999999</v>
      </c>
      <c r="P59">
        <v>179.916875</v>
      </c>
      <c r="Q59" t="s">
        <v>1899</v>
      </c>
      <c r="R59" t="s">
        <v>1983</v>
      </c>
      <c r="S59">
        <v>0.45</v>
      </c>
      <c r="T59">
        <v>0.8</v>
      </c>
      <c r="U59" t="s">
        <v>1984</v>
      </c>
      <c r="V59" t="s">
        <v>1985</v>
      </c>
      <c r="W59" t="s">
        <v>2282</v>
      </c>
    </row>
    <row r="60" spans="1:23" x14ac:dyDescent="0.2">
      <c r="A60" t="s">
        <v>2281</v>
      </c>
      <c r="B60" t="s">
        <v>1975</v>
      </c>
      <c r="C60" t="s">
        <v>1976</v>
      </c>
      <c r="D60" t="s">
        <v>2888</v>
      </c>
      <c r="E60" t="s">
        <v>1971</v>
      </c>
      <c r="F60" t="s">
        <v>1972</v>
      </c>
      <c r="G60">
        <v>-8.9068000000000005</v>
      </c>
      <c r="H60">
        <v>-8.8950999999999993</v>
      </c>
      <c r="I60">
        <v>-140.28299999999999</v>
      </c>
      <c r="J60">
        <v>-140.31739999999999</v>
      </c>
      <c r="K60">
        <v>5</v>
      </c>
      <c r="L60">
        <v>35.359482999999997</v>
      </c>
      <c r="M60">
        <v>0.31910300000000003</v>
      </c>
      <c r="N60">
        <v>26.576174999999999</v>
      </c>
      <c r="O60">
        <v>3.8684069999999999</v>
      </c>
      <c r="P60">
        <v>189.75833299999999</v>
      </c>
      <c r="Q60" t="s">
        <v>1899</v>
      </c>
      <c r="R60" t="s">
        <v>1958</v>
      </c>
      <c r="S60">
        <v>0.22</v>
      </c>
      <c r="T60">
        <v>0.45</v>
      </c>
      <c r="U60" t="s">
        <v>1977</v>
      </c>
      <c r="V60" t="s">
        <v>1978</v>
      </c>
      <c r="W60" t="s">
        <v>2281</v>
      </c>
    </row>
    <row r="61" spans="1:23" x14ac:dyDescent="0.2">
      <c r="A61" t="s">
        <v>2280</v>
      </c>
      <c r="B61" t="s">
        <v>1969</v>
      </c>
      <c r="C61" t="s">
        <v>1970</v>
      </c>
      <c r="D61" t="s">
        <v>2889</v>
      </c>
      <c r="E61" t="s">
        <v>1971</v>
      </c>
      <c r="F61" t="s">
        <v>1972</v>
      </c>
      <c r="G61">
        <v>-8.9068000000000005</v>
      </c>
      <c r="H61">
        <v>-8.8950999999999993</v>
      </c>
      <c r="I61">
        <v>-140.28299999999999</v>
      </c>
      <c r="J61">
        <v>-140.31739999999999</v>
      </c>
      <c r="K61">
        <v>5</v>
      </c>
      <c r="L61">
        <v>35.359482999999997</v>
      </c>
      <c r="M61">
        <v>0.31910300000000003</v>
      </c>
      <c r="N61">
        <v>26.576174999999999</v>
      </c>
      <c r="O61">
        <v>3.8684069999999999</v>
      </c>
      <c r="P61">
        <v>189.75833299999999</v>
      </c>
      <c r="Q61" t="s">
        <v>1899</v>
      </c>
      <c r="R61" t="s">
        <v>1958</v>
      </c>
      <c r="S61">
        <v>0.45</v>
      </c>
      <c r="T61">
        <v>0.8</v>
      </c>
      <c r="U61" t="s">
        <v>1973</v>
      </c>
      <c r="V61" t="s">
        <v>1974</v>
      </c>
      <c r="W61" t="s">
        <v>2280</v>
      </c>
    </row>
    <row r="62" spans="1:23" x14ac:dyDescent="0.2">
      <c r="A62" t="s">
        <v>2279</v>
      </c>
      <c r="B62" t="s">
        <v>1965</v>
      </c>
      <c r="C62" t="s">
        <v>1966</v>
      </c>
      <c r="D62" t="s">
        <v>2890</v>
      </c>
      <c r="E62" t="s">
        <v>1956</v>
      </c>
      <c r="F62" t="s">
        <v>1957</v>
      </c>
      <c r="G62">
        <v>-8.9108999999999998</v>
      </c>
      <c r="H62">
        <v>-8.8960000000000008</v>
      </c>
      <c r="I62">
        <v>-140.28450000000001</v>
      </c>
      <c r="J62">
        <v>-140.2861</v>
      </c>
      <c r="K62">
        <v>150</v>
      </c>
      <c r="L62">
        <v>35.880719999999997</v>
      </c>
      <c r="M62">
        <v>5.1638000000000003E-2</v>
      </c>
      <c r="N62">
        <v>22.115100000000002</v>
      </c>
      <c r="O62">
        <v>5.0232640000000002</v>
      </c>
      <c r="P62">
        <v>161.3185</v>
      </c>
      <c r="Q62" t="s">
        <v>1899</v>
      </c>
      <c r="R62" t="s">
        <v>1958</v>
      </c>
      <c r="S62">
        <v>0.1</v>
      </c>
      <c r="T62">
        <v>0.22</v>
      </c>
      <c r="U62" t="s">
        <v>1967</v>
      </c>
      <c r="V62" t="s">
        <v>1968</v>
      </c>
      <c r="W62" t="s">
        <v>2279</v>
      </c>
    </row>
    <row r="63" spans="1:23" x14ac:dyDescent="0.2">
      <c r="A63" t="s">
        <v>2278</v>
      </c>
      <c r="B63" t="s">
        <v>1961</v>
      </c>
      <c r="C63" t="s">
        <v>1962</v>
      </c>
      <c r="D63" t="s">
        <v>2891</v>
      </c>
      <c r="E63" t="s">
        <v>1956</v>
      </c>
      <c r="F63" t="s">
        <v>1957</v>
      </c>
      <c r="G63">
        <v>-8.9108999999999998</v>
      </c>
      <c r="H63">
        <v>-8.8960000000000008</v>
      </c>
      <c r="I63">
        <v>-140.28450000000001</v>
      </c>
      <c r="J63">
        <v>-140.2861</v>
      </c>
      <c r="K63">
        <v>150</v>
      </c>
      <c r="L63">
        <v>35.880719999999997</v>
      </c>
      <c r="M63">
        <v>5.1638000000000003E-2</v>
      </c>
      <c r="N63">
        <v>22.115100000000002</v>
      </c>
      <c r="O63">
        <v>5.0232640000000002</v>
      </c>
      <c r="P63">
        <v>161.3185</v>
      </c>
      <c r="Q63" t="s">
        <v>1899</v>
      </c>
      <c r="R63" t="s">
        <v>1958</v>
      </c>
      <c r="S63">
        <v>0.22</v>
      </c>
      <c r="T63">
        <v>0.45</v>
      </c>
      <c r="U63" t="s">
        <v>1963</v>
      </c>
      <c r="V63" t="s">
        <v>1964</v>
      </c>
      <c r="W63" t="s">
        <v>2278</v>
      </c>
    </row>
    <row r="64" spans="1:23" x14ac:dyDescent="0.2">
      <c r="A64" t="s">
        <v>2277</v>
      </c>
      <c r="B64" t="s">
        <v>1954</v>
      </c>
      <c r="C64" t="s">
        <v>1955</v>
      </c>
      <c r="D64" t="s">
        <v>2892</v>
      </c>
      <c r="E64" t="s">
        <v>1956</v>
      </c>
      <c r="F64" t="s">
        <v>1957</v>
      </c>
      <c r="G64">
        <v>-8.9108999999999998</v>
      </c>
      <c r="H64">
        <v>-8.8960000000000008</v>
      </c>
      <c r="I64">
        <v>-140.28450000000001</v>
      </c>
      <c r="J64">
        <v>-140.2861</v>
      </c>
      <c r="K64">
        <v>150</v>
      </c>
      <c r="L64">
        <v>35.880719999999997</v>
      </c>
      <c r="M64">
        <v>5.1638000000000003E-2</v>
      </c>
      <c r="N64">
        <v>22.115100000000002</v>
      </c>
      <c r="O64">
        <v>5.0232640000000002</v>
      </c>
      <c r="P64">
        <v>161.3185</v>
      </c>
      <c r="Q64" t="s">
        <v>1899</v>
      </c>
      <c r="R64" t="s">
        <v>1958</v>
      </c>
      <c r="S64">
        <v>0.45</v>
      </c>
      <c r="T64">
        <v>0.8</v>
      </c>
      <c r="U64" t="s">
        <v>1959</v>
      </c>
      <c r="V64" t="s">
        <v>1960</v>
      </c>
      <c r="W64" t="s">
        <v>2277</v>
      </c>
    </row>
    <row r="65" spans="1:23" x14ac:dyDescent="0.2">
      <c r="A65" t="s">
        <v>2276</v>
      </c>
      <c r="B65" t="s">
        <v>1950</v>
      </c>
      <c r="C65" t="s">
        <v>1951</v>
      </c>
      <c r="D65" t="s">
        <v>2893</v>
      </c>
      <c r="E65" t="s">
        <v>1942</v>
      </c>
      <c r="F65" t="s">
        <v>1943</v>
      </c>
      <c r="G65">
        <v>-9.1503999999999994</v>
      </c>
      <c r="H65">
        <v>-9.1552000000000007</v>
      </c>
      <c r="I65">
        <v>-140.52160000000001</v>
      </c>
      <c r="J65">
        <v>-140.5284</v>
      </c>
      <c r="K65">
        <v>5</v>
      </c>
      <c r="L65">
        <v>35.396729000000001</v>
      </c>
      <c r="M65">
        <v>0.28666199999999997</v>
      </c>
      <c r="N65">
        <v>26.518986000000002</v>
      </c>
      <c r="O65">
        <v>5.1118560000000004</v>
      </c>
      <c r="P65">
        <v>190.72399999999999</v>
      </c>
      <c r="Q65" t="s">
        <v>1899</v>
      </c>
      <c r="R65" t="s">
        <v>1929</v>
      </c>
      <c r="S65">
        <v>0.1</v>
      </c>
      <c r="T65">
        <v>0.22</v>
      </c>
      <c r="U65" t="s">
        <v>1952</v>
      </c>
      <c r="V65" t="s">
        <v>1953</v>
      </c>
      <c r="W65" t="s">
        <v>2276</v>
      </c>
    </row>
    <row r="66" spans="1:23" x14ac:dyDescent="0.2">
      <c r="A66" t="s">
        <v>2275</v>
      </c>
      <c r="B66" t="s">
        <v>1946</v>
      </c>
      <c r="C66" t="s">
        <v>1947</v>
      </c>
      <c r="D66" t="s">
        <v>2894</v>
      </c>
      <c r="E66" t="s">
        <v>1942</v>
      </c>
      <c r="F66" t="s">
        <v>1943</v>
      </c>
      <c r="G66">
        <v>-9.1503999999999994</v>
      </c>
      <c r="H66">
        <v>-9.1552000000000007</v>
      </c>
      <c r="I66">
        <v>-140.52160000000001</v>
      </c>
      <c r="J66">
        <v>-140.5284</v>
      </c>
      <c r="K66">
        <v>5</v>
      </c>
      <c r="L66">
        <v>35.396729000000001</v>
      </c>
      <c r="M66">
        <v>0.28666199999999997</v>
      </c>
      <c r="N66">
        <v>26.518986000000002</v>
      </c>
      <c r="O66">
        <v>5.1118560000000004</v>
      </c>
      <c r="P66">
        <v>190.72399999999999</v>
      </c>
      <c r="Q66" t="s">
        <v>1899</v>
      </c>
      <c r="R66" t="s">
        <v>1929</v>
      </c>
      <c r="S66">
        <v>0.22</v>
      </c>
      <c r="T66">
        <v>0.45</v>
      </c>
      <c r="U66" t="s">
        <v>1948</v>
      </c>
      <c r="V66" t="s">
        <v>1949</v>
      </c>
      <c r="W66" t="s">
        <v>2275</v>
      </c>
    </row>
    <row r="67" spans="1:23" x14ac:dyDescent="0.2">
      <c r="A67" t="s">
        <v>2274</v>
      </c>
      <c r="B67" t="s">
        <v>1940</v>
      </c>
      <c r="C67" t="s">
        <v>1941</v>
      </c>
      <c r="D67" t="s">
        <v>2895</v>
      </c>
      <c r="E67" t="s">
        <v>1942</v>
      </c>
      <c r="F67" t="s">
        <v>1943</v>
      </c>
      <c r="G67">
        <v>-9.1503999999999994</v>
      </c>
      <c r="H67">
        <v>-9.1552000000000007</v>
      </c>
      <c r="I67">
        <v>-140.52160000000001</v>
      </c>
      <c r="J67">
        <v>-140.5284</v>
      </c>
      <c r="K67">
        <v>5</v>
      </c>
      <c r="L67">
        <v>35.396729000000001</v>
      </c>
      <c r="M67">
        <v>0.28666199999999997</v>
      </c>
      <c r="N67">
        <v>26.518986000000002</v>
      </c>
      <c r="O67">
        <v>5.1118560000000004</v>
      </c>
      <c r="P67">
        <v>190.72399999999999</v>
      </c>
      <c r="Q67" t="s">
        <v>1899</v>
      </c>
      <c r="R67" t="s">
        <v>1929</v>
      </c>
      <c r="S67">
        <v>0.45</v>
      </c>
      <c r="T67">
        <v>0.8</v>
      </c>
      <c r="U67" t="s">
        <v>1944</v>
      </c>
      <c r="V67" t="s">
        <v>1945</v>
      </c>
      <c r="W67" t="s">
        <v>2274</v>
      </c>
    </row>
    <row r="68" spans="1:23" x14ac:dyDescent="0.2">
      <c r="A68" t="s">
        <v>2273</v>
      </c>
      <c r="B68" t="s">
        <v>1936</v>
      </c>
      <c r="C68" t="s">
        <v>1937</v>
      </c>
      <c r="D68" t="s">
        <v>2896</v>
      </c>
      <c r="E68" t="s">
        <v>1927</v>
      </c>
      <c r="F68" t="s">
        <v>1928</v>
      </c>
      <c r="G68">
        <v>-9.0714000000000006</v>
      </c>
      <c r="H68">
        <v>-9.0670000000000002</v>
      </c>
      <c r="I68">
        <v>-140.59729999999999</v>
      </c>
      <c r="J68">
        <v>-140.63460000000001</v>
      </c>
      <c r="K68">
        <v>120</v>
      </c>
      <c r="L68">
        <v>35.797874999999998</v>
      </c>
      <c r="M68">
        <v>0.127609</v>
      </c>
      <c r="N68">
        <v>25.221786999999999</v>
      </c>
      <c r="O68">
        <v>4.4586769999999998</v>
      </c>
      <c r="P68">
        <v>175.895625</v>
      </c>
      <c r="Q68" t="s">
        <v>1899</v>
      </c>
      <c r="R68" t="s">
        <v>1929</v>
      </c>
      <c r="S68">
        <v>0.1</v>
      </c>
      <c r="T68">
        <v>0.22</v>
      </c>
      <c r="U68" t="s">
        <v>1938</v>
      </c>
      <c r="V68" t="s">
        <v>1939</v>
      </c>
      <c r="W68" t="s">
        <v>2273</v>
      </c>
    </row>
    <row r="69" spans="1:23" x14ac:dyDescent="0.2">
      <c r="A69" t="s">
        <v>2272</v>
      </c>
      <c r="B69" t="s">
        <v>1932</v>
      </c>
      <c r="C69" t="s">
        <v>1933</v>
      </c>
      <c r="D69" t="s">
        <v>2897</v>
      </c>
      <c r="E69" t="s">
        <v>1927</v>
      </c>
      <c r="F69" t="s">
        <v>1928</v>
      </c>
      <c r="G69">
        <v>-9.0714000000000006</v>
      </c>
      <c r="H69">
        <v>-9.0670000000000002</v>
      </c>
      <c r="I69">
        <v>-140.59729999999999</v>
      </c>
      <c r="J69">
        <v>-140.63460000000001</v>
      </c>
      <c r="K69">
        <v>120</v>
      </c>
      <c r="L69">
        <v>35.797874999999998</v>
      </c>
      <c r="M69">
        <v>0.127609</v>
      </c>
      <c r="N69">
        <v>25.221786999999999</v>
      </c>
      <c r="O69">
        <v>4.4586769999999998</v>
      </c>
      <c r="P69">
        <v>175.895625</v>
      </c>
      <c r="Q69" t="s">
        <v>1899</v>
      </c>
      <c r="R69" t="s">
        <v>1929</v>
      </c>
      <c r="S69">
        <v>0.22</v>
      </c>
      <c r="T69">
        <v>0.45</v>
      </c>
      <c r="U69" t="s">
        <v>1934</v>
      </c>
      <c r="V69" t="s">
        <v>1935</v>
      </c>
      <c r="W69" t="s">
        <v>2272</v>
      </c>
    </row>
    <row r="70" spans="1:23" x14ac:dyDescent="0.2">
      <c r="A70" t="s">
        <v>2271</v>
      </c>
      <c r="B70" t="s">
        <v>1925</v>
      </c>
      <c r="C70" t="s">
        <v>1926</v>
      </c>
      <c r="D70" t="s">
        <v>2898</v>
      </c>
      <c r="E70" t="s">
        <v>1927</v>
      </c>
      <c r="F70" t="s">
        <v>1928</v>
      </c>
      <c r="G70">
        <v>-9.0714000000000006</v>
      </c>
      <c r="H70">
        <v>-9.0670000000000002</v>
      </c>
      <c r="I70">
        <v>-140.59729999999999</v>
      </c>
      <c r="J70">
        <v>-140.63460000000001</v>
      </c>
      <c r="K70">
        <v>120</v>
      </c>
      <c r="L70">
        <v>35.797874999999998</v>
      </c>
      <c r="M70">
        <v>0.127609</v>
      </c>
      <c r="N70">
        <v>25.221786999999999</v>
      </c>
      <c r="O70">
        <v>4.4586769999999998</v>
      </c>
      <c r="P70">
        <v>175.895625</v>
      </c>
      <c r="Q70" t="s">
        <v>1899</v>
      </c>
      <c r="R70" t="s">
        <v>1929</v>
      </c>
      <c r="S70">
        <v>0.45</v>
      </c>
      <c r="T70">
        <v>0.8</v>
      </c>
      <c r="U70" t="s">
        <v>1930</v>
      </c>
      <c r="V70" t="s">
        <v>1931</v>
      </c>
      <c r="W70" t="s">
        <v>2271</v>
      </c>
    </row>
    <row r="71" spans="1:23" x14ac:dyDescent="0.2">
      <c r="A71" t="s">
        <v>2270</v>
      </c>
      <c r="B71" t="s">
        <v>1921</v>
      </c>
      <c r="C71" t="s">
        <v>1922</v>
      </c>
      <c r="D71" t="s">
        <v>2899</v>
      </c>
      <c r="E71" t="s">
        <v>1913</v>
      </c>
      <c r="F71" t="s">
        <v>1914</v>
      </c>
      <c r="G71">
        <v>-8.9110999999999994</v>
      </c>
      <c r="H71">
        <v>-8.8949999999999996</v>
      </c>
      <c r="I71">
        <v>-142.55709999999999</v>
      </c>
      <c r="J71">
        <v>-142.62280000000001</v>
      </c>
      <c r="K71">
        <v>5</v>
      </c>
      <c r="L71">
        <v>35.427733000000003</v>
      </c>
      <c r="M71">
        <v>0.23367299999999999</v>
      </c>
      <c r="N71">
        <v>26.780158</v>
      </c>
      <c r="O71">
        <v>4.9859419999999997</v>
      </c>
      <c r="P71">
        <v>187.30283299999999</v>
      </c>
      <c r="Q71" t="s">
        <v>1899</v>
      </c>
      <c r="R71" t="s">
        <v>1900</v>
      </c>
      <c r="S71">
        <v>0.1</v>
      </c>
      <c r="T71">
        <v>0.22</v>
      </c>
      <c r="U71" t="s">
        <v>1923</v>
      </c>
      <c r="V71" t="s">
        <v>1924</v>
      </c>
      <c r="W71" t="s">
        <v>2270</v>
      </c>
    </row>
    <row r="72" spans="1:23" x14ac:dyDescent="0.2">
      <c r="A72" t="s">
        <v>2269</v>
      </c>
      <c r="B72" t="s">
        <v>1917</v>
      </c>
      <c r="C72" t="s">
        <v>1918</v>
      </c>
      <c r="D72" t="s">
        <v>2900</v>
      </c>
      <c r="E72" t="s">
        <v>1913</v>
      </c>
      <c r="F72" t="s">
        <v>1914</v>
      </c>
      <c r="G72">
        <v>-8.9110999999999994</v>
      </c>
      <c r="H72">
        <v>-8.8949999999999996</v>
      </c>
      <c r="I72">
        <v>-142.55709999999999</v>
      </c>
      <c r="J72">
        <v>-142.62280000000001</v>
      </c>
      <c r="K72">
        <v>5</v>
      </c>
      <c r="L72">
        <v>35.427733000000003</v>
      </c>
      <c r="M72">
        <v>0.23367299999999999</v>
      </c>
      <c r="N72">
        <v>26.780158</v>
      </c>
      <c r="O72">
        <v>4.9859419999999997</v>
      </c>
      <c r="P72">
        <v>187.30283299999999</v>
      </c>
      <c r="Q72" t="s">
        <v>1899</v>
      </c>
      <c r="R72" t="s">
        <v>1900</v>
      </c>
      <c r="S72">
        <v>0.22</v>
      </c>
      <c r="T72">
        <v>0.45</v>
      </c>
      <c r="U72" t="s">
        <v>1919</v>
      </c>
      <c r="V72" t="s">
        <v>1920</v>
      </c>
      <c r="W72" t="s">
        <v>2269</v>
      </c>
    </row>
    <row r="73" spans="1:23" x14ac:dyDescent="0.2">
      <c r="A73" t="s">
        <v>2268</v>
      </c>
      <c r="B73" t="s">
        <v>1911</v>
      </c>
      <c r="C73" t="s">
        <v>1912</v>
      </c>
      <c r="D73" t="s">
        <v>2901</v>
      </c>
      <c r="E73" t="s">
        <v>1913</v>
      </c>
      <c r="F73" t="s">
        <v>1914</v>
      </c>
      <c r="G73">
        <v>-8.9110999999999994</v>
      </c>
      <c r="H73">
        <v>-8.8949999999999996</v>
      </c>
      <c r="I73">
        <v>-142.55709999999999</v>
      </c>
      <c r="J73">
        <v>-142.62280000000001</v>
      </c>
      <c r="K73">
        <v>5</v>
      </c>
      <c r="L73">
        <v>35.427733000000003</v>
      </c>
      <c r="M73">
        <v>0.23367299999999999</v>
      </c>
      <c r="N73">
        <v>26.780158</v>
      </c>
      <c r="O73">
        <v>4.9859419999999997</v>
      </c>
      <c r="P73">
        <v>187.30283299999999</v>
      </c>
      <c r="Q73" t="s">
        <v>1899</v>
      </c>
      <c r="R73" t="s">
        <v>1900</v>
      </c>
      <c r="S73">
        <v>0.45</v>
      </c>
      <c r="T73">
        <v>0.8</v>
      </c>
      <c r="U73" t="s">
        <v>1915</v>
      </c>
      <c r="V73" t="s">
        <v>1916</v>
      </c>
      <c r="W73" t="s">
        <v>2268</v>
      </c>
    </row>
    <row r="74" spans="1:23" x14ac:dyDescent="0.2">
      <c r="A74" t="s">
        <v>2267</v>
      </c>
      <c r="B74" t="s">
        <v>1907</v>
      </c>
      <c r="C74" t="s">
        <v>1908</v>
      </c>
      <c r="D74" t="s">
        <v>2902</v>
      </c>
      <c r="E74" t="s">
        <v>1897</v>
      </c>
      <c r="F74" t="s">
        <v>1898</v>
      </c>
      <c r="G74">
        <v>-8.8999000000000006</v>
      </c>
      <c r="H74">
        <v>-8.9102999999999994</v>
      </c>
      <c r="I74">
        <v>-142.5461</v>
      </c>
      <c r="J74">
        <v>-142.57669999999999</v>
      </c>
      <c r="K74">
        <v>140</v>
      </c>
      <c r="L74">
        <v>36.272675</v>
      </c>
      <c r="M74">
        <v>2.0173E-2</v>
      </c>
      <c r="N74">
        <v>23.706524999999999</v>
      </c>
      <c r="O74">
        <v>3.6724299999999999</v>
      </c>
      <c r="P74">
        <v>160.48949999999999</v>
      </c>
      <c r="Q74" t="s">
        <v>1899</v>
      </c>
      <c r="R74" t="s">
        <v>1900</v>
      </c>
      <c r="S74">
        <v>0.1</v>
      </c>
      <c r="T74">
        <v>0.22</v>
      </c>
      <c r="U74" t="s">
        <v>1909</v>
      </c>
      <c r="V74" t="s">
        <v>1910</v>
      </c>
      <c r="W74" t="s">
        <v>2267</v>
      </c>
    </row>
    <row r="75" spans="1:23" x14ac:dyDescent="0.2">
      <c r="A75" t="s">
        <v>2266</v>
      </c>
      <c r="B75" t="s">
        <v>1903</v>
      </c>
      <c r="C75" t="s">
        <v>1904</v>
      </c>
      <c r="D75" t="s">
        <v>2903</v>
      </c>
      <c r="E75" t="s">
        <v>1897</v>
      </c>
      <c r="F75" t="s">
        <v>1898</v>
      </c>
      <c r="G75">
        <v>-8.8999000000000006</v>
      </c>
      <c r="H75">
        <v>-8.9102999999999994</v>
      </c>
      <c r="I75">
        <v>-142.5461</v>
      </c>
      <c r="J75">
        <v>-142.57669999999999</v>
      </c>
      <c r="K75">
        <v>140</v>
      </c>
      <c r="L75">
        <v>36.272675</v>
      </c>
      <c r="M75">
        <v>2.0173E-2</v>
      </c>
      <c r="N75">
        <v>23.706524999999999</v>
      </c>
      <c r="O75">
        <v>3.6724299999999999</v>
      </c>
      <c r="P75">
        <v>160.48949999999999</v>
      </c>
      <c r="Q75" t="s">
        <v>1899</v>
      </c>
      <c r="R75" t="s">
        <v>1900</v>
      </c>
      <c r="S75">
        <v>0.22</v>
      </c>
      <c r="T75">
        <v>0.45</v>
      </c>
      <c r="U75" t="s">
        <v>1905</v>
      </c>
      <c r="V75" t="s">
        <v>1906</v>
      </c>
      <c r="W75" t="s">
        <v>2266</v>
      </c>
    </row>
    <row r="76" spans="1:23" x14ac:dyDescent="0.2">
      <c r="A76" t="s">
        <v>2265</v>
      </c>
      <c r="B76" t="s">
        <v>1895</v>
      </c>
      <c r="C76" t="s">
        <v>1896</v>
      </c>
      <c r="D76" t="s">
        <v>2904</v>
      </c>
      <c r="E76" t="s">
        <v>1897</v>
      </c>
      <c r="F76" t="s">
        <v>1898</v>
      </c>
      <c r="G76">
        <v>-8.8999000000000006</v>
      </c>
      <c r="H76">
        <v>-8.9102999999999994</v>
      </c>
      <c r="I76">
        <v>-142.5461</v>
      </c>
      <c r="J76">
        <v>-142.57669999999999</v>
      </c>
      <c r="K76">
        <v>140</v>
      </c>
      <c r="L76">
        <v>36.272675</v>
      </c>
      <c r="M76">
        <v>2.0173E-2</v>
      </c>
      <c r="N76">
        <v>23.706524999999999</v>
      </c>
      <c r="O76">
        <v>3.6724299999999999</v>
      </c>
      <c r="P76">
        <v>160.48949999999999</v>
      </c>
      <c r="Q76" t="s">
        <v>1899</v>
      </c>
      <c r="R76" t="s">
        <v>1900</v>
      </c>
      <c r="S76">
        <v>0.45</v>
      </c>
      <c r="T76">
        <v>0.8</v>
      </c>
      <c r="U76" t="s">
        <v>1901</v>
      </c>
      <c r="V76" t="s">
        <v>1902</v>
      </c>
      <c r="W76" t="s">
        <v>2265</v>
      </c>
    </row>
  </sheetData>
  <sortState xmlns:xlrd2="http://schemas.microsoft.com/office/spreadsheetml/2017/richdata2" ref="B2:W76">
    <sortCondition ref="B2:B7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5277-6F9D-3B40-86FA-66B43226D608}">
  <dimension ref="A1:U205"/>
  <sheetViews>
    <sheetView workbookViewId="0">
      <selection activeCell="D2" sqref="D2"/>
    </sheetView>
  </sheetViews>
  <sheetFormatPr baseColWidth="10" defaultRowHeight="16" x14ac:dyDescent="0.2"/>
  <sheetData>
    <row r="1" spans="1:21" x14ac:dyDescent="0.2">
      <c r="A1" s="1" t="s">
        <v>0</v>
      </c>
      <c r="B1" s="1" t="s">
        <v>1</v>
      </c>
      <c r="C1" s="1" t="s">
        <v>862</v>
      </c>
      <c r="D1" s="1" t="s">
        <v>863</v>
      </c>
      <c r="E1" s="1" t="s">
        <v>3</v>
      </c>
      <c r="F1" s="1" t="s">
        <v>4</v>
      </c>
      <c r="G1" s="1" t="s">
        <v>5</v>
      </c>
      <c r="H1" s="1" t="s">
        <v>6</v>
      </c>
      <c r="I1" s="1" t="s">
        <v>7</v>
      </c>
      <c r="J1" s="1" t="s">
        <v>864</v>
      </c>
      <c r="K1" s="1" t="s">
        <v>865</v>
      </c>
      <c r="L1" s="1" t="s">
        <v>9</v>
      </c>
      <c r="M1" s="1" t="s">
        <v>866</v>
      </c>
      <c r="N1" s="1" t="s">
        <v>867</v>
      </c>
      <c r="O1" s="1" t="s">
        <v>10</v>
      </c>
      <c r="P1" s="1" t="s">
        <v>868</v>
      </c>
      <c r="Q1" s="1" t="s">
        <v>869</v>
      </c>
      <c r="R1" s="1" t="s">
        <v>870</v>
      </c>
      <c r="S1" s="1" t="s">
        <v>12</v>
      </c>
      <c r="T1" s="1" t="s">
        <v>13</v>
      </c>
      <c r="U1" s="1" t="s">
        <v>1894</v>
      </c>
    </row>
    <row r="2" spans="1:21" x14ac:dyDescent="0.2">
      <c r="A2" t="s">
        <v>871</v>
      </c>
      <c r="B2" t="s">
        <v>872</v>
      </c>
      <c r="C2" t="s">
        <v>873</v>
      </c>
      <c r="D2" t="s">
        <v>874</v>
      </c>
      <c r="E2">
        <v>61.575400000000002</v>
      </c>
      <c r="F2">
        <v>61.512799999999999</v>
      </c>
      <c r="G2">
        <v>-55.9846</v>
      </c>
      <c r="H2">
        <v>-55.988599999999998</v>
      </c>
      <c r="I2">
        <v>391</v>
      </c>
      <c r="J2">
        <v>34.939594999999997</v>
      </c>
      <c r="K2">
        <v>-3.5999999999999999E-3</v>
      </c>
      <c r="L2">
        <v>4.7913949999999996</v>
      </c>
      <c r="M2">
        <v>16.017641000000001</v>
      </c>
      <c r="N2">
        <v>271.87439999999998</v>
      </c>
      <c r="O2" t="s">
        <v>875</v>
      </c>
      <c r="P2" t="s">
        <v>876</v>
      </c>
      <c r="Q2">
        <v>0.22</v>
      </c>
      <c r="R2">
        <v>3</v>
      </c>
      <c r="S2" t="s">
        <v>877</v>
      </c>
      <c r="T2" t="s">
        <v>878</v>
      </c>
      <c r="U2" t="s">
        <v>2428</v>
      </c>
    </row>
    <row r="3" spans="1:21" x14ac:dyDescent="0.2">
      <c r="A3" t="s">
        <v>879</v>
      </c>
      <c r="B3" t="s">
        <v>880</v>
      </c>
      <c r="C3" t="s">
        <v>881</v>
      </c>
      <c r="D3" t="s">
        <v>882</v>
      </c>
      <c r="E3">
        <v>61.542700000000004</v>
      </c>
      <c r="F3">
        <v>61.5214</v>
      </c>
      <c r="G3">
        <v>-55.986899999999999</v>
      </c>
      <c r="H3">
        <v>-55.997300000000003</v>
      </c>
      <c r="I3">
        <v>5</v>
      </c>
      <c r="J3">
        <v>34.212612</v>
      </c>
      <c r="K3">
        <v>0.99555000000000005</v>
      </c>
      <c r="L3">
        <v>5.2938999999999998</v>
      </c>
      <c r="M3">
        <v>8.2915869999999998</v>
      </c>
      <c r="N3">
        <v>293.88825000000003</v>
      </c>
      <c r="O3" t="s">
        <v>875</v>
      </c>
      <c r="P3" t="s">
        <v>876</v>
      </c>
      <c r="Q3">
        <v>0.22</v>
      </c>
      <c r="R3">
        <v>3</v>
      </c>
      <c r="S3" t="s">
        <v>883</v>
      </c>
      <c r="T3" t="s">
        <v>884</v>
      </c>
      <c r="U3" t="s">
        <v>2429</v>
      </c>
    </row>
    <row r="4" spans="1:21" x14ac:dyDescent="0.2">
      <c r="A4" t="s">
        <v>885</v>
      </c>
      <c r="B4" t="s">
        <v>886</v>
      </c>
      <c r="C4" t="s">
        <v>887</v>
      </c>
      <c r="D4" t="s">
        <v>888</v>
      </c>
      <c r="E4">
        <v>64.7</v>
      </c>
      <c r="F4">
        <v>64.759799999999998</v>
      </c>
      <c r="G4">
        <v>-52.996000000000002</v>
      </c>
      <c r="H4">
        <v>-53.120600000000003</v>
      </c>
      <c r="I4">
        <v>351</v>
      </c>
      <c r="J4">
        <v>34.599229999999999</v>
      </c>
      <c r="K4">
        <v>-1.11E-2</v>
      </c>
      <c r="L4">
        <v>4.2017300000000004</v>
      </c>
      <c r="M4">
        <v>10.622332999999999</v>
      </c>
      <c r="N4">
        <v>273.02834999999999</v>
      </c>
      <c r="O4" t="s">
        <v>875</v>
      </c>
      <c r="P4" t="s">
        <v>889</v>
      </c>
      <c r="Q4">
        <v>0.22</v>
      </c>
      <c r="R4">
        <v>3</v>
      </c>
      <c r="S4" t="s">
        <v>890</v>
      </c>
      <c r="T4" t="s">
        <v>891</v>
      </c>
      <c r="U4" t="s">
        <v>2430</v>
      </c>
    </row>
    <row r="5" spans="1:21" x14ac:dyDescent="0.2">
      <c r="A5" t="s">
        <v>892</v>
      </c>
      <c r="B5" t="s">
        <v>893</v>
      </c>
      <c r="C5" t="s">
        <v>894</v>
      </c>
      <c r="D5" t="s">
        <v>895</v>
      </c>
      <c r="E5">
        <v>64.712699999999998</v>
      </c>
      <c r="F5">
        <v>64.760900000000007</v>
      </c>
      <c r="G5">
        <v>-53.010599999999997</v>
      </c>
      <c r="H5">
        <v>-53.106900000000003</v>
      </c>
      <c r="I5">
        <v>5</v>
      </c>
      <c r="J5">
        <v>32.602725</v>
      </c>
      <c r="K5">
        <v>1.322662</v>
      </c>
      <c r="L5">
        <v>2.4954299999999998</v>
      </c>
      <c r="M5">
        <v>6.1218149999999998</v>
      </c>
      <c r="N5">
        <v>323.83506199999999</v>
      </c>
      <c r="O5" t="s">
        <v>875</v>
      </c>
      <c r="P5" t="s">
        <v>889</v>
      </c>
      <c r="Q5">
        <v>0.22</v>
      </c>
      <c r="R5">
        <v>3</v>
      </c>
      <c r="S5" t="s">
        <v>896</v>
      </c>
      <c r="T5" t="s">
        <v>897</v>
      </c>
      <c r="U5" t="s">
        <v>2431</v>
      </c>
    </row>
    <row r="6" spans="1:21" x14ac:dyDescent="0.2">
      <c r="A6" t="s">
        <v>898</v>
      </c>
      <c r="B6" t="s">
        <v>899</v>
      </c>
      <c r="C6" t="s">
        <v>900</v>
      </c>
      <c r="D6" t="s">
        <v>901</v>
      </c>
      <c r="E6">
        <v>69.113600000000005</v>
      </c>
      <c r="F6">
        <v>69.109399999999994</v>
      </c>
      <c r="G6">
        <v>-51.508600000000001</v>
      </c>
      <c r="H6">
        <v>-51.636800000000001</v>
      </c>
      <c r="I6">
        <v>5</v>
      </c>
      <c r="J6">
        <v>32.991725000000002</v>
      </c>
      <c r="K6">
        <v>0.375</v>
      </c>
      <c r="L6">
        <v>3.1960999999999999</v>
      </c>
      <c r="M6">
        <v>1.6996309999999999</v>
      </c>
      <c r="N6">
        <v>303.35300000000001</v>
      </c>
      <c r="O6" t="s">
        <v>875</v>
      </c>
      <c r="P6" t="s">
        <v>902</v>
      </c>
      <c r="Q6">
        <v>0.22</v>
      </c>
      <c r="R6">
        <v>3</v>
      </c>
      <c r="S6" t="s">
        <v>903</v>
      </c>
      <c r="T6" t="s">
        <v>904</v>
      </c>
      <c r="U6" t="s">
        <v>2432</v>
      </c>
    </row>
    <row r="7" spans="1:21" x14ac:dyDescent="0.2">
      <c r="A7" t="s">
        <v>905</v>
      </c>
      <c r="B7" t="s">
        <v>906</v>
      </c>
      <c r="C7" t="s">
        <v>907</v>
      </c>
      <c r="D7" t="s">
        <v>908</v>
      </c>
      <c r="E7">
        <v>70.943299999999994</v>
      </c>
      <c r="F7">
        <v>70.912499999999994</v>
      </c>
      <c r="G7">
        <v>-53.512700000000002</v>
      </c>
      <c r="H7">
        <v>-53.5349</v>
      </c>
      <c r="I7">
        <v>411</v>
      </c>
      <c r="J7">
        <v>34.506689999999999</v>
      </c>
      <c r="K7">
        <v>-1.008E-2</v>
      </c>
      <c r="L7">
        <v>3.0346799999999998</v>
      </c>
      <c r="M7">
        <v>13.347925</v>
      </c>
      <c r="N7">
        <v>229.68530000000001</v>
      </c>
      <c r="O7" t="s">
        <v>875</v>
      </c>
      <c r="P7" t="s">
        <v>909</v>
      </c>
      <c r="Q7">
        <v>0.22</v>
      </c>
      <c r="R7">
        <v>3</v>
      </c>
      <c r="S7" t="s">
        <v>910</v>
      </c>
      <c r="T7" t="s">
        <v>911</v>
      </c>
      <c r="U7" t="s">
        <v>2433</v>
      </c>
    </row>
    <row r="8" spans="1:21" x14ac:dyDescent="0.2">
      <c r="A8" t="s">
        <v>912</v>
      </c>
      <c r="B8" t="s">
        <v>913</v>
      </c>
      <c r="C8" t="s">
        <v>914</v>
      </c>
      <c r="D8" t="s">
        <v>915</v>
      </c>
      <c r="E8">
        <v>70.957400000000007</v>
      </c>
      <c r="F8">
        <v>70.970600000000005</v>
      </c>
      <c r="G8">
        <v>-53.5989</v>
      </c>
      <c r="H8">
        <v>-53.596800000000002</v>
      </c>
      <c r="I8">
        <v>5</v>
      </c>
      <c r="J8">
        <v>32.082740000000001</v>
      </c>
      <c r="K8">
        <v>1.1823600000000001</v>
      </c>
      <c r="L8">
        <v>1.4390099999999999</v>
      </c>
      <c r="M8">
        <v>3.5026220000000001</v>
      </c>
      <c r="N8">
        <v>328.58690000000001</v>
      </c>
      <c r="O8" t="s">
        <v>875</v>
      </c>
      <c r="P8" t="s">
        <v>909</v>
      </c>
      <c r="Q8">
        <v>0.22</v>
      </c>
      <c r="R8">
        <v>3</v>
      </c>
      <c r="S8" t="s">
        <v>916</v>
      </c>
      <c r="T8" t="s">
        <v>917</v>
      </c>
      <c r="U8" t="s">
        <v>2434</v>
      </c>
    </row>
    <row r="9" spans="1:21" x14ac:dyDescent="0.2">
      <c r="A9" t="s">
        <v>918</v>
      </c>
      <c r="B9" t="s">
        <v>919</v>
      </c>
      <c r="C9" t="s">
        <v>920</v>
      </c>
      <c r="D9" t="s">
        <v>921</v>
      </c>
      <c r="E9">
        <v>72.445599999999999</v>
      </c>
      <c r="F9">
        <v>72.369799999999998</v>
      </c>
      <c r="G9">
        <v>-71.881399999999999</v>
      </c>
      <c r="H9">
        <v>-72.023399999999995</v>
      </c>
      <c r="I9">
        <v>491</v>
      </c>
      <c r="J9">
        <v>34.378169</v>
      </c>
      <c r="K9">
        <v>-8.0999999999999996E-3</v>
      </c>
      <c r="L9">
        <v>1.230869</v>
      </c>
      <c r="M9">
        <v>22.810319</v>
      </c>
      <c r="N9">
        <v>227.316</v>
      </c>
      <c r="O9" t="s">
        <v>875</v>
      </c>
      <c r="P9" t="s">
        <v>922</v>
      </c>
      <c r="Q9">
        <v>0.22</v>
      </c>
      <c r="R9">
        <v>3</v>
      </c>
      <c r="S9" t="s">
        <v>923</v>
      </c>
      <c r="T9" t="s">
        <v>924</v>
      </c>
      <c r="U9" t="s">
        <v>2435</v>
      </c>
    </row>
    <row r="10" spans="1:21" x14ac:dyDescent="0.2">
      <c r="A10" t="s">
        <v>925</v>
      </c>
      <c r="B10" t="s">
        <v>926</v>
      </c>
      <c r="C10" t="s">
        <v>927</v>
      </c>
      <c r="D10" t="s">
        <v>928</v>
      </c>
      <c r="E10">
        <v>72.469300000000004</v>
      </c>
      <c r="F10">
        <v>72.476900000000001</v>
      </c>
      <c r="G10">
        <v>-71.891999999999996</v>
      </c>
      <c r="H10">
        <v>-71.932900000000004</v>
      </c>
      <c r="I10">
        <v>5</v>
      </c>
      <c r="J10">
        <v>31.995274999999999</v>
      </c>
      <c r="K10">
        <v>1.7891999999999999</v>
      </c>
      <c r="L10">
        <v>-0.48046</v>
      </c>
      <c r="M10">
        <v>3.8912529999999999</v>
      </c>
      <c r="N10">
        <v>353.31105000000002</v>
      </c>
      <c r="O10" t="s">
        <v>875</v>
      </c>
      <c r="P10" t="s">
        <v>922</v>
      </c>
      <c r="Q10">
        <v>0.22</v>
      </c>
      <c r="R10">
        <v>3</v>
      </c>
      <c r="S10" t="s">
        <v>929</v>
      </c>
      <c r="T10" t="s">
        <v>930</v>
      </c>
      <c r="U10" t="s">
        <v>2436</v>
      </c>
    </row>
    <row r="11" spans="1:21" x14ac:dyDescent="0.2">
      <c r="A11" t="s">
        <v>931</v>
      </c>
      <c r="B11" t="s">
        <v>932</v>
      </c>
      <c r="C11" t="s">
        <v>933</v>
      </c>
      <c r="D11" t="s">
        <v>934</v>
      </c>
      <c r="E11">
        <v>74.3386</v>
      </c>
      <c r="F11">
        <v>74.334999999999994</v>
      </c>
      <c r="G11">
        <v>-85.620800000000003</v>
      </c>
      <c r="H11">
        <v>-85.541399999999996</v>
      </c>
      <c r="I11">
        <v>36</v>
      </c>
      <c r="J11">
        <v>31.947282999999999</v>
      </c>
      <c r="K11">
        <v>1.48641</v>
      </c>
      <c r="L11">
        <v>-0.409335</v>
      </c>
      <c r="M11">
        <v>5.3559320000000001</v>
      </c>
      <c r="N11">
        <v>343.87783300000001</v>
      </c>
      <c r="O11" t="s">
        <v>875</v>
      </c>
      <c r="P11" t="s">
        <v>935</v>
      </c>
      <c r="Q11">
        <v>0.22</v>
      </c>
      <c r="R11">
        <v>3</v>
      </c>
      <c r="S11" t="s">
        <v>936</v>
      </c>
      <c r="T11" t="s">
        <v>937</v>
      </c>
      <c r="U11" t="s">
        <v>2437</v>
      </c>
    </row>
    <row r="12" spans="1:21" x14ac:dyDescent="0.2">
      <c r="A12" t="s">
        <v>938</v>
      </c>
      <c r="B12" t="s">
        <v>939</v>
      </c>
      <c r="C12" t="s">
        <v>940</v>
      </c>
      <c r="D12" t="s">
        <v>941</v>
      </c>
      <c r="E12">
        <v>74.298699999999997</v>
      </c>
      <c r="F12">
        <v>74.321799999999996</v>
      </c>
      <c r="G12">
        <v>-85.780600000000007</v>
      </c>
      <c r="H12">
        <v>-85.911699999999996</v>
      </c>
      <c r="I12">
        <v>5</v>
      </c>
      <c r="J12">
        <v>30.636766999999999</v>
      </c>
      <c r="K12">
        <v>0.98241000000000001</v>
      </c>
      <c r="L12">
        <v>-1.332965</v>
      </c>
      <c r="M12">
        <v>3.7158449999999998</v>
      </c>
      <c r="N12">
        <v>369.10449999999997</v>
      </c>
      <c r="O12" t="s">
        <v>875</v>
      </c>
      <c r="P12" t="s">
        <v>935</v>
      </c>
      <c r="Q12">
        <v>0.22</v>
      </c>
      <c r="R12">
        <v>3</v>
      </c>
      <c r="S12" t="s">
        <v>942</v>
      </c>
      <c r="T12" t="s">
        <v>943</v>
      </c>
      <c r="U12" t="s">
        <v>2438</v>
      </c>
    </row>
    <row r="13" spans="1:21" x14ac:dyDescent="0.2">
      <c r="A13" t="s">
        <v>944</v>
      </c>
      <c r="B13" t="s">
        <v>945</v>
      </c>
      <c r="C13" t="s">
        <v>946</v>
      </c>
      <c r="D13" t="s">
        <v>947</v>
      </c>
      <c r="E13">
        <v>74.305000000000007</v>
      </c>
      <c r="F13">
        <v>74.304699999999997</v>
      </c>
      <c r="G13">
        <v>-85.655199999999994</v>
      </c>
      <c r="H13">
        <v>-85.741500000000002</v>
      </c>
      <c r="I13">
        <v>441</v>
      </c>
      <c r="J13">
        <v>34.342505000000003</v>
      </c>
      <c r="K13">
        <v>-7.1999999999999998E-3</v>
      </c>
      <c r="L13">
        <v>0.99402500000000005</v>
      </c>
      <c r="M13">
        <v>10.238791000000001</v>
      </c>
      <c r="N13">
        <v>233.31399999999999</v>
      </c>
      <c r="O13" t="s">
        <v>875</v>
      </c>
      <c r="P13" t="s">
        <v>935</v>
      </c>
      <c r="Q13">
        <v>0.22</v>
      </c>
      <c r="R13">
        <v>3</v>
      </c>
      <c r="S13" t="s">
        <v>948</v>
      </c>
      <c r="T13" t="s">
        <v>949</v>
      </c>
      <c r="U13" t="s">
        <v>2439</v>
      </c>
    </row>
    <row r="14" spans="1:21" x14ac:dyDescent="0.2">
      <c r="A14" t="s">
        <v>950</v>
      </c>
      <c r="B14" t="s">
        <v>951</v>
      </c>
      <c r="C14" t="s">
        <v>952</v>
      </c>
      <c r="D14" t="s">
        <v>953</v>
      </c>
      <c r="E14">
        <v>71.889499999999998</v>
      </c>
      <c r="F14">
        <v>71.9208</v>
      </c>
      <c r="G14">
        <v>-154.9101</v>
      </c>
      <c r="H14">
        <v>-154.9367</v>
      </c>
      <c r="I14">
        <v>5</v>
      </c>
      <c r="J14">
        <v>28.604711999999999</v>
      </c>
      <c r="K14">
        <v>0.97065000000000001</v>
      </c>
      <c r="L14">
        <v>2.5700370000000001</v>
      </c>
      <c r="M14">
        <v>1.6329910000000001</v>
      </c>
      <c r="N14">
        <v>335.96587499999998</v>
      </c>
      <c r="O14" t="s">
        <v>875</v>
      </c>
      <c r="P14" t="s">
        <v>954</v>
      </c>
      <c r="Q14">
        <v>0.22</v>
      </c>
      <c r="R14">
        <v>3</v>
      </c>
      <c r="S14" t="s">
        <v>955</v>
      </c>
      <c r="T14" t="s">
        <v>956</v>
      </c>
      <c r="U14" t="s">
        <v>2440</v>
      </c>
    </row>
    <row r="15" spans="1:21" x14ac:dyDescent="0.2">
      <c r="A15" t="s">
        <v>957</v>
      </c>
      <c r="B15" t="s">
        <v>958</v>
      </c>
      <c r="C15" t="s">
        <v>959</v>
      </c>
      <c r="D15" t="s">
        <v>960</v>
      </c>
      <c r="E15">
        <v>73.327500000000001</v>
      </c>
      <c r="F15">
        <v>73.309100000000001</v>
      </c>
      <c r="G15">
        <v>-168.8142</v>
      </c>
      <c r="H15">
        <v>-168.90309999999999</v>
      </c>
      <c r="I15">
        <v>35</v>
      </c>
      <c r="J15">
        <v>31.56495</v>
      </c>
      <c r="K15">
        <v>0.70589999999999997</v>
      </c>
      <c r="L15">
        <v>-0.98783299999999996</v>
      </c>
      <c r="M15">
        <v>-2.647802</v>
      </c>
      <c r="N15">
        <v>397.421583</v>
      </c>
      <c r="O15" t="s">
        <v>875</v>
      </c>
      <c r="P15" t="s">
        <v>961</v>
      </c>
      <c r="Q15">
        <v>0.22</v>
      </c>
      <c r="R15">
        <v>3</v>
      </c>
      <c r="S15" t="s">
        <v>962</v>
      </c>
      <c r="T15" t="s">
        <v>963</v>
      </c>
      <c r="U15" t="s">
        <v>2441</v>
      </c>
    </row>
    <row r="16" spans="1:21" x14ac:dyDescent="0.2">
      <c r="A16" t="s">
        <v>964</v>
      </c>
      <c r="B16" t="s">
        <v>965</v>
      </c>
      <c r="C16" t="s">
        <v>966</v>
      </c>
      <c r="D16" t="s">
        <v>967</v>
      </c>
      <c r="E16">
        <v>73.383300000000006</v>
      </c>
      <c r="F16">
        <v>73.383300000000006</v>
      </c>
      <c r="G16">
        <v>-168.13329999999999</v>
      </c>
      <c r="H16">
        <v>-168.33330000000001</v>
      </c>
      <c r="I16">
        <v>5</v>
      </c>
      <c r="J16">
        <v>27.381550000000001</v>
      </c>
      <c r="K16">
        <v>0.14169999999999999</v>
      </c>
      <c r="L16">
        <v>-0.61883299999999997</v>
      </c>
      <c r="M16">
        <v>-3.1477550000000001</v>
      </c>
      <c r="N16">
        <v>369.339</v>
      </c>
      <c r="O16" t="s">
        <v>875</v>
      </c>
      <c r="P16" t="s">
        <v>961</v>
      </c>
      <c r="Q16">
        <v>0.22</v>
      </c>
      <c r="R16">
        <v>3</v>
      </c>
      <c r="S16" t="s">
        <v>968</v>
      </c>
      <c r="T16" t="s">
        <v>969</v>
      </c>
      <c r="U16" t="s">
        <v>2442</v>
      </c>
    </row>
    <row r="17" spans="1:21" x14ac:dyDescent="0.2">
      <c r="A17" t="s">
        <v>970</v>
      </c>
      <c r="B17" t="s">
        <v>971</v>
      </c>
      <c r="C17" t="s">
        <v>972</v>
      </c>
      <c r="D17" t="s">
        <v>973</v>
      </c>
      <c r="E17">
        <v>71.070400000000006</v>
      </c>
      <c r="F17" t="s">
        <v>66</v>
      </c>
      <c r="G17">
        <v>174.99160000000001</v>
      </c>
      <c r="H17" t="s">
        <v>66</v>
      </c>
      <c r="I17">
        <v>5</v>
      </c>
      <c r="J17" t="s">
        <v>66</v>
      </c>
      <c r="K17" t="s">
        <v>66</v>
      </c>
      <c r="L17" t="s">
        <v>66</v>
      </c>
      <c r="M17" t="s">
        <v>66</v>
      </c>
      <c r="N17" t="s">
        <v>66</v>
      </c>
      <c r="O17" t="s">
        <v>875</v>
      </c>
      <c r="P17" t="s">
        <v>974</v>
      </c>
      <c r="Q17">
        <v>0.22</v>
      </c>
      <c r="R17">
        <v>3</v>
      </c>
      <c r="S17" t="s">
        <v>975</v>
      </c>
      <c r="T17" t="s">
        <v>976</v>
      </c>
      <c r="U17" t="s">
        <v>2443</v>
      </c>
    </row>
    <row r="18" spans="1:21" x14ac:dyDescent="0.2">
      <c r="A18" t="s">
        <v>977</v>
      </c>
      <c r="B18" t="s">
        <v>978</v>
      </c>
      <c r="C18" t="s">
        <v>979</v>
      </c>
      <c r="D18" t="s">
        <v>980</v>
      </c>
      <c r="E18">
        <v>71.595500000000001</v>
      </c>
      <c r="F18">
        <v>71.543899999999994</v>
      </c>
      <c r="G18">
        <v>160.9383</v>
      </c>
      <c r="H18">
        <v>160.94229999999999</v>
      </c>
      <c r="I18">
        <v>5</v>
      </c>
      <c r="J18">
        <v>28.416899999999998</v>
      </c>
      <c r="K18">
        <v>0.36599999999999999</v>
      </c>
      <c r="L18">
        <v>1.4885999999999999</v>
      </c>
      <c r="M18" t="s">
        <v>66</v>
      </c>
      <c r="N18">
        <v>340.51799999999997</v>
      </c>
      <c r="O18" t="s">
        <v>875</v>
      </c>
      <c r="P18" t="s">
        <v>981</v>
      </c>
      <c r="Q18">
        <v>0.22</v>
      </c>
      <c r="R18">
        <v>3</v>
      </c>
      <c r="S18" t="s">
        <v>982</v>
      </c>
      <c r="T18" t="s">
        <v>983</v>
      </c>
      <c r="U18" t="s">
        <v>2444</v>
      </c>
    </row>
    <row r="19" spans="1:21" x14ac:dyDescent="0.2">
      <c r="A19" t="s">
        <v>984</v>
      </c>
      <c r="B19" t="s">
        <v>985</v>
      </c>
      <c r="C19" t="s">
        <v>986</v>
      </c>
      <c r="D19" t="s">
        <v>987</v>
      </c>
      <c r="E19">
        <v>78.039100000000005</v>
      </c>
      <c r="F19">
        <v>78.143199999999993</v>
      </c>
      <c r="G19">
        <v>116.4105</v>
      </c>
      <c r="H19">
        <v>115.8086</v>
      </c>
      <c r="I19">
        <v>299</v>
      </c>
      <c r="J19">
        <v>34.925579999999997</v>
      </c>
      <c r="K19">
        <v>-7.7999999999999996E-3</v>
      </c>
      <c r="L19">
        <v>1.5940399999999999</v>
      </c>
      <c r="M19" t="s">
        <v>66</v>
      </c>
      <c r="N19">
        <v>293.88900000000001</v>
      </c>
      <c r="O19" t="s">
        <v>875</v>
      </c>
      <c r="P19" t="s">
        <v>988</v>
      </c>
      <c r="Q19">
        <v>0.22</v>
      </c>
      <c r="R19">
        <v>3</v>
      </c>
      <c r="S19" t="s">
        <v>989</v>
      </c>
      <c r="T19" t="s">
        <v>990</v>
      </c>
      <c r="U19" t="s">
        <v>2445</v>
      </c>
    </row>
    <row r="20" spans="1:21" x14ac:dyDescent="0.2">
      <c r="A20" t="s">
        <v>991</v>
      </c>
      <c r="B20" t="s">
        <v>992</v>
      </c>
      <c r="C20" t="s">
        <v>993</v>
      </c>
      <c r="D20" t="s">
        <v>994</v>
      </c>
      <c r="E20">
        <v>77.966800000000006</v>
      </c>
      <c r="F20">
        <v>78.001499999999993</v>
      </c>
      <c r="G20">
        <v>116.65560000000001</v>
      </c>
      <c r="H20">
        <v>116.46980000000001</v>
      </c>
      <c r="I20">
        <v>20</v>
      </c>
      <c r="J20">
        <v>32.741495</v>
      </c>
      <c r="K20">
        <v>2.1388799999999999</v>
      </c>
      <c r="L20">
        <v>-0.67976000000000003</v>
      </c>
      <c r="M20" t="s">
        <v>66</v>
      </c>
      <c r="N20">
        <v>375.09460000000001</v>
      </c>
      <c r="O20" t="s">
        <v>875</v>
      </c>
      <c r="P20" t="s">
        <v>988</v>
      </c>
      <c r="Q20">
        <v>0.22</v>
      </c>
      <c r="R20">
        <v>3</v>
      </c>
      <c r="S20" t="s">
        <v>995</v>
      </c>
      <c r="T20" t="s">
        <v>996</v>
      </c>
      <c r="U20" t="s">
        <v>2446</v>
      </c>
    </row>
    <row r="21" spans="1:21" x14ac:dyDescent="0.2">
      <c r="A21" t="s">
        <v>997</v>
      </c>
      <c r="B21" t="s">
        <v>998</v>
      </c>
      <c r="C21" t="s">
        <v>999</v>
      </c>
      <c r="D21" t="s">
        <v>1000</v>
      </c>
      <c r="E21">
        <v>77.902799999999999</v>
      </c>
      <c r="F21">
        <v>77.929500000000004</v>
      </c>
      <c r="G21">
        <v>117.1545</v>
      </c>
      <c r="H21">
        <v>116.99379999999999</v>
      </c>
      <c r="I21">
        <v>5</v>
      </c>
      <c r="J21">
        <v>28.576955999999999</v>
      </c>
      <c r="K21">
        <v>0.47497499999999998</v>
      </c>
      <c r="L21">
        <v>3.0106000000000001E-2</v>
      </c>
      <c r="M21" t="s">
        <v>66</v>
      </c>
      <c r="N21">
        <v>364.34218800000002</v>
      </c>
      <c r="O21" t="s">
        <v>875</v>
      </c>
      <c r="P21" t="s">
        <v>988</v>
      </c>
      <c r="Q21">
        <v>0.22</v>
      </c>
      <c r="R21">
        <v>3</v>
      </c>
      <c r="S21" t="s">
        <v>1001</v>
      </c>
      <c r="T21" t="s">
        <v>1002</v>
      </c>
      <c r="U21" t="s">
        <v>2447</v>
      </c>
    </row>
    <row r="22" spans="1:21" x14ac:dyDescent="0.2">
      <c r="A22" t="s">
        <v>1003</v>
      </c>
      <c r="B22" t="s">
        <v>1004</v>
      </c>
      <c r="C22" t="s">
        <v>1005</v>
      </c>
      <c r="D22" t="s">
        <v>1006</v>
      </c>
      <c r="E22">
        <v>78.355500000000006</v>
      </c>
      <c r="F22">
        <v>78.339600000000004</v>
      </c>
      <c r="G22">
        <v>91.608400000000003</v>
      </c>
      <c r="H22">
        <v>91.641599999999997</v>
      </c>
      <c r="I22">
        <v>17</v>
      </c>
      <c r="J22">
        <v>33.455582999999997</v>
      </c>
      <c r="K22">
        <v>4.2657749999999997</v>
      </c>
      <c r="L22">
        <v>-1.640792</v>
      </c>
      <c r="M22" t="s">
        <v>66</v>
      </c>
      <c r="N22">
        <v>373.34733299999999</v>
      </c>
      <c r="O22" t="s">
        <v>875</v>
      </c>
      <c r="P22" t="s">
        <v>1007</v>
      </c>
      <c r="Q22">
        <v>0.22</v>
      </c>
      <c r="R22">
        <v>3</v>
      </c>
      <c r="S22" t="s">
        <v>1008</v>
      </c>
      <c r="T22" t="s">
        <v>1009</v>
      </c>
      <c r="U22" t="s">
        <v>2448</v>
      </c>
    </row>
    <row r="23" spans="1:21" x14ac:dyDescent="0.2">
      <c r="A23" t="s">
        <v>1010</v>
      </c>
      <c r="B23" t="s">
        <v>1011</v>
      </c>
      <c r="C23" t="s">
        <v>1012</v>
      </c>
      <c r="D23" t="s">
        <v>1013</v>
      </c>
      <c r="E23">
        <v>78.251800000000003</v>
      </c>
      <c r="F23">
        <v>78.319199999999995</v>
      </c>
      <c r="G23">
        <v>91.855699999999999</v>
      </c>
      <c r="H23">
        <v>91.720299999999995</v>
      </c>
      <c r="I23">
        <v>5</v>
      </c>
      <c r="J23">
        <v>32.948799999999999</v>
      </c>
      <c r="K23">
        <v>1.3462000000000001</v>
      </c>
      <c r="L23">
        <v>-1.6458250000000001</v>
      </c>
      <c r="M23" t="s">
        <v>66</v>
      </c>
      <c r="N23">
        <v>388.23950000000002</v>
      </c>
      <c r="O23" t="s">
        <v>875</v>
      </c>
      <c r="P23" t="s">
        <v>1007</v>
      </c>
      <c r="Q23">
        <v>0.22</v>
      </c>
      <c r="R23">
        <v>3</v>
      </c>
      <c r="S23" t="s">
        <v>1014</v>
      </c>
      <c r="T23" t="s">
        <v>1015</v>
      </c>
      <c r="U23" t="s">
        <v>2449</v>
      </c>
    </row>
    <row r="24" spans="1:21" x14ac:dyDescent="0.2">
      <c r="A24" t="s">
        <v>1016</v>
      </c>
      <c r="B24" t="s">
        <v>1017</v>
      </c>
      <c r="C24" t="s">
        <v>1018</v>
      </c>
      <c r="D24" t="s">
        <v>1019</v>
      </c>
      <c r="E24">
        <v>74.828299999999999</v>
      </c>
      <c r="F24" t="s">
        <v>66</v>
      </c>
      <c r="G24">
        <v>76.209599999999995</v>
      </c>
      <c r="H24" t="s">
        <v>66</v>
      </c>
      <c r="I24">
        <v>30</v>
      </c>
      <c r="J24">
        <v>33.646124999999998</v>
      </c>
      <c r="K24">
        <v>0.97409999999999997</v>
      </c>
      <c r="L24">
        <v>-1.5334920000000001</v>
      </c>
      <c r="M24" t="s">
        <v>66</v>
      </c>
      <c r="N24">
        <v>356.19458300000002</v>
      </c>
      <c r="O24" t="s">
        <v>875</v>
      </c>
      <c r="P24" t="s">
        <v>1020</v>
      </c>
      <c r="Q24">
        <v>0.22</v>
      </c>
      <c r="R24">
        <v>3</v>
      </c>
      <c r="S24" t="s">
        <v>1021</v>
      </c>
      <c r="T24" t="s">
        <v>1022</v>
      </c>
      <c r="U24" t="s">
        <v>2450</v>
      </c>
    </row>
    <row r="25" spans="1:21" x14ac:dyDescent="0.2">
      <c r="A25" t="s">
        <v>1023</v>
      </c>
      <c r="B25" t="s">
        <v>1024</v>
      </c>
      <c r="C25" t="s">
        <v>1025</v>
      </c>
      <c r="D25" t="s">
        <v>1026</v>
      </c>
      <c r="E25">
        <v>74.802300000000002</v>
      </c>
      <c r="F25">
        <v>74.799700000000001</v>
      </c>
      <c r="G25">
        <v>76.147800000000004</v>
      </c>
      <c r="H25">
        <v>76.087900000000005</v>
      </c>
      <c r="I25">
        <v>5</v>
      </c>
      <c r="J25">
        <v>22.047505999999998</v>
      </c>
      <c r="K25">
        <v>0.46346199999999999</v>
      </c>
      <c r="L25">
        <v>3.4807809999999999</v>
      </c>
      <c r="M25" t="s">
        <v>66</v>
      </c>
      <c r="N25">
        <v>350.63974999999999</v>
      </c>
      <c r="O25" t="s">
        <v>875</v>
      </c>
      <c r="P25" t="s">
        <v>1020</v>
      </c>
      <c r="Q25">
        <v>0.22</v>
      </c>
      <c r="R25">
        <v>3</v>
      </c>
      <c r="S25" t="s">
        <v>1027</v>
      </c>
      <c r="T25" t="s">
        <v>1028</v>
      </c>
      <c r="U25" t="s">
        <v>2451</v>
      </c>
    </row>
    <row r="26" spans="1:21" x14ac:dyDescent="0.2">
      <c r="A26" t="s">
        <v>1029</v>
      </c>
      <c r="B26" t="s">
        <v>1030</v>
      </c>
      <c r="C26" t="s">
        <v>1031</v>
      </c>
      <c r="D26" t="s">
        <v>1032</v>
      </c>
      <c r="E26">
        <v>77.160399999999996</v>
      </c>
      <c r="F26">
        <v>77.302499999999995</v>
      </c>
      <c r="G26">
        <v>73.205699999999993</v>
      </c>
      <c r="H26">
        <v>73.243799999999993</v>
      </c>
      <c r="I26">
        <v>5</v>
      </c>
      <c r="J26">
        <v>34.056674999999998</v>
      </c>
      <c r="K26">
        <v>-3.9600000000000003E-2</v>
      </c>
      <c r="L26">
        <v>1.243225</v>
      </c>
      <c r="M26" t="s">
        <v>66</v>
      </c>
      <c r="N26">
        <v>348.536</v>
      </c>
      <c r="O26" t="s">
        <v>875</v>
      </c>
      <c r="P26" t="s">
        <v>1033</v>
      </c>
      <c r="Q26">
        <v>0.22</v>
      </c>
      <c r="R26">
        <v>3</v>
      </c>
      <c r="S26" t="s">
        <v>1034</v>
      </c>
      <c r="T26" t="s">
        <v>1035</v>
      </c>
      <c r="U26" t="s">
        <v>2452</v>
      </c>
    </row>
    <row r="27" spans="1:21" x14ac:dyDescent="0.2">
      <c r="A27" t="s">
        <v>1036</v>
      </c>
      <c r="B27" t="s">
        <v>1037</v>
      </c>
      <c r="C27" t="s">
        <v>1038</v>
      </c>
      <c r="D27" t="s">
        <v>1039</v>
      </c>
      <c r="E27">
        <v>79.334900000000005</v>
      </c>
      <c r="F27">
        <v>79.482200000000006</v>
      </c>
      <c r="G27">
        <v>66.295400000000001</v>
      </c>
      <c r="H27">
        <v>66.185500000000005</v>
      </c>
      <c r="I27" t="s">
        <v>1040</v>
      </c>
      <c r="J27">
        <v>34.691775</v>
      </c>
      <c r="K27">
        <v>0.59477999999999998</v>
      </c>
      <c r="L27">
        <v>1.0257050000000001</v>
      </c>
      <c r="M27" t="s">
        <v>66</v>
      </c>
      <c r="N27">
        <v>314.71674999999999</v>
      </c>
      <c r="O27" t="s">
        <v>875</v>
      </c>
      <c r="P27" t="s">
        <v>1041</v>
      </c>
      <c r="Q27">
        <v>0.22</v>
      </c>
      <c r="R27">
        <v>3</v>
      </c>
      <c r="S27" t="s">
        <v>1042</v>
      </c>
      <c r="T27" t="s">
        <v>1043</v>
      </c>
      <c r="U27" t="s">
        <v>2453</v>
      </c>
    </row>
    <row r="28" spans="1:21" x14ac:dyDescent="0.2">
      <c r="A28" t="s">
        <v>1044</v>
      </c>
      <c r="B28" t="s">
        <v>1045</v>
      </c>
      <c r="C28" t="s">
        <v>1046</v>
      </c>
      <c r="D28" t="s">
        <v>1047</v>
      </c>
      <c r="E28">
        <v>79.202600000000004</v>
      </c>
      <c r="F28">
        <v>79.231200000000001</v>
      </c>
      <c r="G28">
        <v>66.482699999999994</v>
      </c>
      <c r="H28">
        <v>66.474900000000005</v>
      </c>
      <c r="I28">
        <v>199</v>
      </c>
      <c r="J28">
        <v>34.881399999999999</v>
      </c>
      <c r="K28">
        <v>-2.7E-2</v>
      </c>
      <c r="L28">
        <v>1.47689</v>
      </c>
      <c r="M28">
        <v>11.691602</v>
      </c>
      <c r="N28">
        <v>296.22800000000001</v>
      </c>
      <c r="O28" t="s">
        <v>875</v>
      </c>
      <c r="P28" t="s">
        <v>1041</v>
      </c>
      <c r="Q28">
        <v>0.22</v>
      </c>
      <c r="R28">
        <v>3</v>
      </c>
      <c r="S28" t="s">
        <v>1048</v>
      </c>
      <c r="T28" t="s">
        <v>1049</v>
      </c>
      <c r="U28" t="s">
        <v>2454</v>
      </c>
    </row>
    <row r="29" spans="1:21" x14ac:dyDescent="0.2">
      <c r="A29" t="s">
        <v>1050</v>
      </c>
      <c r="B29" t="s">
        <v>1051</v>
      </c>
      <c r="C29" t="s">
        <v>1052</v>
      </c>
      <c r="D29" t="s">
        <v>1053</v>
      </c>
      <c r="E29">
        <v>79.223299999999995</v>
      </c>
      <c r="F29">
        <v>79.202299999999994</v>
      </c>
      <c r="G29">
        <v>66.343500000000006</v>
      </c>
      <c r="H29">
        <v>66.507800000000003</v>
      </c>
      <c r="I29">
        <v>5</v>
      </c>
      <c r="J29">
        <v>34.263300000000001</v>
      </c>
      <c r="K29">
        <v>0.89622000000000002</v>
      </c>
      <c r="L29">
        <v>1.421805</v>
      </c>
      <c r="M29">
        <v>2.0604429999999998</v>
      </c>
      <c r="N29">
        <v>368.90687500000001</v>
      </c>
      <c r="O29" t="s">
        <v>875</v>
      </c>
      <c r="P29" t="s">
        <v>1041</v>
      </c>
      <c r="Q29">
        <v>0.22</v>
      </c>
      <c r="R29">
        <v>3</v>
      </c>
      <c r="S29" t="s">
        <v>1054</v>
      </c>
      <c r="T29" t="s">
        <v>1055</v>
      </c>
      <c r="U29" t="s">
        <v>2455</v>
      </c>
    </row>
    <row r="30" spans="1:21" x14ac:dyDescent="0.2">
      <c r="A30" t="s">
        <v>1056</v>
      </c>
      <c r="B30" t="s">
        <v>1057</v>
      </c>
      <c r="C30" t="s">
        <v>1058</v>
      </c>
      <c r="D30" t="s">
        <v>1059</v>
      </c>
      <c r="E30">
        <v>78.935400000000001</v>
      </c>
      <c r="F30">
        <v>78.933199999999999</v>
      </c>
      <c r="G30">
        <v>79.060400000000001</v>
      </c>
      <c r="H30">
        <v>79.091300000000004</v>
      </c>
      <c r="I30">
        <v>35</v>
      </c>
      <c r="J30">
        <v>34.456225000000003</v>
      </c>
      <c r="K30">
        <v>5.7931499999999998</v>
      </c>
      <c r="L30">
        <v>-1.298837</v>
      </c>
      <c r="M30">
        <v>4.7522659999999997</v>
      </c>
      <c r="N30">
        <v>348.00062500000001</v>
      </c>
      <c r="O30" t="s">
        <v>875</v>
      </c>
      <c r="P30" t="s">
        <v>1060</v>
      </c>
      <c r="Q30">
        <v>0.22</v>
      </c>
      <c r="R30">
        <v>3</v>
      </c>
      <c r="S30" t="s">
        <v>1061</v>
      </c>
      <c r="T30" t="s">
        <v>1062</v>
      </c>
      <c r="U30" t="s">
        <v>2456</v>
      </c>
    </row>
    <row r="31" spans="1:21" x14ac:dyDescent="0.2">
      <c r="A31" t="s">
        <v>1063</v>
      </c>
      <c r="B31" t="s">
        <v>1064</v>
      </c>
      <c r="C31" t="s">
        <v>1065</v>
      </c>
      <c r="D31" t="s">
        <v>1066</v>
      </c>
      <c r="E31">
        <v>78.956400000000002</v>
      </c>
      <c r="F31">
        <v>78.922200000000004</v>
      </c>
      <c r="G31">
        <v>79.420100000000005</v>
      </c>
      <c r="H31">
        <v>79.224599999999995</v>
      </c>
      <c r="I31">
        <v>5</v>
      </c>
      <c r="J31">
        <v>33.595737</v>
      </c>
      <c r="K31">
        <v>7.6499999999999997E-3</v>
      </c>
      <c r="L31">
        <v>-8.3125000000000004E-2</v>
      </c>
      <c r="M31">
        <v>2.4063699999999999</v>
      </c>
      <c r="N31">
        <v>383.16312499999998</v>
      </c>
      <c r="O31" t="s">
        <v>875</v>
      </c>
      <c r="P31" t="s">
        <v>1060</v>
      </c>
      <c r="Q31">
        <v>0.22</v>
      </c>
      <c r="R31">
        <v>3</v>
      </c>
      <c r="S31" t="s">
        <v>1067</v>
      </c>
      <c r="T31" t="s">
        <v>1068</v>
      </c>
      <c r="U31" t="s">
        <v>2457</v>
      </c>
    </row>
    <row r="32" spans="1:21" x14ac:dyDescent="0.2">
      <c r="A32" t="s">
        <v>1069</v>
      </c>
      <c r="B32" t="s">
        <v>1070</v>
      </c>
      <c r="C32" t="s">
        <v>1071</v>
      </c>
      <c r="D32" t="s">
        <v>1072</v>
      </c>
      <c r="E32">
        <v>72.519900000000007</v>
      </c>
      <c r="F32">
        <v>72.552899999999994</v>
      </c>
      <c r="G32">
        <v>44.055199999999999</v>
      </c>
      <c r="H32">
        <v>44.093200000000003</v>
      </c>
      <c r="I32" t="s">
        <v>1040</v>
      </c>
      <c r="J32">
        <v>34.978285</v>
      </c>
      <c r="K32">
        <v>0.27074999999999999</v>
      </c>
      <c r="L32">
        <v>3.1072000000000002</v>
      </c>
      <c r="M32">
        <v>-0.85214800000000002</v>
      </c>
      <c r="N32">
        <v>303.31905</v>
      </c>
      <c r="O32" t="s">
        <v>875</v>
      </c>
      <c r="P32" t="s">
        <v>1073</v>
      </c>
      <c r="Q32">
        <v>0.22</v>
      </c>
      <c r="R32">
        <v>3</v>
      </c>
      <c r="S32" t="s">
        <v>1074</v>
      </c>
      <c r="T32" t="s">
        <v>1075</v>
      </c>
      <c r="U32" t="s">
        <v>2458</v>
      </c>
    </row>
    <row r="33" spans="1:21" x14ac:dyDescent="0.2">
      <c r="A33" t="s">
        <v>1076</v>
      </c>
      <c r="B33" t="s">
        <v>1077</v>
      </c>
      <c r="C33" t="s">
        <v>1078</v>
      </c>
      <c r="D33" t="s">
        <v>1079</v>
      </c>
      <c r="E33">
        <v>72.543199999999999</v>
      </c>
      <c r="F33">
        <v>72.597099999999998</v>
      </c>
      <c r="G33">
        <v>44.101999999999997</v>
      </c>
      <c r="H33">
        <v>44.173499999999997</v>
      </c>
      <c r="I33">
        <v>40</v>
      </c>
      <c r="J33">
        <v>34.976035000000003</v>
      </c>
      <c r="K33">
        <v>2.344913</v>
      </c>
      <c r="L33">
        <v>3.8245450000000001</v>
      </c>
      <c r="M33">
        <v>-3.8887290000000001</v>
      </c>
      <c r="N33">
        <v>326.5136</v>
      </c>
      <c r="O33" t="s">
        <v>875</v>
      </c>
      <c r="P33" t="s">
        <v>1073</v>
      </c>
      <c r="Q33">
        <v>0.22</v>
      </c>
      <c r="R33">
        <v>3</v>
      </c>
      <c r="S33" t="s">
        <v>1080</v>
      </c>
      <c r="T33" t="s">
        <v>1081</v>
      </c>
      <c r="U33" t="s">
        <v>2459</v>
      </c>
    </row>
    <row r="34" spans="1:21" x14ac:dyDescent="0.2">
      <c r="A34" t="s">
        <v>1082</v>
      </c>
      <c r="B34" t="s">
        <v>1083</v>
      </c>
      <c r="C34" t="s">
        <v>1084</v>
      </c>
      <c r="D34" t="s">
        <v>1085</v>
      </c>
      <c r="E34">
        <v>72.512799999999999</v>
      </c>
      <c r="F34">
        <v>72.6601</v>
      </c>
      <c r="G34">
        <v>44.077500000000001</v>
      </c>
      <c r="H34">
        <v>44.1569</v>
      </c>
      <c r="I34">
        <v>5</v>
      </c>
      <c r="J34">
        <v>34.92306</v>
      </c>
      <c r="K34">
        <v>0.2442</v>
      </c>
      <c r="L34">
        <v>7.5317699999999999</v>
      </c>
      <c r="M34">
        <v>-4.7219949999999997</v>
      </c>
      <c r="N34">
        <v>298.85489999999999</v>
      </c>
      <c r="O34" t="s">
        <v>875</v>
      </c>
      <c r="P34" t="s">
        <v>1073</v>
      </c>
      <c r="Q34">
        <v>0.22</v>
      </c>
      <c r="R34">
        <v>3</v>
      </c>
      <c r="S34" t="s">
        <v>1086</v>
      </c>
      <c r="T34" t="s">
        <v>1087</v>
      </c>
      <c r="U34" t="s">
        <v>2460</v>
      </c>
    </row>
    <row r="35" spans="1:21" x14ac:dyDescent="0.2">
      <c r="A35" t="s">
        <v>1088</v>
      </c>
      <c r="B35" t="s">
        <v>1089</v>
      </c>
      <c r="C35" t="s">
        <v>1090</v>
      </c>
      <c r="D35" t="s">
        <v>1091</v>
      </c>
      <c r="E35">
        <v>76.124600000000001</v>
      </c>
      <c r="F35">
        <v>76.015699999999995</v>
      </c>
      <c r="G35">
        <v>1.3648</v>
      </c>
      <c r="H35">
        <v>1.4071</v>
      </c>
      <c r="I35">
        <v>499</v>
      </c>
      <c r="J35">
        <v>34.945779999999999</v>
      </c>
      <c r="K35">
        <v>-1.098E-2</v>
      </c>
      <c r="L35">
        <v>9.9534999999999998E-2</v>
      </c>
      <c r="M35">
        <v>13.010683</v>
      </c>
      <c r="N35">
        <v>315.37205</v>
      </c>
      <c r="O35" t="s">
        <v>875</v>
      </c>
      <c r="P35" t="s">
        <v>1092</v>
      </c>
      <c r="Q35">
        <v>0.22</v>
      </c>
      <c r="R35">
        <v>3</v>
      </c>
      <c r="S35" t="s">
        <v>1093</v>
      </c>
      <c r="T35" t="s">
        <v>1094</v>
      </c>
      <c r="U35" t="s">
        <v>2461</v>
      </c>
    </row>
    <row r="36" spans="1:21" x14ac:dyDescent="0.2">
      <c r="A36" t="s">
        <v>1095</v>
      </c>
      <c r="B36" t="s">
        <v>1096</v>
      </c>
      <c r="C36" t="s">
        <v>1097</v>
      </c>
      <c r="D36" t="s">
        <v>1098</v>
      </c>
      <c r="E36">
        <v>76.182500000000005</v>
      </c>
      <c r="F36">
        <v>76.166300000000007</v>
      </c>
      <c r="G36">
        <v>1.3917999999999999</v>
      </c>
      <c r="H36">
        <v>1.8689</v>
      </c>
      <c r="I36">
        <v>5</v>
      </c>
      <c r="J36">
        <v>34.888288000000003</v>
      </c>
      <c r="K36">
        <v>8.7100500000000007</v>
      </c>
      <c r="L36">
        <v>1.9018250000000001</v>
      </c>
      <c r="M36">
        <v>4.7275400000000003</v>
      </c>
      <c r="N36">
        <v>363.04737499999999</v>
      </c>
      <c r="O36" t="s">
        <v>875</v>
      </c>
      <c r="P36" t="s">
        <v>1092</v>
      </c>
      <c r="Q36">
        <v>0.22</v>
      </c>
      <c r="R36">
        <v>3</v>
      </c>
      <c r="S36" t="s">
        <v>1099</v>
      </c>
      <c r="T36" t="s">
        <v>1100</v>
      </c>
      <c r="U36" t="s">
        <v>2462</v>
      </c>
    </row>
    <row r="37" spans="1:21" x14ac:dyDescent="0.2">
      <c r="A37" t="s">
        <v>1101</v>
      </c>
      <c r="B37" t="s">
        <v>1102</v>
      </c>
      <c r="C37" t="s">
        <v>1103</v>
      </c>
      <c r="D37" t="s">
        <v>1104</v>
      </c>
      <c r="E37">
        <v>67.167500000000004</v>
      </c>
      <c r="F37">
        <v>67.268799999999999</v>
      </c>
      <c r="G37">
        <v>0.2177</v>
      </c>
      <c r="H37">
        <v>0.35370000000000001</v>
      </c>
      <c r="I37">
        <v>651</v>
      </c>
      <c r="J37">
        <v>34.903489999999998</v>
      </c>
      <c r="K37">
        <v>0</v>
      </c>
      <c r="L37">
        <v>0.22498000000000001</v>
      </c>
      <c r="M37">
        <v>14.950381</v>
      </c>
      <c r="N37">
        <v>295.31094999999999</v>
      </c>
      <c r="O37" t="s">
        <v>875</v>
      </c>
      <c r="P37" t="s">
        <v>1105</v>
      </c>
      <c r="Q37">
        <v>0.22</v>
      </c>
      <c r="R37">
        <v>3</v>
      </c>
      <c r="S37" t="s">
        <v>1106</v>
      </c>
      <c r="T37" t="s">
        <v>1107</v>
      </c>
      <c r="U37" t="s">
        <v>2463</v>
      </c>
    </row>
    <row r="38" spans="1:21" x14ac:dyDescent="0.2">
      <c r="A38" t="s">
        <v>1108</v>
      </c>
      <c r="B38" t="s">
        <v>1109</v>
      </c>
      <c r="C38" t="s">
        <v>1110</v>
      </c>
      <c r="D38" t="s">
        <v>1111</v>
      </c>
      <c r="E38">
        <v>67.161000000000001</v>
      </c>
      <c r="F38">
        <v>67.180000000000007</v>
      </c>
      <c r="G38">
        <v>0.39639999999999997</v>
      </c>
      <c r="H38">
        <v>0.48809999999999998</v>
      </c>
      <c r="I38">
        <v>25</v>
      </c>
      <c r="J38">
        <v>35.149405000000002</v>
      </c>
      <c r="K38">
        <v>1.1375999999999999</v>
      </c>
      <c r="L38">
        <v>6.7255000000000003</v>
      </c>
      <c r="M38">
        <v>7.9471629999999998</v>
      </c>
      <c r="N38">
        <v>304.26004999999998</v>
      </c>
      <c r="O38" t="s">
        <v>875</v>
      </c>
      <c r="P38" t="s">
        <v>1105</v>
      </c>
      <c r="Q38">
        <v>0.22</v>
      </c>
      <c r="R38">
        <v>3</v>
      </c>
      <c r="S38" t="s">
        <v>1112</v>
      </c>
      <c r="T38" t="s">
        <v>1113</v>
      </c>
      <c r="U38" t="s">
        <v>2464</v>
      </c>
    </row>
    <row r="39" spans="1:21" x14ac:dyDescent="0.2">
      <c r="A39" t="s">
        <v>1114</v>
      </c>
      <c r="B39" t="s">
        <v>1115</v>
      </c>
      <c r="C39" t="s">
        <v>1116</v>
      </c>
      <c r="D39" t="s">
        <v>1117</v>
      </c>
      <c r="E39">
        <v>67.141000000000005</v>
      </c>
      <c r="F39">
        <v>67.138499999999993</v>
      </c>
      <c r="G39">
        <v>0.23549999999999999</v>
      </c>
      <c r="H39">
        <v>0.24429999999999999</v>
      </c>
      <c r="I39">
        <v>5</v>
      </c>
      <c r="J39">
        <v>35.143720000000002</v>
      </c>
      <c r="K39">
        <v>2.0138250000000002</v>
      </c>
      <c r="L39">
        <v>8.4866700000000002</v>
      </c>
      <c r="M39">
        <v>5.2199499999999999</v>
      </c>
      <c r="N39">
        <v>311.91789999999997</v>
      </c>
      <c r="O39" t="s">
        <v>875</v>
      </c>
      <c r="P39" t="s">
        <v>1105</v>
      </c>
      <c r="Q39">
        <v>0.22</v>
      </c>
      <c r="R39">
        <v>3</v>
      </c>
      <c r="S39" t="s">
        <v>1118</v>
      </c>
      <c r="T39" t="s">
        <v>1119</v>
      </c>
      <c r="U39" t="s">
        <v>2465</v>
      </c>
    </row>
    <row r="40" spans="1:21" x14ac:dyDescent="0.2">
      <c r="A40" t="s">
        <v>1120</v>
      </c>
      <c r="B40" t="s">
        <v>1121</v>
      </c>
      <c r="C40" t="s">
        <v>1122</v>
      </c>
      <c r="D40" t="s">
        <v>1123</v>
      </c>
      <c r="E40">
        <v>54.545099999999998</v>
      </c>
      <c r="F40">
        <v>54.524999999999999</v>
      </c>
      <c r="G40">
        <v>-16.7943</v>
      </c>
      <c r="H40">
        <v>-16.689</v>
      </c>
      <c r="I40">
        <v>40</v>
      </c>
      <c r="J40">
        <v>35.33502</v>
      </c>
      <c r="K40">
        <v>1.2126600000000001</v>
      </c>
      <c r="L40">
        <v>10.790179999999999</v>
      </c>
      <c r="M40">
        <v>6.951238</v>
      </c>
      <c r="N40">
        <v>266.36987499999998</v>
      </c>
      <c r="O40" t="s">
        <v>1124</v>
      </c>
      <c r="P40" t="s">
        <v>1125</v>
      </c>
      <c r="Q40">
        <v>0.22</v>
      </c>
      <c r="R40">
        <v>3</v>
      </c>
      <c r="S40" t="s">
        <v>1126</v>
      </c>
      <c r="T40" t="s">
        <v>1127</v>
      </c>
      <c r="U40" t="s">
        <v>2466</v>
      </c>
    </row>
    <row r="41" spans="1:21" x14ac:dyDescent="0.2">
      <c r="A41" t="s">
        <v>1128</v>
      </c>
      <c r="B41" t="s">
        <v>1129</v>
      </c>
      <c r="C41" t="s">
        <v>1130</v>
      </c>
      <c r="D41" t="s">
        <v>1131</v>
      </c>
      <c r="E41">
        <v>54.574199999999998</v>
      </c>
      <c r="F41">
        <v>54.656799999999997</v>
      </c>
      <c r="G41">
        <v>-16.834499999999998</v>
      </c>
      <c r="H41">
        <v>-16.572800000000001</v>
      </c>
      <c r="I41">
        <v>751</v>
      </c>
      <c r="J41">
        <v>35.405650000000001</v>
      </c>
      <c r="K41">
        <v>-1.9499999999999999E-3</v>
      </c>
      <c r="L41">
        <v>8.9235810000000004</v>
      </c>
      <c r="M41">
        <v>13.716288</v>
      </c>
      <c r="N41">
        <v>208.76175000000001</v>
      </c>
      <c r="O41" t="s">
        <v>1124</v>
      </c>
      <c r="P41" t="s">
        <v>1125</v>
      </c>
      <c r="Q41">
        <v>0.22</v>
      </c>
      <c r="R41">
        <v>3</v>
      </c>
      <c r="S41" t="s">
        <v>1132</v>
      </c>
      <c r="T41" t="s">
        <v>1133</v>
      </c>
      <c r="U41" t="s">
        <v>2467</v>
      </c>
    </row>
    <row r="42" spans="1:21" x14ac:dyDescent="0.2">
      <c r="A42" t="s">
        <v>1134</v>
      </c>
      <c r="B42" t="s">
        <v>1135</v>
      </c>
      <c r="C42" t="s">
        <v>1136</v>
      </c>
      <c r="D42" t="s">
        <v>1137</v>
      </c>
      <c r="E42">
        <v>54.530500000000004</v>
      </c>
      <c r="F42">
        <v>54.5745</v>
      </c>
      <c r="G42">
        <v>-16.9377</v>
      </c>
      <c r="H42">
        <v>-16.8264</v>
      </c>
      <c r="I42">
        <v>5</v>
      </c>
      <c r="J42">
        <v>35.325105000000001</v>
      </c>
      <c r="K42">
        <v>0.76241999999999999</v>
      </c>
      <c r="L42">
        <v>11.095409999999999</v>
      </c>
      <c r="M42">
        <v>4.3482919999999998</v>
      </c>
      <c r="N42">
        <v>270.94562500000001</v>
      </c>
      <c r="O42" t="s">
        <v>1124</v>
      </c>
      <c r="P42" t="s">
        <v>1125</v>
      </c>
      <c r="Q42">
        <v>0.22</v>
      </c>
      <c r="R42">
        <v>3</v>
      </c>
      <c r="S42" t="s">
        <v>1138</v>
      </c>
      <c r="T42" t="s">
        <v>1139</v>
      </c>
      <c r="U42" t="s">
        <v>2468</v>
      </c>
    </row>
    <row r="43" spans="1:21" x14ac:dyDescent="0.2">
      <c r="A43" t="s">
        <v>1143</v>
      </c>
      <c r="B43" t="s">
        <v>1144</v>
      </c>
      <c r="C43" t="s">
        <v>1145</v>
      </c>
      <c r="D43" t="s">
        <v>1146</v>
      </c>
      <c r="E43">
        <v>43.7684</v>
      </c>
      <c r="F43">
        <v>43.773800000000001</v>
      </c>
      <c r="G43">
        <v>-16.904699999999998</v>
      </c>
      <c r="H43">
        <v>-16.909700000000001</v>
      </c>
      <c r="I43" t="s">
        <v>1147</v>
      </c>
      <c r="J43" t="s">
        <v>66</v>
      </c>
      <c r="K43" t="s">
        <v>66</v>
      </c>
      <c r="L43" t="s">
        <v>66</v>
      </c>
      <c r="M43" t="s">
        <v>66</v>
      </c>
      <c r="N43" t="s">
        <v>66</v>
      </c>
      <c r="O43" t="s">
        <v>66</v>
      </c>
      <c r="P43" t="s">
        <v>1148</v>
      </c>
      <c r="Q43">
        <v>0.22</v>
      </c>
      <c r="R43">
        <v>3</v>
      </c>
      <c r="S43" t="s">
        <v>1149</v>
      </c>
      <c r="T43" t="s">
        <v>1150</v>
      </c>
      <c r="U43" t="s">
        <v>2340</v>
      </c>
    </row>
    <row r="44" spans="1:21" x14ac:dyDescent="0.2">
      <c r="A44" t="s">
        <v>1151</v>
      </c>
      <c r="B44" t="s">
        <v>1152</v>
      </c>
      <c r="C44" t="s">
        <v>1153</v>
      </c>
      <c r="D44" t="s">
        <v>1154</v>
      </c>
      <c r="E44">
        <v>43.718200000000003</v>
      </c>
      <c r="F44">
        <v>43.764899999999997</v>
      </c>
      <c r="G44">
        <v>-16.871400000000001</v>
      </c>
      <c r="H44">
        <v>-16.8935</v>
      </c>
      <c r="I44">
        <v>800</v>
      </c>
      <c r="J44">
        <v>35.539507</v>
      </c>
      <c r="K44">
        <v>1.3450000000000001E-3</v>
      </c>
      <c r="L44">
        <v>10.21177</v>
      </c>
      <c r="M44">
        <v>18.205769</v>
      </c>
      <c r="N44">
        <v>175.30668299999999</v>
      </c>
      <c r="O44" t="s">
        <v>66</v>
      </c>
      <c r="P44" t="s">
        <v>1148</v>
      </c>
      <c r="Q44">
        <v>0.22</v>
      </c>
      <c r="R44">
        <v>3</v>
      </c>
      <c r="S44" t="s">
        <v>1155</v>
      </c>
      <c r="T44" t="s">
        <v>1156</v>
      </c>
      <c r="U44" t="s">
        <v>2341</v>
      </c>
    </row>
    <row r="45" spans="1:21" x14ac:dyDescent="0.2">
      <c r="A45" t="s">
        <v>1157</v>
      </c>
      <c r="B45" t="s">
        <v>1158</v>
      </c>
      <c r="C45" t="s">
        <v>1159</v>
      </c>
      <c r="D45" t="s">
        <v>1160</v>
      </c>
      <c r="E45">
        <v>43.679200000000002</v>
      </c>
      <c r="F45">
        <v>43.690600000000003</v>
      </c>
      <c r="G45">
        <v>-16.834399999999999</v>
      </c>
      <c r="H45">
        <v>-16.855499999999999</v>
      </c>
      <c r="I45">
        <v>5</v>
      </c>
      <c r="J45">
        <v>35.986041999999998</v>
      </c>
      <c r="K45">
        <v>0.23822499999999999</v>
      </c>
      <c r="L45">
        <v>14.28065</v>
      </c>
      <c r="M45">
        <v>2.9992260000000002</v>
      </c>
      <c r="N45">
        <v>243.148</v>
      </c>
      <c r="O45" t="s">
        <v>66</v>
      </c>
      <c r="P45" t="s">
        <v>1148</v>
      </c>
      <c r="Q45">
        <v>0.22</v>
      </c>
      <c r="R45">
        <v>3</v>
      </c>
      <c r="S45" t="s">
        <v>1161</v>
      </c>
      <c r="T45" t="s">
        <v>1162</v>
      </c>
      <c r="U45" t="s">
        <v>2342</v>
      </c>
    </row>
    <row r="46" spans="1:21" x14ac:dyDescent="0.2">
      <c r="A46" t="s">
        <v>1163</v>
      </c>
      <c r="B46" t="s">
        <v>1164</v>
      </c>
      <c r="C46" t="s">
        <v>1165</v>
      </c>
      <c r="D46" t="s">
        <v>1166</v>
      </c>
      <c r="E46">
        <v>36.181100000000001</v>
      </c>
      <c r="F46">
        <v>36.210799999999999</v>
      </c>
      <c r="G46">
        <v>-28.9373</v>
      </c>
      <c r="H46">
        <v>-28.7989</v>
      </c>
      <c r="I46">
        <v>80</v>
      </c>
      <c r="J46">
        <v>36.162886999999998</v>
      </c>
      <c r="K46">
        <v>0.24737799999999999</v>
      </c>
      <c r="L46">
        <v>16.751066000000002</v>
      </c>
      <c r="M46">
        <v>1.56535</v>
      </c>
      <c r="N46">
        <v>228.54515000000001</v>
      </c>
      <c r="O46" t="s">
        <v>66</v>
      </c>
      <c r="P46" t="s">
        <v>1167</v>
      </c>
      <c r="Q46">
        <v>0.22</v>
      </c>
      <c r="R46">
        <v>3</v>
      </c>
      <c r="S46" t="s">
        <v>1168</v>
      </c>
      <c r="T46" t="s">
        <v>1169</v>
      </c>
      <c r="U46" t="s">
        <v>2343</v>
      </c>
    </row>
    <row r="47" spans="1:21" x14ac:dyDescent="0.2">
      <c r="A47" t="s">
        <v>1170</v>
      </c>
      <c r="B47" t="s">
        <v>1171</v>
      </c>
      <c r="C47" t="s">
        <v>1172</v>
      </c>
      <c r="D47" t="s">
        <v>1173</v>
      </c>
      <c r="E47">
        <v>35.842700000000001</v>
      </c>
      <c r="F47">
        <v>35.7956</v>
      </c>
      <c r="G47">
        <v>-37.1526</v>
      </c>
      <c r="H47">
        <v>-37.099800000000002</v>
      </c>
      <c r="I47">
        <v>40</v>
      </c>
      <c r="J47">
        <v>36.240197000000002</v>
      </c>
      <c r="K47">
        <v>0.33959099999999998</v>
      </c>
      <c r="L47">
        <v>17.663574000000001</v>
      </c>
      <c r="M47">
        <v>1.210278</v>
      </c>
      <c r="N47">
        <v>230.132971</v>
      </c>
      <c r="O47" t="s">
        <v>66</v>
      </c>
      <c r="P47" t="s">
        <v>1174</v>
      </c>
      <c r="Q47">
        <v>0.22</v>
      </c>
      <c r="R47">
        <v>3</v>
      </c>
      <c r="S47" t="s">
        <v>1175</v>
      </c>
      <c r="T47" t="s">
        <v>1176</v>
      </c>
      <c r="U47" t="s">
        <v>2344</v>
      </c>
    </row>
    <row r="48" spans="1:21" x14ac:dyDescent="0.2">
      <c r="A48" t="s">
        <v>1177</v>
      </c>
      <c r="B48" t="s">
        <v>1178</v>
      </c>
      <c r="C48" t="s">
        <v>1179</v>
      </c>
      <c r="D48" t="s">
        <v>1180</v>
      </c>
      <c r="E48">
        <v>34.6663</v>
      </c>
      <c r="F48">
        <v>34.605400000000003</v>
      </c>
      <c r="G48">
        <v>-71.290700000000001</v>
      </c>
      <c r="H48">
        <v>-71.231700000000004</v>
      </c>
      <c r="I48">
        <v>640</v>
      </c>
      <c r="J48">
        <v>35.402185000000003</v>
      </c>
      <c r="K48">
        <v>6.0520000000000001E-3</v>
      </c>
      <c r="L48">
        <v>11.012346000000001</v>
      </c>
      <c r="M48">
        <v>21.830871999999999</v>
      </c>
      <c r="N48">
        <v>138.08320000000001</v>
      </c>
      <c r="O48" t="s">
        <v>1181</v>
      </c>
      <c r="P48" t="s">
        <v>1182</v>
      </c>
      <c r="Q48">
        <v>0.22</v>
      </c>
      <c r="R48">
        <v>3</v>
      </c>
      <c r="S48" t="s">
        <v>1183</v>
      </c>
      <c r="T48" t="s">
        <v>1184</v>
      </c>
      <c r="U48" t="s">
        <v>2345</v>
      </c>
    </row>
    <row r="49" spans="1:21" x14ac:dyDescent="0.2">
      <c r="A49" t="s">
        <v>1185</v>
      </c>
      <c r="B49" t="s">
        <v>1186</v>
      </c>
      <c r="C49" t="s">
        <v>1187</v>
      </c>
      <c r="D49" t="s">
        <v>1188</v>
      </c>
      <c r="E49">
        <v>34.671199999999999</v>
      </c>
      <c r="F49">
        <v>34.834099999999999</v>
      </c>
      <c r="G49">
        <v>-71.309299999999993</v>
      </c>
      <c r="H49">
        <v>-71.203999999999994</v>
      </c>
      <c r="I49">
        <v>5</v>
      </c>
      <c r="J49">
        <v>36.462600000000002</v>
      </c>
      <c r="K49">
        <v>0.12798999999999999</v>
      </c>
      <c r="L49">
        <v>19.128799999999998</v>
      </c>
      <c r="M49">
        <v>0.859819</v>
      </c>
      <c r="N49">
        <v>214.36500000000001</v>
      </c>
      <c r="O49" t="s">
        <v>1181</v>
      </c>
      <c r="P49" t="s">
        <v>1182</v>
      </c>
      <c r="Q49">
        <v>0.22</v>
      </c>
      <c r="R49">
        <v>3</v>
      </c>
      <c r="S49" t="s">
        <v>1189</v>
      </c>
      <c r="T49" t="s">
        <v>1190</v>
      </c>
      <c r="U49" t="s">
        <v>2346</v>
      </c>
    </row>
    <row r="50" spans="1:21" x14ac:dyDescent="0.2">
      <c r="A50" t="s">
        <v>1191</v>
      </c>
      <c r="B50" t="s">
        <v>1192</v>
      </c>
      <c r="C50" t="s">
        <v>1193</v>
      </c>
      <c r="D50" t="s">
        <v>1194</v>
      </c>
      <c r="E50">
        <v>39.239199999999997</v>
      </c>
      <c r="F50">
        <v>39.0869</v>
      </c>
      <c r="G50">
        <v>-70.034300000000002</v>
      </c>
      <c r="H50">
        <v>-70.011099999999999</v>
      </c>
      <c r="I50">
        <v>590</v>
      </c>
      <c r="J50">
        <v>34.969202000000003</v>
      </c>
      <c r="K50">
        <v>8.3510000000000008E-3</v>
      </c>
      <c r="L50">
        <v>5.0672389999999998</v>
      </c>
      <c r="M50">
        <v>19.854510999999999</v>
      </c>
      <c r="N50">
        <v>230.24914999999999</v>
      </c>
      <c r="O50" t="s">
        <v>1195</v>
      </c>
      <c r="P50" t="s">
        <v>1196</v>
      </c>
      <c r="Q50">
        <v>0.22</v>
      </c>
      <c r="R50">
        <v>3</v>
      </c>
      <c r="S50" t="s">
        <v>1197</v>
      </c>
      <c r="T50" t="s">
        <v>1198</v>
      </c>
      <c r="U50" t="s">
        <v>2347</v>
      </c>
    </row>
    <row r="51" spans="1:21" x14ac:dyDescent="0.2">
      <c r="A51" t="s">
        <v>1199</v>
      </c>
      <c r="B51" t="s">
        <v>1200</v>
      </c>
      <c r="C51" t="s">
        <v>1201</v>
      </c>
      <c r="D51" t="s">
        <v>1202</v>
      </c>
      <c r="E51">
        <v>39.230499999999999</v>
      </c>
      <c r="F51">
        <v>39.217300000000002</v>
      </c>
      <c r="G51">
        <v>-70.037700000000001</v>
      </c>
      <c r="H51">
        <v>-72.032700000000006</v>
      </c>
      <c r="I51">
        <v>5</v>
      </c>
      <c r="J51">
        <v>35.183349999999997</v>
      </c>
      <c r="K51">
        <v>0.29630699999999999</v>
      </c>
      <c r="L51">
        <v>14.11885</v>
      </c>
      <c r="M51">
        <v>3.4781930000000001</v>
      </c>
      <c r="N51">
        <v>233.85900000000001</v>
      </c>
      <c r="O51" t="s">
        <v>1195</v>
      </c>
      <c r="P51" t="s">
        <v>1196</v>
      </c>
      <c r="Q51">
        <v>0.22</v>
      </c>
      <c r="R51">
        <v>3</v>
      </c>
      <c r="S51" t="s">
        <v>1203</v>
      </c>
      <c r="T51" t="s">
        <v>1204</v>
      </c>
      <c r="U51" t="s">
        <v>2348</v>
      </c>
    </row>
    <row r="52" spans="1:21" x14ac:dyDescent="0.2">
      <c r="A52" t="s">
        <v>1205</v>
      </c>
      <c r="B52" t="s">
        <v>1206</v>
      </c>
      <c r="C52" t="s">
        <v>1207</v>
      </c>
      <c r="D52" t="s">
        <v>1208</v>
      </c>
      <c r="E52">
        <v>25.6236</v>
      </c>
      <c r="F52">
        <v>25.640499999999999</v>
      </c>
      <c r="G52">
        <v>-88.45</v>
      </c>
      <c r="H52">
        <v>-88.408500000000004</v>
      </c>
      <c r="I52">
        <v>640</v>
      </c>
      <c r="J52">
        <v>35.165658000000001</v>
      </c>
      <c r="K52">
        <v>8.0689999999999998E-3</v>
      </c>
      <c r="L52">
        <v>9.7562569999999997</v>
      </c>
      <c r="M52">
        <v>31.851192999999999</v>
      </c>
      <c r="N52">
        <v>108.240083</v>
      </c>
      <c r="O52" t="s">
        <v>1209</v>
      </c>
      <c r="P52" t="s">
        <v>1210</v>
      </c>
      <c r="Q52">
        <v>0.22</v>
      </c>
      <c r="R52">
        <v>3</v>
      </c>
      <c r="S52" t="s">
        <v>1211</v>
      </c>
      <c r="T52" t="s">
        <v>1212</v>
      </c>
      <c r="U52" t="s">
        <v>2349</v>
      </c>
    </row>
    <row r="53" spans="1:21" x14ac:dyDescent="0.2">
      <c r="A53" t="s">
        <v>1213</v>
      </c>
      <c r="B53" t="s">
        <v>1214</v>
      </c>
      <c r="C53" t="s">
        <v>1215</v>
      </c>
      <c r="D53" t="s">
        <v>1216</v>
      </c>
      <c r="E53">
        <v>25.616800000000001</v>
      </c>
      <c r="F53">
        <v>25.710899999999999</v>
      </c>
      <c r="G53">
        <v>-88.453199999999995</v>
      </c>
      <c r="H53">
        <v>-88.491600000000005</v>
      </c>
      <c r="I53">
        <v>125</v>
      </c>
      <c r="J53">
        <v>36.172193999999998</v>
      </c>
      <c r="K53">
        <v>0.16448299999999999</v>
      </c>
      <c r="L53">
        <v>24.948841999999999</v>
      </c>
      <c r="M53">
        <v>0.43985200000000002</v>
      </c>
      <c r="N53">
        <v>192.97163800000001</v>
      </c>
      <c r="O53" t="s">
        <v>1209</v>
      </c>
      <c r="P53" t="s">
        <v>1210</v>
      </c>
      <c r="Q53">
        <v>0.22</v>
      </c>
      <c r="R53">
        <v>3</v>
      </c>
      <c r="S53" t="s">
        <v>1217</v>
      </c>
      <c r="T53" t="s">
        <v>1218</v>
      </c>
      <c r="U53" t="s">
        <v>2350</v>
      </c>
    </row>
    <row r="54" spans="1:21" x14ac:dyDescent="0.2">
      <c r="A54" t="s">
        <v>1219</v>
      </c>
      <c r="B54" t="s">
        <v>1220</v>
      </c>
      <c r="C54" t="s">
        <v>1221</v>
      </c>
      <c r="D54" t="s">
        <v>1222</v>
      </c>
      <c r="E54">
        <v>25.526399999999999</v>
      </c>
      <c r="F54">
        <v>25.541599999999999</v>
      </c>
      <c r="G54">
        <v>-88.394000000000005</v>
      </c>
      <c r="H54">
        <v>88.404399999999995</v>
      </c>
      <c r="I54">
        <v>5</v>
      </c>
      <c r="J54">
        <v>36.193733000000002</v>
      </c>
      <c r="K54">
        <v>0.16333800000000001</v>
      </c>
      <c r="L54">
        <v>24.96555</v>
      </c>
      <c r="M54">
        <v>-2.2118000000000002</v>
      </c>
      <c r="N54">
        <v>194.26750000000001</v>
      </c>
      <c r="O54" t="s">
        <v>1209</v>
      </c>
      <c r="P54" t="s">
        <v>1210</v>
      </c>
      <c r="Q54">
        <v>0.22</v>
      </c>
      <c r="R54">
        <v>3</v>
      </c>
      <c r="S54" t="s">
        <v>1223</v>
      </c>
      <c r="T54" t="s">
        <v>1224</v>
      </c>
      <c r="U54" t="s">
        <v>2351</v>
      </c>
    </row>
    <row r="55" spans="1:21" x14ac:dyDescent="0.2">
      <c r="A55" t="s">
        <v>1225</v>
      </c>
      <c r="B55" t="s">
        <v>1226</v>
      </c>
      <c r="C55" t="s">
        <v>1227</v>
      </c>
      <c r="D55" t="s">
        <v>1228</v>
      </c>
      <c r="E55">
        <v>9.8481000000000005</v>
      </c>
      <c r="F55">
        <v>9.8460000000000001</v>
      </c>
      <c r="G55">
        <v>-80.045400000000001</v>
      </c>
      <c r="H55">
        <v>80.060699999999997</v>
      </c>
      <c r="I55">
        <v>5</v>
      </c>
      <c r="J55">
        <v>34.347208000000002</v>
      </c>
      <c r="K55">
        <v>0.12642800000000001</v>
      </c>
      <c r="L55">
        <v>27.119357999999998</v>
      </c>
      <c r="M55">
        <v>-1.723962</v>
      </c>
      <c r="N55">
        <v>195.523833</v>
      </c>
      <c r="O55" t="s">
        <v>1229</v>
      </c>
      <c r="P55" t="s">
        <v>1230</v>
      </c>
      <c r="Q55">
        <v>0.22</v>
      </c>
      <c r="R55">
        <v>3</v>
      </c>
      <c r="S55" t="s">
        <v>1231</v>
      </c>
      <c r="T55" t="s">
        <v>1232</v>
      </c>
      <c r="U55" t="s">
        <v>2352</v>
      </c>
    </row>
    <row r="56" spans="1:21" x14ac:dyDescent="0.2">
      <c r="A56" t="s">
        <v>1233</v>
      </c>
      <c r="B56" t="s">
        <v>1234</v>
      </c>
      <c r="C56" t="s">
        <v>1235</v>
      </c>
      <c r="D56" t="s">
        <v>1236</v>
      </c>
      <c r="E56">
        <v>7.4122000000000003</v>
      </c>
      <c r="F56">
        <v>7.4160000000000004</v>
      </c>
      <c r="G56">
        <v>-79.301699999999997</v>
      </c>
      <c r="H56">
        <v>79.310199999999995</v>
      </c>
      <c r="I56">
        <v>5</v>
      </c>
      <c r="J56">
        <v>28.919008000000002</v>
      </c>
      <c r="K56">
        <v>4.0695000000000002E-2</v>
      </c>
      <c r="L56">
        <v>26.629249999999999</v>
      </c>
      <c r="M56">
        <v>-3.7966859999999998</v>
      </c>
      <c r="N56">
        <v>205.2885</v>
      </c>
      <c r="O56" t="s">
        <v>1237</v>
      </c>
      <c r="P56" t="s">
        <v>1238</v>
      </c>
      <c r="Q56">
        <v>0.22</v>
      </c>
      <c r="R56">
        <v>3</v>
      </c>
      <c r="S56" t="s">
        <v>1239</v>
      </c>
      <c r="T56" t="s">
        <v>1240</v>
      </c>
      <c r="U56" t="s">
        <v>2353</v>
      </c>
    </row>
    <row r="57" spans="1:21" x14ac:dyDescent="0.2">
      <c r="A57" t="s">
        <v>1241</v>
      </c>
      <c r="B57" t="s">
        <v>1242</v>
      </c>
      <c r="C57" t="s">
        <v>1243</v>
      </c>
      <c r="D57" t="s">
        <v>1244</v>
      </c>
      <c r="E57">
        <v>35.269799999999996</v>
      </c>
      <c r="F57">
        <v>35.337899999999998</v>
      </c>
      <c r="G57">
        <v>-127.7268</v>
      </c>
      <c r="H57">
        <v>-127.7376</v>
      </c>
      <c r="I57">
        <v>650</v>
      </c>
      <c r="J57">
        <v>34.329655000000002</v>
      </c>
      <c r="K57">
        <v>2.0170000000000001E-3</v>
      </c>
      <c r="L57">
        <v>4.9366339999999997</v>
      </c>
      <c r="M57">
        <v>44.082977</v>
      </c>
      <c r="N57">
        <v>8.5774500000000007</v>
      </c>
      <c r="O57" t="s">
        <v>66</v>
      </c>
      <c r="P57" t="s">
        <v>1245</v>
      </c>
      <c r="Q57">
        <v>0.22</v>
      </c>
      <c r="R57">
        <v>3</v>
      </c>
      <c r="S57" t="s">
        <v>1246</v>
      </c>
      <c r="T57" t="s">
        <v>1247</v>
      </c>
      <c r="U57" t="s">
        <v>2354</v>
      </c>
    </row>
    <row r="58" spans="1:21" x14ac:dyDescent="0.2">
      <c r="A58" t="s">
        <v>1248</v>
      </c>
      <c r="B58" t="s">
        <v>1249</v>
      </c>
      <c r="C58" t="s">
        <v>1250</v>
      </c>
      <c r="D58" t="s">
        <v>1251</v>
      </c>
      <c r="E58">
        <v>35.400199999999998</v>
      </c>
      <c r="F58">
        <v>35.411799999999999</v>
      </c>
      <c r="G58">
        <v>-127.7499</v>
      </c>
      <c r="H58">
        <v>-127.7122</v>
      </c>
      <c r="I58">
        <v>45</v>
      </c>
      <c r="J58">
        <v>33.241366999999997</v>
      </c>
      <c r="K58">
        <v>0.43659700000000001</v>
      </c>
      <c r="L58">
        <v>13.159841999999999</v>
      </c>
      <c r="M58">
        <v>4.8327229999999997</v>
      </c>
      <c r="N58">
        <v>227.68604199999999</v>
      </c>
      <c r="O58" t="s">
        <v>66</v>
      </c>
      <c r="P58" t="s">
        <v>1245</v>
      </c>
      <c r="Q58">
        <v>0.22</v>
      </c>
      <c r="R58">
        <v>3</v>
      </c>
      <c r="S58" t="s">
        <v>1252</v>
      </c>
      <c r="T58" t="s">
        <v>1253</v>
      </c>
      <c r="U58" t="s">
        <v>2355</v>
      </c>
    </row>
    <row r="59" spans="1:21" x14ac:dyDescent="0.2">
      <c r="A59" t="s">
        <v>1254</v>
      </c>
      <c r="B59" t="s">
        <v>1255</v>
      </c>
      <c r="C59" t="s">
        <v>1256</v>
      </c>
      <c r="D59" t="s">
        <v>1257</v>
      </c>
      <c r="E59">
        <v>35.367100000000001</v>
      </c>
      <c r="F59">
        <v>35.406799999999997</v>
      </c>
      <c r="G59">
        <v>-127.7422</v>
      </c>
      <c r="H59">
        <v>-127.7432</v>
      </c>
      <c r="I59">
        <v>5</v>
      </c>
      <c r="J59">
        <v>33.099007999999998</v>
      </c>
      <c r="K59">
        <v>3.8220999999999998E-2</v>
      </c>
      <c r="L59">
        <v>19.249732999999999</v>
      </c>
      <c r="M59">
        <v>-0.67359199999999997</v>
      </c>
      <c r="N59">
        <v>224.40758299999999</v>
      </c>
      <c r="O59" t="s">
        <v>66</v>
      </c>
      <c r="P59" t="s">
        <v>1245</v>
      </c>
      <c r="Q59">
        <v>0.22</v>
      </c>
      <c r="R59">
        <v>3</v>
      </c>
      <c r="S59" t="s">
        <v>1258</v>
      </c>
      <c r="T59" t="s">
        <v>1259</v>
      </c>
      <c r="U59" t="s">
        <v>2356</v>
      </c>
    </row>
    <row r="60" spans="1:21" x14ac:dyDescent="0.2">
      <c r="A60" t="s">
        <v>1260</v>
      </c>
      <c r="B60" t="s">
        <v>1261</v>
      </c>
      <c r="C60" t="s">
        <v>1262</v>
      </c>
      <c r="D60" t="s">
        <v>1263</v>
      </c>
      <c r="E60">
        <v>31.527999999999999</v>
      </c>
      <c r="F60">
        <v>31.5319</v>
      </c>
      <c r="G60">
        <v>-159.0224</v>
      </c>
      <c r="H60">
        <v>-159.0668</v>
      </c>
      <c r="I60">
        <v>550</v>
      </c>
      <c r="J60">
        <v>34.000506999999999</v>
      </c>
      <c r="K60">
        <v>5.0169999999999998E-3</v>
      </c>
      <c r="L60">
        <v>6.689724</v>
      </c>
      <c r="M60">
        <v>29.094100000000001</v>
      </c>
      <c r="N60">
        <v>138.735952</v>
      </c>
      <c r="O60" t="s">
        <v>66</v>
      </c>
      <c r="P60" t="s">
        <v>1264</v>
      </c>
      <c r="Q60">
        <v>0.22</v>
      </c>
      <c r="R60">
        <v>3</v>
      </c>
      <c r="S60" t="s">
        <v>1265</v>
      </c>
      <c r="T60" t="s">
        <v>1266</v>
      </c>
      <c r="U60" t="s">
        <v>2357</v>
      </c>
    </row>
    <row r="61" spans="1:21" x14ac:dyDescent="0.2">
      <c r="A61" t="s">
        <v>1267</v>
      </c>
      <c r="B61" t="s">
        <v>1268</v>
      </c>
      <c r="C61" t="s">
        <v>1269</v>
      </c>
      <c r="D61" t="s">
        <v>1270</v>
      </c>
      <c r="E61">
        <v>31.5168</v>
      </c>
      <c r="F61">
        <v>31.481300000000001</v>
      </c>
      <c r="G61">
        <v>-159.04599999999999</v>
      </c>
      <c r="H61">
        <v>-159.08799999999999</v>
      </c>
      <c r="I61">
        <v>115</v>
      </c>
      <c r="J61">
        <v>34.36909</v>
      </c>
      <c r="K61">
        <v>0.27667700000000001</v>
      </c>
      <c r="L61">
        <v>15.284298</v>
      </c>
      <c r="M61">
        <v>0.73250700000000002</v>
      </c>
      <c r="N61">
        <v>225.501338</v>
      </c>
      <c r="O61" t="s">
        <v>66</v>
      </c>
      <c r="P61" t="s">
        <v>1264</v>
      </c>
      <c r="Q61">
        <v>0.22</v>
      </c>
      <c r="R61">
        <v>3</v>
      </c>
      <c r="S61" t="s">
        <v>1271</v>
      </c>
      <c r="T61" t="s">
        <v>1272</v>
      </c>
      <c r="U61" t="s">
        <v>2358</v>
      </c>
    </row>
    <row r="62" spans="1:21" x14ac:dyDescent="0.2">
      <c r="A62" t="s">
        <v>1273</v>
      </c>
      <c r="B62" t="s">
        <v>1274</v>
      </c>
      <c r="C62" t="s">
        <v>1275</v>
      </c>
      <c r="D62" t="s">
        <v>1276</v>
      </c>
      <c r="E62">
        <v>31.5213</v>
      </c>
      <c r="F62">
        <v>31.492999999999999</v>
      </c>
      <c r="G62">
        <v>-158.9958</v>
      </c>
      <c r="H62">
        <v>-159.06059999999999</v>
      </c>
      <c r="I62">
        <v>5</v>
      </c>
      <c r="J62">
        <v>35.181842000000003</v>
      </c>
      <c r="K62">
        <v>5.7131000000000001E-2</v>
      </c>
      <c r="L62">
        <v>25.173925000000001</v>
      </c>
      <c r="M62">
        <v>-0.97958900000000004</v>
      </c>
      <c r="N62">
        <v>197.68241699999999</v>
      </c>
      <c r="O62" t="s">
        <v>66</v>
      </c>
      <c r="P62" t="s">
        <v>1264</v>
      </c>
      <c r="Q62">
        <v>0.22</v>
      </c>
      <c r="R62">
        <v>3</v>
      </c>
      <c r="S62" t="s">
        <v>1277</v>
      </c>
      <c r="T62" t="s">
        <v>1278</v>
      </c>
      <c r="U62" t="s">
        <v>2359</v>
      </c>
    </row>
    <row r="63" spans="1:21" x14ac:dyDescent="0.2">
      <c r="A63" t="s">
        <v>1279</v>
      </c>
      <c r="B63" t="s">
        <v>1280</v>
      </c>
      <c r="C63" t="s">
        <v>1281</v>
      </c>
      <c r="D63" t="s">
        <v>1282</v>
      </c>
      <c r="E63">
        <v>2.2200000000000001E-2</v>
      </c>
      <c r="F63">
        <v>3.2800000000000003E-2</v>
      </c>
      <c r="G63">
        <v>-153.6858</v>
      </c>
      <c r="H63">
        <v>-153.70500000000001</v>
      </c>
      <c r="I63">
        <v>40</v>
      </c>
      <c r="J63">
        <v>35.135421999999998</v>
      </c>
      <c r="K63">
        <v>0.45125599999999999</v>
      </c>
      <c r="L63">
        <v>26.080233</v>
      </c>
      <c r="M63">
        <v>4.36571</v>
      </c>
      <c r="N63">
        <v>176.98477800000001</v>
      </c>
      <c r="O63" t="s">
        <v>1283</v>
      </c>
      <c r="P63" t="s">
        <v>1284</v>
      </c>
      <c r="Q63">
        <v>0.22</v>
      </c>
      <c r="R63">
        <v>3</v>
      </c>
      <c r="S63" t="s">
        <v>1285</v>
      </c>
      <c r="T63" t="s">
        <v>1286</v>
      </c>
      <c r="U63" t="s">
        <v>2360</v>
      </c>
    </row>
    <row r="64" spans="1:21" x14ac:dyDescent="0.2">
      <c r="A64" t="s">
        <v>1287</v>
      </c>
      <c r="B64" t="s">
        <v>1288</v>
      </c>
      <c r="C64" t="s">
        <v>1289</v>
      </c>
      <c r="D64" t="s">
        <v>1290</v>
      </c>
      <c r="E64">
        <v>2.9999999999999997E-4</v>
      </c>
      <c r="F64">
        <v>9.4999999999999998E-3</v>
      </c>
      <c r="G64">
        <v>-153.67590000000001</v>
      </c>
      <c r="H64">
        <v>-153.71430000000001</v>
      </c>
      <c r="I64">
        <v>5</v>
      </c>
      <c r="J64">
        <v>35.100467000000002</v>
      </c>
      <c r="K64">
        <v>0.28820499999999999</v>
      </c>
      <c r="L64">
        <v>26.074466999999999</v>
      </c>
      <c r="M64">
        <v>2.4671620000000001</v>
      </c>
      <c r="N64">
        <v>179.86</v>
      </c>
      <c r="O64" t="s">
        <v>1283</v>
      </c>
      <c r="P64" t="s">
        <v>1284</v>
      </c>
      <c r="Q64">
        <v>0.22</v>
      </c>
      <c r="R64">
        <v>3</v>
      </c>
      <c r="S64" t="s">
        <v>1291</v>
      </c>
      <c r="T64" t="s">
        <v>1292</v>
      </c>
      <c r="U64" t="s">
        <v>2361</v>
      </c>
    </row>
    <row r="65" spans="1:21" x14ac:dyDescent="0.2">
      <c r="A65" t="s">
        <v>1293</v>
      </c>
      <c r="B65" t="s">
        <v>1294</v>
      </c>
      <c r="C65" t="s">
        <v>1295</v>
      </c>
      <c r="D65" t="s">
        <v>1296</v>
      </c>
      <c r="E65">
        <v>-23.223199999999999</v>
      </c>
      <c r="F65">
        <v>-23.171900000000001</v>
      </c>
      <c r="G65">
        <v>-129.5986</v>
      </c>
      <c r="H65">
        <v>-129.6713</v>
      </c>
      <c r="I65">
        <v>696</v>
      </c>
      <c r="J65">
        <v>34.305000999999997</v>
      </c>
      <c r="K65">
        <v>0</v>
      </c>
      <c r="L65">
        <v>5.7914479999999999</v>
      </c>
      <c r="M65">
        <v>29.181849</v>
      </c>
      <c r="N65">
        <v>199.248437</v>
      </c>
      <c r="O65" t="s">
        <v>1297</v>
      </c>
      <c r="P65" t="s">
        <v>1298</v>
      </c>
      <c r="Q65">
        <v>0.22</v>
      </c>
      <c r="R65">
        <v>3</v>
      </c>
      <c r="S65" t="s">
        <v>1299</v>
      </c>
      <c r="T65" t="s">
        <v>1300</v>
      </c>
      <c r="U65" t="s">
        <v>2362</v>
      </c>
    </row>
    <row r="66" spans="1:21" x14ac:dyDescent="0.2">
      <c r="A66" t="s">
        <v>1301</v>
      </c>
      <c r="B66" t="s">
        <v>1302</v>
      </c>
      <c r="C66" t="s">
        <v>1303</v>
      </c>
      <c r="D66" t="s">
        <v>1304</v>
      </c>
      <c r="E66">
        <v>-23.218900000000001</v>
      </c>
      <c r="F66">
        <v>-23.1569</v>
      </c>
      <c r="G66">
        <v>-129.49969999999999</v>
      </c>
      <c r="H66">
        <v>-129.5943</v>
      </c>
      <c r="I66">
        <v>155</v>
      </c>
      <c r="J66">
        <v>35.939945000000002</v>
      </c>
      <c r="K66">
        <v>0.222552</v>
      </c>
      <c r="L66">
        <v>22.261434999999999</v>
      </c>
      <c r="M66">
        <v>0.47658499999999998</v>
      </c>
      <c r="N66">
        <v>207.089325</v>
      </c>
      <c r="O66" t="s">
        <v>1297</v>
      </c>
      <c r="P66" t="s">
        <v>1298</v>
      </c>
      <c r="Q66">
        <v>0.22</v>
      </c>
      <c r="R66">
        <v>3</v>
      </c>
      <c r="S66" t="s">
        <v>1305</v>
      </c>
      <c r="T66" t="s">
        <v>1306</v>
      </c>
      <c r="U66" t="s">
        <v>2363</v>
      </c>
    </row>
    <row r="67" spans="1:21" x14ac:dyDescent="0.2">
      <c r="A67" t="s">
        <v>1307</v>
      </c>
      <c r="B67" t="s">
        <v>1308</v>
      </c>
      <c r="C67" t="s">
        <v>1309</v>
      </c>
      <c r="D67" t="s">
        <v>1310</v>
      </c>
      <c r="E67">
        <v>-23.281099999999999</v>
      </c>
      <c r="F67">
        <v>-23.24</v>
      </c>
      <c r="G67">
        <v>-129.3947</v>
      </c>
      <c r="H67">
        <v>-129.48509999999999</v>
      </c>
      <c r="I67">
        <v>5</v>
      </c>
      <c r="J67">
        <v>36.453916999999997</v>
      </c>
      <c r="K67">
        <v>4.895E-2</v>
      </c>
      <c r="L67">
        <v>24.237466999999999</v>
      </c>
      <c r="M67">
        <v>-0.916543</v>
      </c>
      <c r="N67">
        <v>202.17458300000001</v>
      </c>
      <c r="O67" t="s">
        <v>1297</v>
      </c>
      <c r="P67" t="s">
        <v>1298</v>
      </c>
      <c r="Q67">
        <v>0.22</v>
      </c>
      <c r="R67">
        <v>3</v>
      </c>
      <c r="S67" t="s">
        <v>1311</v>
      </c>
      <c r="T67" t="s">
        <v>1312</v>
      </c>
      <c r="U67" t="s">
        <v>2364</v>
      </c>
    </row>
    <row r="68" spans="1:21" x14ac:dyDescent="0.2">
      <c r="A68" t="s">
        <v>1313</v>
      </c>
      <c r="B68" t="s">
        <v>1314</v>
      </c>
      <c r="C68" t="s">
        <v>1315</v>
      </c>
      <c r="D68" t="s">
        <v>1316</v>
      </c>
      <c r="E68">
        <v>-16.948599999999999</v>
      </c>
      <c r="F68">
        <v>-16.9727</v>
      </c>
      <c r="G68">
        <v>-100.67149999999999</v>
      </c>
      <c r="H68">
        <v>-100.66330000000001</v>
      </c>
      <c r="I68">
        <v>350</v>
      </c>
      <c r="J68">
        <v>34.698369</v>
      </c>
      <c r="K68">
        <v>0</v>
      </c>
      <c r="L68">
        <v>10.893125</v>
      </c>
      <c r="M68">
        <v>30.409013000000002</v>
      </c>
      <c r="N68">
        <v>3.1710630000000002</v>
      </c>
      <c r="O68" t="s">
        <v>66</v>
      </c>
      <c r="P68" t="s">
        <v>1317</v>
      </c>
      <c r="Q68">
        <v>0.22</v>
      </c>
      <c r="R68">
        <v>3</v>
      </c>
      <c r="S68" t="s">
        <v>1318</v>
      </c>
      <c r="T68" t="s">
        <v>1319</v>
      </c>
      <c r="U68" t="s">
        <v>2365</v>
      </c>
    </row>
    <row r="69" spans="1:21" x14ac:dyDescent="0.2">
      <c r="A69" t="s">
        <v>1320</v>
      </c>
      <c r="B69" t="s">
        <v>1321</v>
      </c>
      <c r="C69" t="s">
        <v>1322</v>
      </c>
      <c r="D69" t="s">
        <v>1323</v>
      </c>
      <c r="E69">
        <v>-1.8902000000000001</v>
      </c>
      <c r="F69">
        <v>-1.8190999999999999</v>
      </c>
      <c r="G69">
        <v>-84.614099999999993</v>
      </c>
      <c r="H69">
        <v>-84.628399999999999</v>
      </c>
      <c r="I69">
        <v>380</v>
      </c>
      <c r="J69">
        <v>34.755346000000003</v>
      </c>
      <c r="K69">
        <v>0</v>
      </c>
      <c r="L69">
        <v>10.2584</v>
      </c>
      <c r="M69">
        <v>34.644911</v>
      </c>
      <c r="N69">
        <v>1.2739499999999999</v>
      </c>
      <c r="O69" t="s">
        <v>1324</v>
      </c>
      <c r="P69" t="s">
        <v>1325</v>
      </c>
      <c r="Q69">
        <v>0.22</v>
      </c>
      <c r="R69">
        <v>3</v>
      </c>
      <c r="S69" t="s">
        <v>1326</v>
      </c>
      <c r="T69" t="s">
        <v>1327</v>
      </c>
      <c r="U69" t="s">
        <v>2366</v>
      </c>
    </row>
    <row r="70" spans="1:21" x14ac:dyDescent="0.2">
      <c r="A70" t="s">
        <v>1328</v>
      </c>
      <c r="B70" t="s">
        <v>1329</v>
      </c>
      <c r="C70" t="s">
        <v>1330</v>
      </c>
      <c r="D70" t="s">
        <v>1331</v>
      </c>
      <c r="E70">
        <v>-1.9001999999999999</v>
      </c>
      <c r="F70">
        <v>-1.8505</v>
      </c>
      <c r="G70">
        <v>-84.626499999999993</v>
      </c>
      <c r="H70">
        <v>-84.631799999999998</v>
      </c>
      <c r="I70">
        <v>50</v>
      </c>
      <c r="J70">
        <v>35.066093000000002</v>
      </c>
      <c r="K70">
        <v>0.460366</v>
      </c>
      <c r="L70">
        <v>21.814577</v>
      </c>
      <c r="M70">
        <v>10.945064</v>
      </c>
      <c r="N70">
        <v>144.633667</v>
      </c>
      <c r="O70" t="s">
        <v>1324</v>
      </c>
      <c r="P70" t="s">
        <v>1325</v>
      </c>
      <c r="Q70">
        <v>0.22</v>
      </c>
      <c r="R70">
        <v>3</v>
      </c>
      <c r="S70" t="s">
        <v>1332</v>
      </c>
      <c r="T70" t="s">
        <v>1333</v>
      </c>
      <c r="U70" t="s">
        <v>2367</v>
      </c>
    </row>
    <row r="71" spans="1:21" x14ac:dyDescent="0.2">
      <c r="A71" t="s">
        <v>1334</v>
      </c>
      <c r="B71" t="s">
        <v>1335</v>
      </c>
      <c r="C71" t="s">
        <v>1336</v>
      </c>
      <c r="D71" t="s">
        <v>1337</v>
      </c>
      <c r="E71">
        <v>-2.0133000000000001</v>
      </c>
      <c r="F71">
        <v>-1.972</v>
      </c>
      <c r="G71">
        <v>-84.588999999999999</v>
      </c>
      <c r="H71">
        <v>-84.600999999999999</v>
      </c>
      <c r="I71">
        <v>5</v>
      </c>
      <c r="J71">
        <v>35.019300000000001</v>
      </c>
      <c r="K71">
        <v>0.31779299999999999</v>
      </c>
      <c r="L71">
        <v>23.868300000000001</v>
      </c>
      <c r="M71">
        <v>6.7293370000000001</v>
      </c>
      <c r="N71">
        <v>190.81633299999999</v>
      </c>
      <c r="O71" t="s">
        <v>1324</v>
      </c>
      <c r="P71" t="s">
        <v>1325</v>
      </c>
      <c r="Q71">
        <v>0.22</v>
      </c>
      <c r="R71">
        <v>3</v>
      </c>
      <c r="S71" t="s">
        <v>1338</v>
      </c>
      <c r="T71" t="s">
        <v>1339</v>
      </c>
      <c r="U71" t="s">
        <v>2368</v>
      </c>
    </row>
    <row r="72" spans="1:21" x14ac:dyDescent="0.2">
      <c r="A72" t="s">
        <v>1340</v>
      </c>
      <c r="B72" t="s">
        <v>1341</v>
      </c>
      <c r="C72" t="s">
        <v>1342</v>
      </c>
      <c r="D72" t="s">
        <v>1343</v>
      </c>
      <c r="E72">
        <v>-21.146000000000001</v>
      </c>
      <c r="F72">
        <v>-21.1556</v>
      </c>
      <c r="G72">
        <v>-104.78700000000001</v>
      </c>
      <c r="H72">
        <v>-104.82170000000001</v>
      </c>
      <c r="I72">
        <v>5</v>
      </c>
      <c r="J72">
        <v>36.129117000000001</v>
      </c>
      <c r="K72">
        <v>3.7733000000000003E-2</v>
      </c>
      <c r="L72">
        <v>23.788833</v>
      </c>
      <c r="M72">
        <v>-1.7374050000000001</v>
      </c>
      <c r="N72">
        <v>203.995417</v>
      </c>
      <c r="O72" t="s">
        <v>66</v>
      </c>
      <c r="P72" t="s">
        <v>1344</v>
      </c>
      <c r="Q72">
        <v>0.22</v>
      </c>
      <c r="R72">
        <v>3</v>
      </c>
      <c r="S72" t="s">
        <v>1345</v>
      </c>
      <c r="T72" t="s">
        <v>1346</v>
      </c>
      <c r="U72" t="s">
        <v>2369</v>
      </c>
    </row>
    <row r="73" spans="1:21" x14ac:dyDescent="0.2">
      <c r="A73" t="s">
        <v>1347</v>
      </c>
      <c r="B73" t="s">
        <v>1348</v>
      </c>
      <c r="C73" t="s">
        <v>1349</v>
      </c>
      <c r="D73" t="s">
        <v>1350</v>
      </c>
      <c r="E73">
        <v>-25.807600000000001</v>
      </c>
      <c r="F73">
        <v>-25.8339</v>
      </c>
      <c r="G73">
        <v>-111.6906</v>
      </c>
      <c r="H73">
        <v>-111.8078</v>
      </c>
      <c r="I73">
        <v>488</v>
      </c>
      <c r="J73">
        <v>34.362648999999998</v>
      </c>
      <c r="K73">
        <v>0</v>
      </c>
      <c r="L73">
        <v>8.1131259999999994</v>
      </c>
      <c r="M73">
        <v>24.644020999999999</v>
      </c>
      <c r="N73">
        <v>155.55759</v>
      </c>
      <c r="O73" t="s">
        <v>1351</v>
      </c>
      <c r="P73" t="s">
        <v>1352</v>
      </c>
      <c r="Q73">
        <v>0.22</v>
      </c>
      <c r="R73">
        <v>3</v>
      </c>
      <c r="S73" t="s">
        <v>1353</v>
      </c>
      <c r="T73" t="s">
        <v>1354</v>
      </c>
      <c r="U73" t="s">
        <v>2370</v>
      </c>
    </row>
    <row r="74" spans="1:21" x14ac:dyDescent="0.2">
      <c r="A74" t="s">
        <v>1355</v>
      </c>
      <c r="B74" t="s">
        <v>1356</v>
      </c>
      <c r="C74" t="s">
        <v>1357</v>
      </c>
      <c r="D74" t="s">
        <v>1358</v>
      </c>
      <c r="E74">
        <v>-25.826000000000001</v>
      </c>
      <c r="F74">
        <v>-25.859000000000002</v>
      </c>
      <c r="G74">
        <v>-111.7294</v>
      </c>
      <c r="H74">
        <v>-111.69889999999999</v>
      </c>
      <c r="I74">
        <v>188</v>
      </c>
      <c r="J74">
        <v>35.845669000000001</v>
      </c>
      <c r="K74">
        <v>0.17652300000000001</v>
      </c>
      <c r="L74">
        <v>20.171605</v>
      </c>
      <c r="M74">
        <v>-0.73316000000000003</v>
      </c>
      <c r="N74">
        <v>210.57810000000001</v>
      </c>
      <c r="O74" t="s">
        <v>1351</v>
      </c>
      <c r="P74" t="s">
        <v>1352</v>
      </c>
      <c r="Q74">
        <v>0.22</v>
      </c>
      <c r="R74">
        <v>3</v>
      </c>
      <c r="S74" t="s">
        <v>1359</v>
      </c>
      <c r="T74" t="s">
        <v>1360</v>
      </c>
      <c r="U74" t="s">
        <v>2371</v>
      </c>
    </row>
    <row r="75" spans="1:21" x14ac:dyDescent="0.2">
      <c r="A75" t="s">
        <v>1361</v>
      </c>
      <c r="B75" t="s">
        <v>1362</v>
      </c>
      <c r="C75" t="s">
        <v>1363</v>
      </c>
      <c r="D75" t="s">
        <v>1364</v>
      </c>
      <c r="E75">
        <v>-25.805099999999999</v>
      </c>
      <c r="F75">
        <v>-25.8126</v>
      </c>
      <c r="G75">
        <v>-111.72020000000001</v>
      </c>
      <c r="H75">
        <v>-111.73860000000001</v>
      </c>
      <c r="I75">
        <v>5</v>
      </c>
      <c r="J75">
        <v>36.402683000000003</v>
      </c>
      <c r="K75">
        <v>1.3448999999999999E-2</v>
      </c>
      <c r="L75">
        <v>25.14875</v>
      </c>
      <c r="M75">
        <v>-1.567491</v>
      </c>
      <c r="N75">
        <v>200.53816699999999</v>
      </c>
      <c r="O75" t="s">
        <v>1351</v>
      </c>
      <c r="P75" t="s">
        <v>1352</v>
      </c>
      <c r="Q75">
        <v>0.22</v>
      </c>
      <c r="R75">
        <v>3</v>
      </c>
      <c r="S75" t="s">
        <v>1365</v>
      </c>
      <c r="T75" t="s">
        <v>1366</v>
      </c>
      <c r="U75" t="s">
        <v>2372</v>
      </c>
    </row>
    <row r="76" spans="1:21" x14ac:dyDescent="0.2">
      <c r="A76" t="s">
        <v>1367</v>
      </c>
      <c r="B76" t="s">
        <v>1368</v>
      </c>
      <c r="C76" t="s">
        <v>1369</v>
      </c>
      <c r="D76" t="s">
        <v>1370</v>
      </c>
      <c r="E76">
        <v>-29.723800000000001</v>
      </c>
      <c r="F76">
        <v>-29.674900000000001</v>
      </c>
      <c r="G76">
        <v>-101.1604</v>
      </c>
      <c r="H76">
        <v>-101.2137</v>
      </c>
      <c r="I76">
        <v>5</v>
      </c>
      <c r="J76">
        <v>35.766117000000001</v>
      </c>
      <c r="K76">
        <v>4.4093E-2</v>
      </c>
      <c r="L76">
        <v>23.799133000000001</v>
      </c>
      <c r="M76">
        <v>-0.37271799999999999</v>
      </c>
      <c r="N76">
        <v>204.13825</v>
      </c>
      <c r="O76" t="s">
        <v>66</v>
      </c>
      <c r="P76" t="s">
        <v>1371</v>
      </c>
      <c r="Q76">
        <v>0.22</v>
      </c>
      <c r="R76">
        <v>3</v>
      </c>
      <c r="S76" t="s">
        <v>1372</v>
      </c>
      <c r="T76" t="s">
        <v>1373</v>
      </c>
      <c r="U76" t="s">
        <v>2373</v>
      </c>
    </row>
    <row r="77" spans="1:21" x14ac:dyDescent="0.2">
      <c r="A77" t="s">
        <v>1374</v>
      </c>
      <c r="B77" t="s">
        <v>1375</v>
      </c>
      <c r="C77" t="s">
        <v>1376</v>
      </c>
      <c r="D77" t="s">
        <v>1377</v>
      </c>
      <c r="E77">
        <v>-32.7971</v>
      </c>
      <c r="F77">
        <v>-32.7806</v>
      </c>
      <c r="G77">
        <v>-87.069299999999998</v>
      </c>
      <c r="H77">
        <v>-87.091700000000003</v>
      </c>
      <c r="I77">
        <v>5</v>
      </c>
      <c r="J77">
        <v>34.682603999999998</v>
      </c>
      <c r="K77">
        <v>0.14782200000000001</v>
      </c>
      <c r="L77">
        <v>21.131962000000001</v>
      </c>
      <c r="M77">
        <v>-0.39754</v>
      </c>
      <c r="N77">
        <v>219.17491699999999</v>
      </c>
      <c r="O77" t="s">
        <v>1378</v>
      </c>
      <c r="P77" t="s">
        <v>1379</v>
      </c>
      <c r="Q77">
        <v>0.22</v>
      </c>
      <c r="R77">
        <v>3</v>
      </c>
      <c r="S77" t="s">
        <v>1380</v>
      </c>
      <c r="T77" t="s">
        <v>1381</v>
      </c>
      <c r="U77" t="s">
        <v>2374</v>
      </c>
    </row>
    <row r="78" spans="1:21" x14ac:dyDescent="0.2">
      <c r="A78" t="s">
        <v>1382</v>
      </c>
      <c r="B78" t="s">
        <v>1383</v>
      </c>
      <c r="C78" t="s">
        <v>1384</v>
      </c>
      <c r="D78" t="s">
        <v>1385</v>
      </c>
      <c r="E78">
        <v>-33.9116</v>
      </c>
      <c r="F78">
        <v>-33.832000000000001</v>
      </c>
      <c r="G78">
        <v>-73.053700000000006</v>
      </c>
      <c r="H78">
        <v>-73.036600000000007</v>
      </c>
      <c r="I78">
        <v>35</v>
      </c>
      <c r="J78">
        <v>34.267975</v>
      </c>
      <c r="K78">
        <v>1.104727</v>
      </c>
      <c r="L78">
        <v>16.401150000000001</v>
      </c>
      <c r="M78">
        <v>0.66012300000000002</v>
      </c>
      <c r="N78">
        <v>237.215</v>
      </c>
      <c r="O78" t="s">
        <v>1386</v>
      </c>
      <c r="P78" t="s">
        <v>1387</v>
      </c>
      <c r="Q78">
        <v>0.22</v>
      </c>
      <c r="R78">
        <v>3</v>
      </c>
      <c r="S78" t="s">
        <v>1388</v>
      </c>
      <c r="T78" t="s">
        <v>1389</v>
      </c>
      <c r="U78" t="s">
        <v>2375</v>
      </c>
    </row>
    <row r="79" spans="1:21" x14ac:dyDescent="0.2">
      <c r="A79" t="s">
        <v>1390</v>
      </c>
      <c r="B79" t="s">
        <v>1391</v>
      </c>
      <c r="C79" t="s">
        <v>1392</v>
      </c>
      <c r="D79" t="s">
        <v>1393</v>
      </c>
      <c r="E79">
        <v>-34.061399999999999</v>
      </c>
      <c r="F79">
        <v>-33.878500000000003</v>
      </c>
      <c r="G79">
        <v>-73.1066</v>
      </c>
      <c r="H79">
        <v>-73.036900000000003</v>
      </c>
      <c r="I79">
        <v>5</v>
      </c>
      <c r="J79">
        <v>34.295417</v>
      </c>
      <c r="K79">
        <v>0.38749499999999998</v>
      </c>
      <c r="L79">
        <v>18.014507999999999</v>
      </c>
      <c r="M79">
        <v>-1.4850749999999999</v>
      </c>
      <c r="N79">
        <v>244.86166700000001</v>
      </c>
      <c r="O79" t="s">
        <v>1386</v>
      </c>
      <c r="P79" t="s">
        <v>1387</v>
      </c>
      <c r="Q79">
        <v>0.22</v>
      </c>
      <c r="R79">
        <v>3</v>
      </c>
      <c r="S79" t="s">
        <v>1394</v>
      </c>
      <c r="T79" t="s">
        <v>1395</v>
      </c>
      <c r="U79" t="s">
        <v>2376</v>
      </c>
    </row>
    <row r="80" spans="1:21" x14ac:dyDescent="0.2">
      <c r="A80" t="s">
        <v>1396</v>
      </c>
      <c r="B80" t="s">
        <v>1397</v>
      </c>
      <c r="C80" t="s">
        <v>1398</v>
      </c>
      <c r="D80" t="s">
        <v>1399</v>
      </c>
      <c r="E80">
        <v>-61.968899999999998</v>
      </c>
      <c r="F80">
        <v>-61.989800000000002</v>
      </c>
      <c r="G80">
        <v>-49.5017</v>
      </c>
      <c r="H80">
        <v>-49.3613</v>
      </c>
      <c r="I80">
        <v>790</v>
      </c>
      <c r="J80">
        <v>34.679960000000001</v>
      </c>
      <c r="K80">
        <v>1.0087E-2</v>
      </c>
      <c r="L80">
        <v>0.45883000000000002</v>
      </c>
      <c r="M80">
        <v>38.821249000000002</v>
      </c>
      <c r="N80">
        <v>203.83940000000001</v>
      </c>
      <c r="O80" t="s">
        <v>1400</v>
      </c>
      <c r="P80" t="s">
        <v>1401</v>
      </c>
      <c r="Q80">
        <v>0.22</v>
      </c>
      <c r="R80">
        <v>3</v>
      </c>
      <c r="S80" t="s">
        <v>1402</v>
      </c>
      <c r="T80" t="s">
        <v>1403</v>
      </c>
      <c r="U80" t="s">
        <v>2377</v>
      </c>
    </row>
    <row r="81" spans="1:21" x14ac:dyDescent="0.2">
      <c r="A81" t="s">
        <v>1404</v>
      </c>
      <c r="B81" t="s">
        <v>1405</v>
      </c>
      <c r="C81" t="s">
        <v>1406</v>
      </c>
      <c r="D81" t="s">
        <v>1407</v>
      </c>
      <c r="E81">
        <v>-30.147099999999998</v>
      </c>
      <c r="F81">
        <v>-30.345500000000001</v>
      </c>
      <c r="G81">
        <v>-43.291499999999999</v>
      </c>
      <c r="H81">
        <v>-43.292400000000001</v>
      </c>
      <c r="I81">
        <v>800</v>
      </c>
      <c r="J81">
        <v>34.362900000000003</v>
      </c>
      <c r="K81">
        <v>0</v>
      </c>
      <c r="L81">
        <v>5.8658999999999999</v>
      </c>
      <c r="M81">
        <v>29.783185</v>
      </c>
      <c r="N81">
        <v>214.84200000000001</v>
      </c>
      <c r="O81" t="s">
        <v>66</v>
      </c>
      <c r="P81" t="s">
        <v>1408</v>
      </c>
      <c r="Q81">
        <v>0.22</v>
      </c>
      <c r="R81">
        <v>3</v>
      </c>
      <c r="S81" t="s">
        <v>1409</v>
      </c>
      <c r="T81" t="s">
        <v>1410</v>
      </c>
      <c r="U81" t="s">
        <v>2378</v>
      </c>
    </row>
    <row r="82" spans="1:21" x14ac:dyDescent="0.2">
      <c r="A82" t="s">
        <v>1411</v>
      </c>
      <c r="B82" t="s">
        <v>1412</v>
      </c>
      <c r="C82" t="s">
        <v>1413</v>
      </c>
      <c r="D82" t="s">
        <v>1414</v>
      </c>
      <c r="E82">
        <v>-30.148399999999999</v>
      </c>
      <c r="F82">
        <v>-30.1495</v>
      </c>
      <c r="G82">
        <v>-43.270499999999998</v>
      </c>
      <c r="H82">
        <v>-43.248600000000003</v>
      </c>
      <c r="I82">
        <v>120</v>
      </c>
      <c r="J82">
        <v>36.274949999999997</v>
      </c>
      <c r="K82">
        <v>0.226052</v>
      </c>
      <c r="L82">
        <v>19.309249999999999</v>
      </c>
      <c r="M82">
        <v>0.47892899999999999</v>
      </c>
      <c r="N82">
        <v>217.14066700000001</v>
      </c>
      <c r="O82" t="s">
        <v>66</v>
      </c>
      <c r="P82" t="s">
        <v>1408</v>
      </c>
      <c r="Q82">
        <v>0.22</v>
      </c>
      <c r="R82">
        <v>3</v>
      </c>
      <c r="S82" t="s">
        <v>1415</v>
      </c>
      <c r="T82" t="s">
        <v>1416</v>
      </c>
      <c r="U82" t="s">
        <v>2379</v>
      </c>
    </row>
    <row r="83" spans="1:21" x14ac:dyDescent="0.2">
      <c r="A83" t="s">
        <v>1417</v>
      </c>
      <c r="B83" t="s">
        <v>1418</v>
      </c>
      <c r="C83" t="s">
        <v>1419</v>
      </c>
      <c r="D83" t="s">
        <v>1420</v>
      </c>
      <c r="E83">
        <v>-20.9315</v>
      </c>
      <c r="F83">
        <v>-20.9724</v>
      </c>
      <c r="G83">
        <v>-35.179400000000001</v>
      </c>
      <c r="H83">
        <v>-35.2742</v>
      </c>
      <c r="I83">
        <v>800</v>
      </c>
      <c r="J83">
        <v>34.369275000000002</v>
      </c>
      <c r="K83">
        <v>0</v>
      </c>
      <c r="L83">
        <v>4.7495880000000001</v>
      </c>
      <c r="M83">
        <v>34.589514999999999</v>
      </c>
      <c r="N83">
        <v>192.16550000000001</v>
      </c>
      <c r="O83" t="s">
        <v>1421</v>
      </c>
      <c r="P83" t="s">
        <v>1422</v>
      </c>
      <c r="Q83">
        <v>0.22</v>
      </c>
      <c r="R83">
        <v>3</v>
      </c>
      <c r="S83" t="s">
        <v>1423</v>
      </c>
      <c r="T83" t="s">
        <v>1424</v>
      </c>
      <c r="U83" t="s">
        <v>2380</v>
      </c>
    </row>
    <row r="84" spans="1:21" x14ac:dyDescent="0.2">
      <c r="A84" t="s">
        <v>1425</v>
      </c>
      <c r="B84" t="s">
        <v>1426</v>
      </c>
      <c r="C84" t="s">
        <v>1427</v>
      </c>
      <c r="D84" t="s">
        <v>1428</v>
      </c>
      <c r="E84">
        <v>-21.029199999999999</v>
      </c>
      <c r="F84">
        <v>-21.067499999999999</v>
      </c>
      <c r="G84">
        <v>-35.349800000000002</v>
      </c>
      <c r="H84">
        <v>-35.392299999999999</v>
      </c>
      <c r="I84">
        <v>150</v>
      </c>
      <c r="J84">
        <v>36.724682999999999</v>
      </c>
      <c r="K84">
        <v>0.150865</v>
      </c>
      <c r="L84">
        <v>21.643283</v>
      </c>
      <c r="M84">
        <v>0.58091800000000005</v>
      </c>
      <c r="N84">
        <v>203.81483299999999</v>
      </c>
      <c r="O84" t="s">
        <v>1421</v>
      </c>
      <c r="P84" t="s">
        <v>1422</v>
      </c>
      <c r="Q84">
        <v>0.22</v>
      </c>
      <c r="R84">
        <v>3</v>
      </c>
      <c r="S84" t="s">
        <v>1429</v>
      </c>
      <c r="T84" t="s">
        <v>1430</v>
      </c>
      <c r="U84" t="s">
        <v>2381</v>
      </c>
    </row>
    <row r="85" spans="1:21" x14ac:dyDescent="0.2">
      <c r="A85" t="s">
        <v>1431</v>
      </c>
      <c r="B85" t="s">
        <v>1432</v>
      </c>
      <c r="C85" t="s">
        <v>1433</v>
      </c>
      <c r="D85" t="s">
        <v>1434</v>
      </c>
      <c r="E85">
        <v>-8.7986000000000004</v>
      </c>
      <c r="F85">
        <v>-8.7887000000000004</v>
      </c>
      <c r="G85">
        <v>-17.903400000000001</v>
      </c>
      <c r="H85">
        <v>-17.914200000000001</v>
      </c>
      <c r="I85">
        <v>800</v>
      </c>
      <c r="J85">
        <v>34.472574999999999</v>
      </c>
      <c r="K85">
        <v>0</v>
      </c>
      <c r="L85">
        <v>4.6738749999999998</v>
      </c>
      <c r="M85">
        <v>38.448475000000002</v>
      </c>
      <c r="N85">
        <v>143.19550000000001</v>
      </c>
      <c r="O85" t="s">
        <v>66</v>
      </c>
      <c r="P85" t="s">
        <v>1435</v>
      </c>
      <c r="Q85">
        <v>0.22</v>
      </c>
      <c r="R85">
        <v>3</v>
      </c>
      <c r="S85" t="s">
        <v>1436</v>
      </c>
      <c r="T85" t="s">
        <v>1437</v>
      </c>
      <c r="U85" t="s">
        <v>2382</v>
      </c>
    </row>
    <row r="86" spans="1:21" x14ac:dyDescent="0.2">
      <c r="A86" t="s">
        <v>1438</v>
      </c>
      <c r="B86" t="s">
        <v>1439</v>
      </c>
      <c r="C86" t="s">
        <v>1440</v>
      </c>
      <c r="D86" t="s">
        <v>1441</v>
      </c>
      <c r="E86">
        <v>-8.7295999999999996</v>
      </c>
      <c r="F86">
        <v>-8.7005999999999997</v>
      </c>
      <c r="G86">
        <v>-17.9604</v>
      </c>
      <c r="H86">
        <v>-17.991499999999998</v>
      </c>
      <c r="I86">
        <v>100</v>
      </c>
      <c r="J86">
        <v>36.603343000000002</v>
      </c>
      <c r="K86">
        <v>0.26393899999999998</v>
      </c>
      <c r="L86">
        <v>24.112672</v>
      </c>
      <c r="M86">
        <v>0.24126500000000001</v>
      </c>
      <c r="N86">
        <v>194.42843099999999</v>
      </c>
      <c r="O86" t="s">
        <v>66</v>
      </c>
      <c r="P86" t="s">
        <v>1435</v>
      </c>
      <c r="Q86">
        <v>0.22</v>
      </c>
      <c r="R86">
        <v>3</v>
      </c>
      <c r="S86" t="s">
        <v>1442</v>
      </c>
      <c r="T86" t="s">
        <v>1443</v>
      </c>
      <c r="U86" t="s">
        <v>2383</v>
      </c>
    </row>
    <row r="87" spans="1:21" x14ac:dyDescent="0.2">
      <c r="A87" t="s">
        <v>1444</v>
      </c>
      <c r="B87" t="s">
        <v>1445</v>
      </c>
      <c r="C87" t="s">
        <v>1446</v>
      </c>
      <c r="D87" t="s">
        <v>1447</v>
      </c>
      <c r="E87">
        <v>-8.7789000000000001</v>
      </c>
      <c r="F87">
        <v>-8.7788000000000004</v>
      </c>
      <c r="G87">
        <v>-17.9099</v>
      </c>
      <c r="H87">
        <v>-17.909800000000001</v>
      </c>
      <c r="I87">
        <v>5</v>
      </c>
      <c r="J87">
        <v>36.42324</v>
      </c>
      <c r="K87">
        <v>5.0608E-2</v>
      </c>
      <c r="L87">
        <v>25.02619</v>
      </c>
      <c r="M87">
        <v>0.26347500000000001</v>
      </c>
      <c r="N87">
        <v>199.11949999999999</v>
      </c>
      <c r="O87" t="s">
        <v>66</v>
      </c>
      <c r="P87" t="s">
        <v>1435</v>
      </c>
      <c r="Q87">
        <v>0.22</v>
      </c>
      <c r="R87">
        <v>3</v>
      </c>
      <c r="S87" t="s">
        <v>1448</v>
      </c>
      <c r="T87" t="s">
        <v>1449</v>
      </c>
      <c r="U87" t="s">
        <v>2384</v>
      </c>
    </row>
    <row r="88" spans="1:21" x14ac:dyDescent="0.2">
      <c r="A88" t="s">
        <v>1450</v>
      </c>
      <c r="B88" t="s">
        <v>1451</v>
      </c>
      <c r="C88" t="s">
        <v>1452</v>
      </c>
      <c r="D88" t="s">
        <v>1453</v>
      </c>
      <c r="E88">
        <v>-20.407499999999999</v>
      </c>
      <c r="F88">
        <v>-20.335599999999999</v>
      </c>
      <c r="G88">
        <v>-3.1640999999999999</v>
      </c>
      <c r="H88">
        <v>-3.2658999999999998</v>
      </c>
      <c r="I88">
        <v>800</v>
      </c>
      <c r="J88">
        <v>34.443883</v>
      </c>
      <c r="K88">
        <v>3.8110000000000002E-3</v>
      </c>
      <c r="L88">
        <v>4.2166969999999999</v>
      </c>
      <c r="M88">
        <v>37.779299999999999</v>
      </c>
      <c r="N88">
        <v>161.73063300000001</v>
      </c>
      <c r="O88" t="s">
        <v>66</v>
      </c>
      <c r="P88" t="s">
        <v>1454</v>
      </c>
      <c r="Q88">
        <v>0.22</v>
      </c>
      <c r="R88">
        <v>3</v>
      </c>
      <c r="S88" t="s">
        <v>1455</v>
      </c>
      <c r="T88" t="s">
        <v>1456</v>
      </c>
      <c r="U88" t="s">
        <v>2385</v>
      </c>
    </row>
    <row r="89" spans="1:21" x14ac:dyDescent="0.2">
      <c r="A89" t="s">
        <v>1457</v>
      </c>
      <c r="B89" t="s">
        <v>1458</v>
      </c>
      <c r="C89" t="s">
        <v>1459</v>
      </c>
      <c r="D89" t="s">
        <v>1460</v>
      </c>
      <c r="E89">
        <v>-20.409099999999999</v>
      </c>
      <c r="F89">
        <v>-20.397600000000001</v>
      </c>
      <c r="G89">
        <v>-3.1758999999999999</v>
      </c>
      <c r="H89">
        <v>-3.2008999999999999</v>
      </c>
      <c r="I89">
        <v>5</v>
      </c>
      <c r="J89">
        <v>36.376224999999998</v>
      </c>
      <c r="K89">
        <v>0.32431500000000002</v>
      </c>
      <c r="L89">
        <v>19.776807999999999</v>
      </c>
      <c r="M89">
        <v>0.168013</v>
      </c>
      <c r="N89">
        <v>215.65083300000001</v>
      </c>
      <c r="O89" t="s">
        <v>66</v>
      </c>
      <c r="P89" t="s">
        <v>1454</v>
      </c>
      <c r="Q89">
        <v>0.22</v>
      </c>
      <c r="R89">
        <v>3</v>
      </c>
      <c r="S89" t="s">
        <v>1461</v>
      </c>
      <c r="T89" t="s">
        <v>1462</v>
      </c>
      <c r="U89" t="s">
        <v>2386</v>
      </c>
    </row>
    <row r="90" spans="1:21" x14ac:dyDescent="0.2">
      <c r="A90" t="s">
        <v>1463</v>
      </c>
      <c r="B90" t="s">
        <v>1464</v>
      </c>
      <c r="C90" t="s">
        <v>1465</v>
      </c>
      <c r="D90" t="s">
        <v>1466</v>
      </c>
      <c r="E90">
        <v>-31.027000000000001</v>
      </c>
      <c r="F90">
        <v>-31.0136</v>
      </c>
      <c r="G90">
        <v>4.6802000000000001</v>
      </c>
      <c r="H90">
        <v>4.6932</v>
      </c>
      <c r="I90">
        <v>50</v>
      </c>
      <c r="J90">
        <v>35.687803000000002</v>
      </c>
      <c r="K90">
        <v>0.42458000000000001</v>
      </c>
      <c r="L90">
        <v>16.787410999999999</v>
      </c>
      <c r="M90" t="s">
        <v>66</v>
      </c>
      <c r="N90">
        <v>231.68336099999999</v>
      </c>
      <c r="O90" t="s">
        <v>66</v>
      </c>
      <c r="P90" t="s">
        <v>1467</v>
      </c>
      <c r="Q90">
        <v>0.22</v>
      </c>
      <c r="R90">
        <v>3</v>
      </c>
      <c r="S90" t="s">
        <v>1468</v>
      </c>
      <c r="T90" t="s">
        <v>1469</v>
      </c>
      <c r="U90" t="s">
        <v>2387</v>
      </c>
    </row>
    <row r="91" spans="1:21" x14ac:dyDescent="0.2">
      <c r="A91" t="s">
        <v>1470</v>
      </c>
      <c r="B91" t="s">
        <v>1471</v>
      </c>
      <c r="C91" t="s">
        <v>1472</v>
      </c>
      <c r="D91" t="s">
        <v>1473</v>
      </c>
      <c r="E91">
        <v>-31.026599999999998</v>
      </c>
      <c r="F91">
        <v>-31.026299999999999</v>
      </c>
      <c r="G91">
        <v>4.665</v>
      </c>
      <c r="H91">
        <v>4.6977000000000002</v>
      </c>
      <c r="I91">
        <v>5</v>
      </c>
      <c r="J91">
        <v>35.68685</v>
      </c>
      <c r="K91">
        <v>0.201517</v>
      </c>
      <c r="L91">
        <v>16.832058</v>
      </c>
      <c r="M91" t="s">
        <v>66</v>
      </c>
      <c r="N91">
        <v>231.91483299999999</v>
      </c>
      <c r="O91" t="s">
        <v>66</v>
      </c>
      <c r="P91" t="s">
        <v>1467</v>
      </c>
      <c r="Q91">
        <v>0.22</v>
      </c>
      <c r="R91">
        <v>3</v>
      </c>
      <c r="S91" t="s">
        <v>1474</v>
      </c>
      <c r="T91" t="s">
        <v>1475</v>
      </c>
      <c r="U91" t="s">
        <v>2388</v>
      </c>
    </row>
    <row r="92" spans="1:21" x14ac:dyDescent="0.2">
      <c r="A92" t="s">
        <v>1476</v>
      </c>
      <c r="B92" t="s">
        <v>1477</v>
      </c>
      <c r="C92" t="s">
        <v>1478</v>
      </c>
      <c r="D92" t="s">
        <v>1479</v>
      </c>
      <c r="E92">
        <v>-31.0198</v>
      </c>
      <c r="F92">
        <v>-31.056000000000001</v>
      </c>
      <c r="G92">
        <v>4.6684999999999999</v>
      </c>
      <c r="H92">
        <v>4.6605999999999996</v>
      </c>
      <c r="I92">
        <v>700</v>
      </c>
      <c r="J92">
        <v>34.477663999999997</v>
      </c>
      <c r="K92">
        <v>1.1207999999999999E-2</v>
      </c>
      <c r="L92">
        <v>7.0267480000000004</v>
      </c>
      <c r="M92">
        <v>25.846888</v>
      </c>
      <c r="N92">
        <v>195.168847</v>
      </c>
      <c r="O92" t="s">
        <v>66</v>
      </c>
      <c r="P92" t="s">
        <v>1467</v>
      </c>
      <c r="Q92">
        <v>0.22</v>
      </c>
      <c r="R92">
        <v>3</v>
      </c>
      <c r="S92" t="s">
        <v>1480</v>
      </c>
      <c r="T92" t="s">
        <v>1481</v>
      </c>
      <c r="U92" t="s">
        <v>2389</v>
      </c>
    </row>
    <row r="93" spans="1:21" x14ac:dyDescent="0.2">
      <c r="A93" t="s">
        <v>1482</v>
      </c>
      <c r="B93" t="s">
        <v>1483</v>
      </c>
      <c r="C93" t="s">
        <v>1484</v>
      </c>
      <c r="D93" t="s">
        <v>1485</v>
      </c>
      <c r="E93">
        <v>-32.240099999999998</v>
      </c>
      <c r="F93">
        <v>32.1</v>
      </c>
      <c r="G93">
        <v>17.7103</v>
      </c>
      <c r="H93">
        <v>17.7</v>
      </c>
      <c r="I93">
        <v>5</v>
      </c>
      <c r="J93">
        <v>34.845292000000001</v>
      </c>
      <c r="K93">
        <v>1.551493</v>
      </c>
      <c r="L93">
        <v>12.83445</v>
      </c>
      <c r="M93">
        <v>0.405607</v>
      </c>
      <c r="N93">
        <v>249.351417</v>
      </c>
      <c r="O93" t="s">
        <v>1486</v>
      </c>
      <c r="P93" t="s">
        <v>1487</v>
      </c>
      <c r="Q93">
        <v>0.22</v>
      </c>
      <c r="R93">
        <v>3</v>
      </c>
      <c r="S93" t="s">
        <v>1488</v>
      </c>
      <c r="T93" t="s">
        <v>1489</v>
      </c>
      <c r="U93" t="s">
        <v>2390</v>
      </c>
    </row>
    <row r="94" spans="1:21" x14ac:dyDescent="0.2">
      <c r="A94" t="s">
        <v>1490</v>
      </c>
      <c r="B94" t="s">
        <v>1491</v>
      </c>
      <c r="C94" t="s">
        <v>1492</v>
      </c>
      <c r="D94" t="s">
        <v>1493</v>
      </c>
      <c r="E94">
        <v>-34.890099999999997</v>
      </c>
      <c r="F94">
        <v>-34.847700000000003</v>
      </c>
      <c r="G94">
        <v>18.0459</v>
      </c>
      <c r="H94">
        <v>18.113600000000002</v>
      </c>
      <c r="I94">
        <v>30</v>
      </c>
      <c r="J94">
        <v>35.331499999999998</v>
      </c>
      <c r="K94">
        <v>0.42436299999999999</v>
      </c>
      <c r="L94">
        <v>15.01895</v>
      </c>
      <c r="M94" t="s">
        <v>66</v>
      </c>
      <c r="N94">
        <v>240.4135</v>
      </c>
      <c r="O94" t="s">
        <v>1494</v>
      </c>
      <c r="P94" t="s">
        <v>1495</v>
      </c>
      <c r="Q94">
        <v>0.22</v>
      </c>
      <c r="R94">
        <v>3</v>
      </c>
      <c r="S94" t="s">
        <v>1496</v>
      </c>
      <c r="T94" t="s">
        <v>1497</v>
      </c>
      <c r="U94" t="s">
        <v>2391</v>
      </c>
    </row>
    <row r="95" spans="1:21" x14ac:dyDescent="0.2">
      <c r="A95" t="s">
        <v>1498</v>
      </c>
      <c r="B95" t="s">
        <v>1499</v>
      </c>
      <c r="C95" t="s">
        <v>1500</v>
      </c>
      <c r="D95" t="s">
        <v>1501</v>
      </c>
      <c r="E95">
        <v>-34.944899999999997</v>
      </c>
      <c r="F95">
        <v>-34.898600000000002</v>
      </c>
      <c r="G95">
        <v>17.918900000000001</v>
      </c>
      <c r="H95">
        <v>18.03</v>
      </c>
      <c r="I95">
        <v>5</v>
      </c>
      <c r="J95">
        <v>35.323317000000003</v>
      </c>
      <c r="K95">
        <v>0.250054</v>
      </c>
      <c r="L95">
        <v>15.033492000000001</v>
      </c>
      <c r="M95">
        <v>2.4509910000000001</v>
      </c>
      <c r="N95">
        <v>238.91633300000001</v>
      </c>
      <c r="O95" t="s">
        <v>1494</v>
      </c>
      <c r="P95" t="s">
        <v>1495</v>
      </c>
      <c r="Q95">
        <v>0.22</v>
      </c>
      <c r="R95">
        <v>3</v>
      </c>
      <c r="S95" t="s">
        <v>1502</v>
      </c>
      <c r="T95" t="s">
        <v>1503</v>
      </c>
      <c r="U95" t="s">
        <v>2392</v>
      </c>
    </row>
    <row r="96" spans="1:21" x14ac:dyDescent="0.2">
      <c r="A96" t="s">
        <v>1504</v>
      </c>
      <c r="B96" t="s">
        <v>1505</v>
      </c>
      <c r="C96" t="s">
        <v>1506</v>
      </c>
      <c r="D96" t="s">
        <v>1507</v>
      </c>
      <c r="E96">
        <v>-35.242100000000001</v>
      </c>
      <c r="F96">
        <v>-35.252800000000001</v>
      </c>
      <c r="G96">
        <v>26.3048</v>
      </c>
      <c r="H96">
        <v>26.317</v>
      </c>
      <c r="I96">
        <v>30</v>
      </c>
      <c r="J96" t="s">
        <v>66</v>
      </c>
      <c r="K96">
        <v>0.272648</v>
      </c>
      <c r="L96">
        <v>21.81495</v>
      </c>
      <c r="M96" t="s">
        <v>66</v>
      </c>
      <c r="N96">
        <v>206.43725000000001</v>
      </c>
      <c r="O96" t="s">
        <v>1508</v>
      </c>
      <c r="P96" t="s">
        <v>1509</v>
      </c>
      <c r="Q96">
        <v>0.22</v>
      </c>
      <c r="R96">
        <v>3</v>
      </c>
      <c r="S96" t="s">
        <v>1510</v>
      </c>
      <c r="T96" t="s">
        <v>1511</v>
      </c>
      <c r="U96" t="s">
        <v>2393</v>
      </c>
    </row>
    <row r="97" spans="1:21" x14ac:dyDescent="0.2">
      <c r="A97" t="s">
        <v>1512</v>
      </c>
      <c r="B97" t="s">
        <v>1513</v>
      </c>
      <c r="C97" t="s">
        <v>1514</v>
      </c>
      <c r="D97" t="s">
        <v>1515</v>
      </c>
      <c r="E97">
        <v>-35.188899999999997</v>
      </c>
      <c r="F97">
        <v>-35.279200000000003</v>
      </c>
      <c r="G97">
        <v>26.290500000000002</v>
      </c>
      <c r="H97">
        <v>26.382000000000001</v>
      </c>
      <c r="I97">
        <v>850</v>
      </c>
      <c r="J97">
        <v>34.651150000000001</v>
      </c>
      <c r="K97">
        <v>0</v>
      </c>
      <c r="L97">
        <v>8.4126999999999992</v>
      </c>
      <c r="M97" t="s">
        <v>66</v>
      </c>
      <c r="N97">
        <v>197.9725</v>
      </c>
      <c r="O97" t="s">
        <v>1508</v>
      </c>
      <c r="P97" t="s">
        <v>1509</v>
      </c>
      <c r="Q97">
        <v>0.22</v>
      </c>
      <c r="R97">
        <v>3</v>
      </c>
      <c r="S97" t="s">
        <v>1516</v>
      </c>
      <c r="T97" t="s">
        <v>1517</v>
      </c>
      <c r="U97" t="s">
        <v>2394</v>
      </c>
    </row>
    <row r="98" spans="1:21" x14ac:dyDescent="0.2">
      <c r="A98" t="s">
        <v>1518</v>
      </c>
      <c r="B98" t="s">
        <v>1519</v>
      </c>
      <c r="C98" t="s">
        <v>1520</v>
      </c>
      <c r="D98" t="s">
        <v>1521</v>
      </c>
      <c r="E98">
        <v>-35.172800000000002</v>
      </c>
      <c r="F98">
        <v>-35.2087</v>
      </c>
      <c r="G98">
        <v>26.286799999999999</v>
      </c>
      <c r="H98">
        <v>26.293199999999999</v>
      </c>
      <c r="I98">
        <v>5</v>
      </c>
      <c r="J98">
        <v>35.446660000000001</v>
      </c>
      <c r="K98">
        <v>0.21529200000000001</v>
      </c>
      <c r="L98">
        <v>21.816839999999999</v>
      </c>
      <c r="M98" t="s">
        <v>66</v>
      </c>
      <c r="N98">
        <v>207.04390000000001</v>
      </c>
      <c r="O98" t="s">
        <v>1508</v>
      </c>
      <c r="P98" t="s">
        <v>1509</v>
      </c>
      <c r="Q98">
        <v>0.22</v>
      </c>
      <c r="R98">
        <v>3</v>
      </c>
      <c r="S98" t="s">
        <v>1522</v>
      </c>
      <c r="T98" t="s">
        <v>1523</v>
      </c>
      <c r="U98" t="s">
        <v>2395</v>
      </c>
    </row>
    <row r="99" spans="1:21" x14ac:dyDescent="0.2">
      <c r="A99" t="s">
        <v>1524</v>
      </c>
      <c r="B99" t="s">
        <v>1525</v>
      </c>
      <c r="C99" t="s">
        <v>1526</v>
      </c>
      <c r="D99" t="s">
        <v>1527</v>
      </c>
      <c r="E99">
        <v>-29.533300000000001</v>
      </c>
      <c r="F99">
        <v>-29.5123</v>
      </c>
      <c r="G99">
        <v>37.911700000000003</v>
      </c>
      <c r="H99">
        <v>37.858600000000003</v>
      </c>
      <c r="I99">
        <v>65</v>
      </c>
      <c r="J99">
        <v>35.335545000000003</v>
      </c>
      <c r="K99">
        <v>0.21457300000000001</v>
      </c>
      <c r="L99">
        <v>22.250309000000001</v>
      </c>
      <c r="M99">
        <v>-0.11203100000000001</v>
      </c>
      <c r="N99">
        <v>207.44622699999999</v>
      </c>
      <c r="O99" t="s">
        <v>66</v>
      </c>
      <c r="P99" t="s">
        <v>1528</v>
      </c>
      <c r="Q99">
        <v>0.22</v>
      </c>
      <c r="R99">
        <v>3</v>
      </c>
      <c r="S99" t="s">
        <v>1529</v>
      </c>
      <c r="T99" t="s">
        <v>1530</v>
      </c>
      <c r="U99" t="s">
        <v>2396</v>
      </c>
    </row>
    <row r="100" spans="1:21" x14ac:dyDescent="0.2">
      <c r="A100" t="s">
        <v>1531</v>
      </c>
      <c r="B100" t="s">
        <v>1532</v>
      </c>
      <c r="C100" t="s">
        <v>1533</v>
      </c>
      <c r="D100" t="s">
        <v>1534</v>
      </c>
      <c r="E100">
        <v>-29.5046</v>
      </c>
      <c r="F100">
        <v>-29.508199999999999</v>
      </c>
      <c r="G100">
        <v>37.959899999999998</v>
      </c>
      <c r="H100">
        <v>37.920200000000001</v>
      </c>
      <c r="I100">
        <v>1000</v>
      </c>
      <c r="J100">
        <v>34.579149999999998</v>
      </c>
      <c r="K100">
        <v>0</v>
      </c>
      <c r="L100">
        <v>7.6501999999999999</v>
      </c>
      <c r="M100" t="s">
        <v>66</v>
      </c>
      <c r="N100">
        <v>193.011</v>
      </c>
      <c r="O100" t="s">
        <v>66</v>
      </c>
      <c r="P100" t="s">
        <v>1528</v>
      </c>
      <c r="Q100">
        <v>0.22</v>
      </c>
      <c r="R100">
        <v>3</v>
      </c>
      <c r="S100" t="s">
        <v>1535</v>
      </c>
      <c r="T100" t="s">
        <v>1536</v>
      </c>
      <c r="U100" t="s">
        <v>2397</v>
      </c>
    </row>
    <row r="101" spans="1:21" x14ac:dyDescent="0.2">
      <c r="A101" t="s">
        <v>1537</v>
      </c>
      <c r="B101" t="s">
        <v>1538</v>
      </c>
      <c r="C101" t="s">
        <v>1539</v>
      </c>
      <c r="D101" t="s">
        <v>1540</v>
      </c>
      <c r="E101">
        <v>-29.501899999999999</v>
      </c>
      <c r="F101">
        <v>-29.502300000000002</v>
      </c>
      <c r="G101">
        <v>37.988900000000001</v>
      </c>
      <c r="H101">
        <v>37.996499999999997</v>
      </c>
      <c r="I101">
        <v>5</v>
      </c>
      <c r="J101">
        <v>35.334716999999998</v>
      </c>
      <c r="K101">
        <v>0.162993</v>
      </c>
      <c r="L101">
        <v>22.165566999999999</v>
      </c>
      <c r="M101" t="s">
        <v>66</v>
      </c>
      <c r="N101">
        <v>210.00774999999999</v>
      </c>
      <c r="O101" t="s">
        <v>66</v>
      </c>
      <c r="P101" t="s">
        <v>1528</v>
      </c>
      <c r="Q101">
        <v>0.22</v>
      </c>
      <c r="R101">
        <v>3</v>
      </c>
      <c r="S101" t="s">
        <v>1541</v>
      </c>
      <c r="T101" t="s">
        <v>1542</v>
      </c>
      <c r="U101" t="s">
        <v>2398</v>
      </c>
    </row>
    <row r="102" spans="1:21" x14ac:dyDescent="0.2">
      <c r="A102" t="s">
        <v>1543</v>
      </c>
      <c r="B102" t="s">
        <v>1544</v>
      </c>
      <c r="C102" t="s">
        <v>1545</v>
      </c>
      <c r="D102" t="s">
        <v>1546</v>
      </c>
      <c r="E102">
        <v>-22.3368</v>
      </c>
      <c r="F102">
        <v>-22.340699999999998</v>
      </c>
      <c r="G102">
        <v>40.341200000000001</v>
      </c>
      <c r="H102">
        <v>40.3444</v>
      </c>
      <c r="I102">
        <v>5</v>
      </c>
      <c r="J102">
        <v>35.324824999999997</v>
      </c>
      <c r="K102">
        <v>8.9746000000000006E-2</v>
      </c>
      <c r="L102">
        <v>25.080166999999999</v>
      </c>
      <c r="M102">
        <v>-0.166794</v>
      </c>
      <c r="N102">
        <v>199.895917</v>
      </c>
      <c r="O102" t="s">
        <v>66</v>
      </c>
      <c r="P102" t="s">
        <v>1547</v>
      </c>
      <c r="Q102">
        <v>0.22</v>
      </c>
      <c r="R102">
        <v>3</v>
      </c>
      <c r="S102" t="s">
        <v>1548</v>
      </c>
      <c r="T102" t="s">
        <v>1549</v>
      </c>
      <c r="U102" t="s">
        <v>2399</v>
      </c>
    </row>
    <row r="103" spans="1:21" x14ac:dyDescent="0.2">
      <c r="A103" t="s">
        <v>1550</v>
      </c>
      <c r="B103" t="s">
        <v>1551</v>
      </c>
      <c r="C103" t="s">
        <v>1552</v>
      </c>
      <c r="D103" t="s">
        <v>1553</v>
      </c>
      <c r="E103">
        <v>-17.285499999999999</v>
      </c>
      <c r="F103">
        <v>-17.5656</v>
      </c>
      <c r="G103">
        <v>42.2866</v>
      </c>
      <c r="H103">
        <v>42.198799999999999</v>
      </c>
      <c r="I103">
        <v>66</v>
      </c>
      <c r="J103" t="s">
        <v>66</v>
      </c>
      <c r="K103">
        <v>3.2278000000000001E-2</v>
      </c>
      <c r="L103">
        <v>26.34018</v>
      </c>
      <c r="M103" t="s">
        <v>66</v>
      </c>
      <c r="N103">
        <v>190.9649</v>
      </c>
      <c r="O103" t="s">
        <v>1554</v>
      </c>
      <c r="P103" t="s">
        <v>1555</v>
      </c>
      <c r="Q103">
        <v>0.22</v>
      </c>
      <c r="R103">
        <v>3</v>
      </c>
      <c r="S103" t="s">
        <v>1556</v>
      </c>
      <c r="T103" t="s">
        <v>1557</v>
      </c>
      <c r="U103" t="s">
        <v>2400</v>
      </c>
    </row>
    <row r="104" spans="1:21" x14ac:dyDescent="0.2">
      <c r="A104" t="s">
        <v>1558</v>
      </c>
      <c r="B104" t="s">
        <v>1559</v>
      </c>
      <c r="C104" t="s">
        <v>1560</v>
      </c>
      <c r="D104" t="s">
        <v>1561</v>
      </c>
      <c r="E104">
        <v>-17.024799999999999</v>
      </c>
      <c r="F104">
        <v>-17.028300000000002</v>
      </c>
      <c r="G104">
        <v>42.740099999999998</v>
      </c>
      <c r="H104">
        <v>42.744900000000001</v>
      </c>
      <c r="I104">
        <v>5</v>
      </c>
      <c r="J104">
        <v>35.053750000000001</v>
      </c>
      <c r="K104">
        <v>8.5543999999999995E-2</v>
      </c>
      <c r="L104">
        <v>26.965433000000001</v>
      </c>
      <c r="M104" t="s">
        <v>66</v>
      </c>
      <c r="N104">
        <v>190.05375000000001</v>
      </c>
      <c r="O104" t="s">
        <v>1562</v>
      </c>
      <c r="P104" t="s">
        <v>1563</v>
      </c>
      <c r="Q104">
        <v>0.22</v>
      </c>
      <c r="R104">
        <v>3</v>
      </c>
      <c r="S104" t="s">
        <v>1564</v>
      </c>
      <c r="T104" t="s">
        <v>1565</v>
      </c>
      <c r="U104" t="s">
        <v>2401</v>
      </c>
    </row>
    <row r="105" spans="1:21" x14ac:dyDescent="0.2">
      <c r="A105" t="s">
        <v>1566</v>
      </c>
      <c r="B105" t="s">
        <v>1567</v>
      </c>
      <c r="C105" t="s">
        <v>1568</v>
      </c>
      <c r="D105" t="s">
        <v>1569</v>
      </c>
      <c r="E105">
        <v>-15.337899999999999</v>
      </c>
      <c r="F105">
        <v>-15.3216</v>
      </c>
      <c r="G105">
        <v>43.294800000000002</v>
      </c>
      <c r="H105">
        <v>43.284300000000002</v>
      </c>
      <c r="I105">
        <v>1000</v>
      </c>
      <c r="J105">
        <v>34.833199999999998</v>
      </c>
      <c r="K105">
        <v>0</v>
      </c>
      <c r="L105">
        <v>6.2401999999999997</v>
      </c>
      <c r="M105" t="s">
        <v>66</v>
      </c>
      <c r="N105">
        <v>87.902000000000001</v>
      </c>
      <c r="O105" t="s">
        <v>1562</v>
      </c>
      <c r="P105" t="s">
        <v>1570</v>
      </c>
      <c r="Q105">
        <v>0.22</v>
      </c>
      <c r="R105">
        <v>3</v>
      </c>
      <c r="S105" t="s">
        <v>1571</v>
      </c>
      <c r="T105" t="s">
        <v>1572</v>
      </c>
      <c r="U105" t="s">
        <v>2402</v>
      </c>
    </row>
    <row r="106" spans="1:21" x14ac:dyDescent="0.2">
      <c r="A106" t="s">
        <v>1573</v>
      </c>
      <c r="B106" t="s">
        <v>1574</v>
      </c>
      <c r="C106" t="s">
        <v>1575</v>
      </c>
      <c r="D106" t="s">
        <v>1576</v>
      </c>
      <c r="E106">
        <v>-15.3424</v>
      </c>
      <c r="F106">
        <v>-15.331</v>
      </c>
      <c r="G106">
        <v>43.296500000000002</v>
      </c>
      <c r="H106">
        <v>43.290799999999997</v>
      </c>
      <c r="I106">
        <v>5</v>
      </c>
      <c r="J106">
        <v>35.003132999999998</v>
      </c>
      <c r="K106">
        <v>4.2819999999999997E-2</v>
      </c>
      <c r="L106">
        <v>27.323117</v>
      </c>
      <c r="M106" t="s">
        <v>66</v>
      </c>
      <c r="N106">
        <v>193.05775</v>
      </c>
      <c r="O106" t="s">
        <v>1562</v>
      </c>
      <c r="P106" t="s">
        <v>1570</v>
      </c>
      <c r="Q106">
        <v>0.22</v>
      </c>
      <c r="R106">
        <v>3</v>
      </c>
      <c r="S106" t="s">
        <v>1577</v>
      </c>
      <c r="T106" t="s">
        <v>1578</v>
      </c>
      <c r="U106" t="s">
        <v>2403</v>
      </c>
    </row>
    <row r="107" spans="1:21" x14ac:dyDescent="0.2">
      <c r="A107" t="s">
        <v>1579</v>
      </c>
      <c r="B107" t="s">
        <v>1580</v>
      </c>
      <c r="C107" t="s">
        <v>1581</v>
      </c>
      <c r="D107" t="s">
        <v>1582</v>
      </c>
      <c r="E107">
        <v>-9.3920999999999992</v>
      </c>
      <c r="F107">
        <v>-9.4111999999999991</v>
      </c>
      <c r="G107">
        <v>66.422799999999995</v>
      </c>
      <c r="H107">
        <v>66.328100000000006</v>
      </c>
      <c r="I107">
        <v>5</v>
      </c>
      <c r="J107">
        <v>34.168900000000001</v>
      </c>
      <c r="K107">
        <v>0</v>
      </c>
      <c r="L107">
        <v>29.818232999999999</v>
      </c>
      <c r="M107">
        <v>-2.2017639999999998</v>
      </c>
      <c r="N107">
        <v>187.25749999999999</v>
      </c>
      <c r="O107" t="s">
        <v>66</v>
      </c>
      <c r="P107" t="s">
        <v>1583</v>
      </c>
      <c r="Q107">
        <v>0.22</v>
      </c>
      <c r="R107">
        <v>1.6</v>
      </c>
      <c r="S107" t="s">
        <v>1584</v>
      </c>
      <c r="T107" t="s">
        <v>1585</v>
      </c>
      <c r="U107" t="s">
        <v>2404</v>
      </c>
    </row>
    <row r="108" spans="1:21" x14ac:dyDescent="0.2">
      <c r="A108" t="s">
        <v>1586</v>
      </c>
      <c r="B108" t="s">
        <v>1587</v>
      </c>
      <c r="C108" t="s">
        <v>1588</v>
      </c>
      <c r="D108" t="s">
        <v>1589</v>
      </c>
      <c r="E108">
        <v>3.3E-3</v>
      </c>
      <c r="F108" t="s">
        <v>66</v>
      </c>
      <c r="G108">
        <v>71.642799999999994</v>
      </c>
      <c r="H108" t="s">
        <v>66</v>
      </c>
      <c r="I108">
        <v>5</v>
      </c>
      <c r="J108">
        <v>35.091132999999999</v>
      </c>
      <c r="K108">
        <v>2.6897999999999998E-2</v>
      </c>
      <c r="L108">
        <v>30.496383000000002</v>
      </c>
      <c r="M108">
        <v>2.5757859999999999</v>
      </c>
      <c r="N108">
        <v>185.243833</v>
      </c>
      <c r="O108" t="s">
        <v>1590</v>
      </c>
      <c r="P108" t="s">
        <v>1591</v>
      </c>
      <c r="Q108">
        <v>0.22</v>
      </c>
      <c r="R108">
        <v>1.6</v>
      </c>
      <c r="S108" t="s">
        <v>1592</v>
      </c>
      <c r="T108" t="s">
        <v>1593</v>
      </c>
      <c r="U108" t="s">
        <v>2405</v>
      </c>
    </row>
    <row r="109" spans="1:21" x14ac:dyDescent="0.2">
      <c r="A109" t="s">
        <v>1594</v>
      </c>
      <c r="B109" t="s">
        <v>1595</v>
      </c>
      <c r="C109" t="s">
        <v>1596</v>
      </c>
      <c r="D109" t="s">
        <v>1597</v>
      </c>
      <c r="E109">
        <v>5.9997999999999996</v>
      </c>
      <c r="F109">
        <v>5.9996999999999998</v>
      </c>
      <c r="G109">
        <v>73.906700000000001</v>
      </c>
      <c r="H109">
        <v>73.914000000000001</v>
      </c>
      <c r="I109">
        <v>80</v>
      </c>
      <c r="J109">
        <v>35.103504999999998</v>
      </c>
      <c r="K109">
        <v>0.38834800000000003</v>
      </c>
      <c r="L109">
        <v>27.723424999999999</v>
      </c>
      <c r="M109">
        <v>0.56953100000000001</v>
      </c>
      <c r="N109">
        <v>132.77885000000001</v>
      </c>
      <c r="O109" t="s">
        <v>1590</v>
      </c>
      <c r="P109" t="s">
        <v>1598</v>
      </c>
      <c r="Q109">
        <v>0.22</v>
      </c>
      <c r="R109">
        <v>1.6</v>
      </c>
      <c r="S109" t="s">
        <v>1599</v>
      </c>
      <c r="T109" t="s">
        <v>1600</v>
      </c>
      <c r="U109" t="s">
        <v>2406</v>
      </c>
    </row>
    <row r="110" spans="1:21" x14ac:dyDescent="0.2">
      <c r="A110" t="s">
        <v>1601</v>
      </c>
      <c r="B110" t="s">
        <v>1602</v>
      </c>
      <c r="C110" t="s">
        <v>1603</v>
      </c>
      <c r="D110" t="s">
        <v>1604</v>
      </c>
      <c r="E110">
        <v>6.0000999999999998</v>
      </c>
      <c r="F110">
        <v>6.0124000000000004</v>
      </c>
      <c r="G110">
        <v>73.895499999999998</v>
      </c>
      <c r="H110">
        <v>73.898499999999999</v>
      </c>
      <c r="I110">
        <v>5</v>
      </c>
      <c r="J110">
        <v>34.561549999999997</v>
      </c>
      <c r="K110">
        <v>6.7239999999999999E-3</v>
      </c>
      <c r="L110">
        <v>29.980283</v>
      </c>
      <c r="M110">
        <v>-1.47882</v>
      </c>
      <c r="N110">
        <v>189.25475</v>
      </c>
      <c r="O110" t="s">
        <v>1590</v>
      </c>
      <c r="P110" t="s">
        <v>1598</v>
      </c>
      <c r="Q110">
        <v>0.22</v>
      </c>
      <c r="R110">
        <v>1.6</v>
      </c>
      <c r="S110" t="s">
        <v>1605</v>
      </c>
      <c r="T110" t="s">
        <v>1606</v>
      </c>
      <c r="U110" t="s">
        <v>2407</v>
      </c>
    </row>
    <row r="111" spans="1:21" x14ac:dyDescent="0.2">
      <c r="A111" t="s">
        <v>1607</v>
      </c>
      <c r="B111" t="s">
        <v>1608</v>
      </c>
      <c r="C111" t="s">
        <v>1609</v>
      </c>
      <c r="D111" t="s">
        <v>1610</v>
      </c>
      <c r="E111">
        <v>18.734100000000002</v>
      </c>
      <c r="F111">
        <v>18.734999999999999</v>
      </c>
      <c r="G111">
        <v>66.389600000000002</v>
      </c>
      <c r="H111">
        <v>66.389499999999998</v>
      </c>
      <c r="I111">
        <v>270</v>
      </c>
      <c r="J111">
        <v>35.901885</v>
      </c>
      <c r="K111">
        <v>6.7239999999999999E-3</v>
      </c>
      <c r="L111">
        <v>15.614195</v>
      </c>
      <c r="M111">
        <v>19.566541999999998</v>
      </c>
      <c r="N111">
        <v>2.3030170000000001</v>
      </c>
      <c r="O111" t="s">
        <v>66</v>
      </c>
      <c r="P111" t="s">
        <v>1142</v>
      </c>
      <c r="Q111">
        <v>0.22</v>
      </c>
      <c r="R111">
        <v>1.6</v>
      </c>
      <c r="S111" t="s">
        <v>1611</v>
      </c>
      <c r="T111" t="s">
        <v>1612</v>
      </c>
      <c r="U111" t="s">
        <v>2408</v>
      </c>
    </row>
    <row r="112" spans="1:21" x14ac:dyDescent="0.2">
      <c r="A112" t="s">
        <v>1613</v>
      </c>
      <c r="B112" t="s">
        <v>1614</v>
      </c>
      <c r="C112" t="s">
        <v>1140</v>
      </c>
      <c r="D112" t="s">
        <v>1141</v>
      </c>
      <c r="E112">
        <v>18.5839</v>
      </c>
      <c r="F112">
        <v>18.567900000000002</v>
      </c>
      <c r="G112">
        <v>66.472700000000003</v>
      </c>
      <c r="H112">
        <v>66.458100000000002</v>
      </c>
      <c r="I112">
        <v>25</v>
      </c>
      <c r="J112">
        <v>36.332317000000003</v>
      </c>
      <c r="K112">
        <v>0.17638000000000001</v>
      </c>
      <c r="L112">
        <v>26.812225000000002</v>
      </c>
      <c r="M112">
        <v>-0.61188799999999999</v>
      </c>
      <c r="N112">
        <v>192.95875000000001</v>
      </c>
      <c r="O112" t="s">
        <v>66</v>
      </c>
      <c r="P112" t="s">
        <v>1142</v>
      </c>
      <c r="Q112">
        <v>0.22</v>
      </c>
      <c r="R112">
        <v>1.6</v>
      </c>
      <c r="S112" t="s">
        <v>1615</v>
      </c>
      <c r="T112" t="s">
        <v>1616</v>
      </c>
      <c r="U112" t="s">
        <v>2409</v>
      </c>
    </row>
    <row r="113" spans="1:21" x14ac:dyDescent="0.2">
      <c r="A113" t="s">
        <v>1617</v>
      </c>
      <c r="B113" t="s">
        <v>1618</v>
      </c>
      <c r="C113" t="s">
        <v>1619</v>
      </c>
      <c r="D113" t="s">
        <v>1620</v>
      </c>
      <c r="E113">
        <v>20.822199999999999</v>
      </c>
      <c r="F113">
        <v>20.819900000000001</v>
      </c>
      <c r="G113">
        <v>63.513300000000001</v>
      </c>
      <c r="H113">
        <v>63.513800000000003</v>
      </c>
      <c r="I113">
        <v>17</v>
      </c>
      <c r="J113">
        <v>36.549267</v>
      </c>
      <c r="K113">
        <v>0.35370699999999999</v>
      </c>
      <c r="L113">
        <v>25.373950000000001</v>
      </c>
      <c r="M113">
        <v>0.36776700000000001</v>
      </c>
      <c r="N113">
        <v>211.606583</v>
      </c>
      <c r="O113" t="s">
        <v>1621</v>
      </c>
      <c r="P113" t="s">
        <v>1622</v>
      </c>
      <c r="Q113">
        <v>0.22</v>
      </c>
      <c r="R113">
        <v>1.6</v>
      </c>
      <c r="S113" t="s">
        <v>1623</v>
      </c>
      <c r="T113" t="s">
        <v>1624</v>
      </c>
      <c r="U113" t="s">
        <v>2410</v>
      </c>
    </row>
    <row r="114" spans="1:21" x14ac:dyDescent="0.2">
      <c r="A114" t="s">
        <v>1625</v>
      </c>
      <c r="B114" t="s">
        <v>1626</v>
      </c>
      <c r="C114" t="s">
        <v>1627</v>
      </c>
      <c r="D114" t="s">
        <v>1628</v>
      </c>
      <c r="E114">
        <v>20.818300000000001</v>
      </c>
      <c r="F114">
        <v>20.815100000000001</v>
      </c>
      <c r="G114">
        <v>63.5047</v>
      </c>
      <c r="H114">
        <v>63.504600000000003</v>
      </c>
      <c r="I114">
        <v>5</v>
      </c>
      <c r="J114">
        <v>36.530057999999997</v>
      </c>
      <c r="K114">
        <v>0.12969700000000001</v>
      </c>
      <c r="L114">
        <v>25.581433000000001</v>
      </c>
      <c r="M114" t="s">
        <v>66</v>
      </c>
      <c r="N114">
        <v>104.908417</v>
      </c>
      <c r="O114" t="s">
        <v>1621</v>
      </c>
      <c r="P114" t="s">
        <v>1622</v>
      </c>
      <c r="Q114">
        <v>0.22</v>
      </c>
      <c r="R114">
        <v>1.6</v>
      </c>
      <c r="S114" t="s">
        <v>1629</v>
      </c>
      <c r="T114" t="s">
        <v>1630</v>
      </c>
      <c r="U114" t="s">
        <v>2411</v>
      </c>
    </row>
    <row r="115" spans="1:21" x14ac:dyDescent="0.2">
      <c r="A115" t="s">
        <v>1631</v>
      </c>
      <c r="B115" t="s">
        <v>1632</v>
      </c>
      <c r="C115" t="s">
        <v>1633</v>
      </c>
      <c r="D115" t="s">
        <v>1634</v>
      </c>
      <c r="E115">
        <v>18.441700000000001</v>
      </c>
      <c r="F115">
        <v>18.489999999999998</v>
      </c>
      <c r="G115">
        <v>39.856699999999996</v>
      </c>
      <c r="H115">
        <v>39.848300000000002</v>
      </c>
      <c r="I115">
        <v>60</v>
      </c>
      <c r="J115">
        <v>38.916583000000003</v>
      </c>
      <c r="K115">
        <v>0.18140600000000001</v>
      </c>
      <c r="L115">
        <v>27.589917</v>
      </c>
      <c r="M115">
        <v>8.6449999999999999E-2</v>
      </c>
      <c r="N115">
        <v>175.384083</v>
      </c>
      <c r="O115" t="s">
        <v>1635</v>
      </c>
      <c r="P115" t="s">
        <v>1636</v>
      </c>
      <c r="Q115">
        <v>0.22</v>
      </c>
      <c r="R115">
        <v>1.6</v>
      </c>
      <c r="S115" t="s">
        <v>1637</v>
      </c>
      <c r="T115" t="s">
        <v>1638</v>
      </c>
      <c r="U115" t="s">
        <v>2412</v>
      </c>
    </row>
    <row r="116" spans="1:21" x14ac:dyDescent="0.2">
      <c r="A116" t="s">
        <v>1639</v>
      </c>
      <c r="B116" t="s">
        <v>1640</v>
      </c>
      <c r="C116" t="s">
        <v>1641</v>
      </c>
      <c r="D116" t="s">
        <v>1642</v>
      </c>
      <c r="E116">
        <v>18.396699999999999</v>
      </c>
      <c r="F116">
        <v>18.401700000000002</v>
      </c>
      <c r="G116">
        <v>39.875</v>
      </c>
      <c r="H116">
        <v>39.854999999999997</v>
      </c>
      <c r="I116">
        <v>5</v>
      </c>
      <c r="J116">
        <v>38.646858000000002</v>
      </c>
      <c r="K116">
        <v>0.186697</v>
      </c>
      <c r="L116">
        <v>27.598649999999999</v>
      </c>
      <c r="M116">
        <v>-0.92708699999999999</v>
      </c>
      <c r="N116">
        <v>184.06116700000001</v>
      </c>
      <c r="O116" t="s">
        <v>1635</v>
      </c>
      <c r="P116" t="s">
        <v>1636</v>
      </c>
      <c r="Q116">
        <v>0.22</v>
      </c>
      <c r="R116">
        <v>1.6</v>
      </c>
      <c r="S116" t="s">
        <v>1643</v>
      </c>
      <c r="T116" t="s">
        <v>1644</v>
      </c>
      <c r="U116" t="s">
        <v>2413</v>
      </c>
    </row>
    <row r="117" spans="1:21" x14ac:dyDescent="0.2">
      <c r="A117" t="s">
        <v>1645</v>
      </c>
      <c r="B117" t="s">
        <v>1646</v>
      </c>
      <c r="C117" t="s">
        <v>1647</v>
      </c>
      <c r="D117" t="s">
        <v>1648</v>
      </c>
      <c r="E117">
        <v>21.9467</v>
      </c>
      <c r="F117">
        <v>22.128299999999999</v>
      </c>
      <c r="G117">
        <v>38.2517</v>
      </c>
      <c r="H117">
        <v>38.1967</v>
      </c>
      <c r="I117">
        <v>5</v>
      </c>
      <c r="J117">
        <v>38.937417000000003</v>
      </c>
      <c r="K117">
        <v>0.16322800000000001</v>
      </c>
      <c r="L117">
        <v>27.329516999999999</v>
      </c>
      <c r="M117">
        <v>-2.7099999999999997E-4</v>
      </c>
      <c r="N117">
        <v>182.81216699999999</v>
      </c>
      <c r="O117" t="s">
        <v>1649</v>
      </c>
      <c r="P117" t="s">
        <v>1650</v>
      </c>
      <c r="Q117">
        <v>0.22</v>
      </c>
      <c r="R117">
        <v>1.6</v>
      </c>
      <c r="S117" t="s">
        <v>1651</v>
      </c>
      <c r="T117" t="s">
        <v>1652</v>
      </c>
      <c r="U117" t="s">
        <v>2414</v>
      </c>
    </row>
    <row r="118" spans="1:21" x14ac:dyDescent="0.2">
      <c r="A118" t="s">
        <v>1653</v>
      </c>
      <c r="B118" t="s">
        <v>1654</v>
      </c>
      <c r="C118" t="s">
        <v>1655</v>
      </c>
      <c r="D118" t="s">
        <v>1656</v>
      </c>
      <c r="E118">
        <v>27.16</v>
      </c>
      <c r="F118">
        <v>34.835000000000001</v>
      </c>
      <c r="G118">
        <v>27.1433</v>
      </c>
      <c r="H118">
        <v>34.8033</v>
      </c>
      <c r="I118">
        <v>5</v>
      </c>
      <c r="J118">
        <v>39.981867000000001</v>
      </c>
      <c r="K118">
        <v>4.8897999999999997E-2</v>
      </c>
      <c r="L118">
        <v>25.062100000000001</v>
      </c>
      <c r="M118">
        <v>-0.13728399999999999</v>
      </c>
      <c r="N118">
        <v>188.76358300000001</v>
      </c>
      <c r="O118" t="s">
        <v>1657</v>
      </c>
      <c r="P118" t="s">
        <v>1658</v>
      </c>
      <c r="Q118">
        <v>0.22</v>
      </c>
      <c r="R118">
        <v>1.6</v>
      </c>
      <c r="S118" t="s">
        <v>1659</v>
      </c>
      <c r="T118" t="s">
        <v>1660</v>
      </c>
      <c r="U118" t="s">
        <v>2415</v>
      </c>
    </row>
    <row r="119" spans="1:21" x14ac:dyDescent="0.2">
      <c r="A119" t="s">
        <v>1661</v>
      </c>
      <c r="B119" t="s">
        <v>1662</v>
      </c>
      <c r="C119" t="s">
        <v>1663</v>
      </c>
      <c r="D119" t="s">
        <v>1664</v>
      </c>
      <c r="E119">
        <v>39.399099999999997</v>
      </c>
      <c r="F119">
        <v>39.375700000000002</v>
      </c>
      <c r="G119">
        <v>19.399699999999999</v>
      </c>
      <c r="H119">
        <v>19.416699999999999</v>
      </c>
      <c r="I119">
        <v>50</v>
      </c>
      <c r="J119">
        <v>38.475704999999998</v>
      </c>
      <c r="K119">
        <v>0.201016</v>
      </c>
      <c r="L119">
        <v>15.161277</v>
      </c>
      <c r="M119" t="s">
        <v>66</v>
      </c>
      <c r="N119">
        <v>229.54768200000001</v>
      </c>
      <c r="O119" t="s">
        <v>1665</v>
      </c>
      <c r="P119" t="s">
        <v>1666</v>
      </c>
      <c r="Q119">
        <v>0.22</v>
      </c>
      <c r="R119">
        <v>1.6</v>
      </c>
      <c r="S119" t="s">
        <v>1667</v>
      </c>
      <c r="T119" t="s">
        <v>1668</v>
      </c>
      <c r="U119" t="s">
        <v>2416</v>
      </c>
    </row>
    <row r="120" spans="1:21" x14ac:dyDescent="0.2">
      <c r="A120" t="s">
        <v>1669</v>
      </c>
      <c r="B120" t="s">
        <v>1670</v>
      </c>
      <c r="C120" t="s">
        <v>1671</v>
      </c>
      <c r="D120" t="s">
        <v>1672</v>
      </c>
      <c r="E120">
        <v>39.388800000000003</v>
      </c>
      <c r="F120">
        <v>39.359900000000003</v>
      </c>
      <c r="G120">
        <v>19.390499999999999</v>
      </c>
      <c r="H120">
        <v>19.4084</v>
      </c>
      <c r="I120">
        <v>5</v>
      </c>
      <c r="J120">
        <v>38.182917000000003</v>
      </c>
      <c r="K120">
        <v>0.12184499999999999</v>
      </c>
      <c r="L120">
        <v>18.342533</v>
      </c>
      <c r="M120" t="s">
        <v>66</v>
      </c>
      <c r="N120">
        <v>218.01683299999999</v>
      </c>
      <c r="O120" t="s">
        <v>1665</v>
      </c>
      <c r="P120" t="s">
        <v>1666</v>
      </c>
      <c r="Q120">
        <v>0.22</v>
      </c>
      <c r="R120">
        <v>1.6</v>
      </c>
      <c r="S120" t="s">
        <v>1673</v>
      </c>
      <c r="T120" t="s">
        <v>1674</v>
      </c>
      <c r="U120" t="s">
        <v>2417</v>
      </c>
    </row>
    <row r="121" spans="1:21" x14ac:dyDescent="0.2">
      <c r="A121" t="s">
        <v>1675</v>
      </c>
      <c r="B121" t="s">
        <v>1676</v>
      </c>
      <c r="C121" t="s">
        <v>1677</v>
      </c>
      <c r="D121" t="s">
        <v>1678</v>
      </c>
      <c r="E121">
        <v>35.752800000000001</v>
      </c>
      <c r="F121">
        <v>35.759300000000003</v>
      </c>
      <c r="G121">
        <v>14.2765</v>
      </c>
      <c r="H121">
        <v>14.3453</v>
      </c>
      <c r="I121">
        <v>60</v>
      </c>
      <c r="J121">
        <v>37.892409999999998</v>
      </c>
      <c r="K121">
        <v>0.132494</v>
      </c>
      <c r="L121">
        <v>18.368390000000002</v>
      </c>
      <c r="M121" t="s">
        <v>66</v>
      </c>
      <c r="N121">
        <v>237.88929999999999</v>
      </c>
      <c r="O121" t="s">
        <v>1679</v>
      </c>
      <c r="P121" t="s">
        <v>1680</v>
      </c>
      <c r="Q121">
        <v>0.22</v>
      </c>
      <c r="R121">
        <v>1.6</v>
      </c>
      <c r="S121" t="s">
        <v>1681</v>
      </c>
      <c r="T121" t="s">
        <v>1682</v>
      </c>
      <c r="U121" t="s">
        <v>2418</v>
      </c>
    </row>
    <row r="122" spans="1:21" x14ac:dyDescent="0.2">
      <c r="A122" t="s">
        <v>1683</v>
      </c>
      <c r="B122" t="s">
        <v>1684</v>
      </c>
      <c r="C122" t="s">
        <v>1685</v>
      </c>
      <c r="D122" t="s">
        <v>1686</v>
      </c>
      <c r="E122">
        <v>35.759</v>
      </c>
      <c r="F122">
        <v>35.739199999999997</v>
      </c>
      <c r="G122">
        <v>14.257400000000001</v>
      </c>
      <c r="H122">
        <v>14.332100000000001</v>
      </c>
      <c r="I122">
        <v>5</v>
      </c>
      <c r="J122">
        <v>37.892449999999997</v>
      </c>
      <c r="K122">
        <v>4.8897999999999997E-2</v>
      </c>
      <c r="L122">
        <v>21.439499999999999</v>
      </c>
      <c r="M122" t="s">
        <v>66</v>
      </c>
      <c r="N122">
        <v>207.791417</v>
      </c>
      <c r="O122" t="s">
        <v>1679</v>
      </c>
      <c r="P122" t="s">
        <v>1680</v>
      </c>
      <c r="Q122">
        <v>0.22</v>
      </c>
      <c r="R122">
        <v>1.6</v>
      </c>
      <c r="S122" t="s">
        <v>1687</v>
      </c>
      <c r="T122" t="s">
        <v>1688</v>
      </c>
      <c r="U122" t="s">
        <v>2419</v>
      </c>
    </row>
    <row r="123" spans="1:21" x14ac:dyDescent="0.2">
      <c r="A123" t="s">
        <v>1689</v>
      </c>
      <c r="B123" t="s">
        <v>1690</v>
      </c>
      <c r="C123" t="s">
        <v>1691</v>
      </c>
      <c r="D123" t="s">
        <v>1692</v>
      </c>
      <c r="E123">
        <v>36.5533</v>
      </c>
      <c r="F123">
        <v>35.557099999999998</v>
      </c>
      <c r="G123">
        <v>-6.5669000000000004</v>
      </c>
      <c r="H123">
        <v>-6.5586000000000002</v>
      </c>
      <c r="I123">
        <v>40</v>
      </c>
      <c r="J123">
        <v>36.633130000000001</v>
      </c>
      <c r="K123">
        <v>9.0620999999999993E-2</v>
      </c>
      <c r="L123">
        <v>20.408906999999999</v>
      </c>
      <c r="M123" t="s">
        <v>66</v>
      </c>
      <c r="N123" t="s">
        <v>66</v>
      </c>
      <c r="O123" t="s">
        <v>1693</v>
      </c>
      <c r="P123" t="s">
        <v>1694</v>
      </c>
      <c r="Q123">
        <v>0.22</v>
      </c>
      <c r="R123">
        <v>1.6</v>
      </c>
      <c r="S123" t="s">
        <v>1695</v>
      </c>
      <c r="T123" t="s">
        <v>1696</v>
      </c>
      <c r="U123" t="s">
        <v>2420</v>
      </c>
    </row>
    <row r="124" spans="1:21" x14ac:dyDescent="0.2">
      <c r="A124" t="s">
        <v>1697</v>
      </c>
      <c r="B124" t="s">
        <v>1698</v>
      </c>
      <c r="C124" t="s">
        <v>1699</v>
      </c>
      <c r="D124" t="s">
        <v>1700</v>
      </c>
      <c r="E124">
        <v>36.5533</v>
      </c>
      <c r="F124">
        <v>35.557099999999998</v>
      </c>
      <c r="G124">
        <v>-6.5669000000000004</v>
      </c>
      <c r="H124">
        <v>-6.5586000000000002</v>
      </c>
      <c r="I124">
        <v>5</v>
      </c>
      <c r="J124">
        <v>36.632399999999997</v>
      </c>
      <c r="K124">
        <v>7.8E-2</v>
      </c>
      <c r="L124">
        <v>20.525099999999998</v>
      </c>
      <c r="M124" t="s">
        <v>66</v>
      </c>
      <c r="N124" t="s">
        <v>66</v>
      </c>
      <c r="O124" t="s">
        <v>1693</v>
      </c>
      <c r="P124" t="s">
        <v>1694</v>
      </c>
      <c r="Q124">
        <v>0.22</v>
      </c>
      <c r="R124">
        <v>1.6</v>
      </c>
      <c r="S124" t="s">
        <v>1701</v>
      </c>
      <c r="T124" t="s">
        <v>1702</v>
      </c>
      <c r="U124" t="s">
        <v>2421</v>
      </c>
    </row>
    <row r="125" spans="1:21" x14ac:dyDescent="0.2">
      <c r="A125" t="s">
        <v>1703</v>
      </c>
      <c r="B125" t="s">
        <v>1704</v>
      </c>
      <c r="C125" t="s">
        <v>1705</v>
      </c>
      <c r="D125" t="s">
        <v>1706</v>
      </c>
      <c r="E125">
        <v>33.923499999999997</v>
      </c>
      <c r="F125">
        <v>33.93</v>
      </c>
      <c r="G125">
        <v>32.811799999999998</v>
      </c>
      <c r="H125">
        <v>32.732199999999999</v>
      </c>
      <c r="I125">
        <v>70</v>
      </c>
      <c r="J125">
        <v>39.255952000000001</v>
      </c>
      <c r="K125">
        <v>4.2494999999999998E-2</v>
      </c>
      <c r="L125">
        <v>18.979534999999998</v>
      </c>
      <c r="M125">
        <v>0.25440600000000002</v>
      </c>
      <c r="N125">
        <v>218.13253800000001</v>
      </c>
      <c r="O125" t="s">
        <v>1707</v>
      </c>
      <c r="P125" t="s">
        <v>1708</v>
      </c>
      <c r="Q125">
        <v>0.22</v>
      </c>
      <c r="R125">
        <v>1.6</v>
      </c>
      <c r="S125" t="s">
        <v>1709</v>
      </c>
      <c r="T125" t="s">
        <v>1710</v>
      </c>
      <c r="U125" t="s">
        <v>2422</v>
      </c>
    </row>
    <row r="126" spans="1:21" x14ac:dyDescent="0.2">
      <c r="A126" t="s">
        <v>1711</v>
      </c>
      <c r="B126" t="s">
        <v>1712</v>
      </c>
      <c r="C126" t="s">
        <v>1713</v>
      </c>
      <c r="D126" t="s">
        <v>1714</v>
      </c>
      <c r="E126">
        <v>42.173499999999997</v>
      </c>
      <c r="F126">
        <v>42.165900000000001</v>
      </c>
      <c r="G126">
        <v>17.725200000000001</v>
      </c>
      <c r="H126">
        <v>17.7285</v>
      </c>
      <c r="I126">
        <v>55</v>
      </c>
      <c r="J126">
        <v>38.472729000000001</v>
      </c>
      <c r="K126">
        <v>5.9900000000000002E-2</v>
      </c>
      <c r="L126">
        <v>15.194062000000001</v>
      </c>
      <c r="M126" t="s">
        <v>66</v>
      </c>
      <c r="N126">
        <v>224.786708</v>
      </c>
      <c r="O126" t="s">
        <v>1715</v>
      </c>
      <c r="P126" t="s">
        <v>1716</v>
      </c>
      <c r="Q126">
        <v>0.22</v>
      </c>
      <c r="R126">
        <v>1.6</v>
      </c>
      <c r="S126" t="s">
        <v>1717</v>
      </c>
      <c r="T126" t="s">
        <v>1718</v>
      </c>
      <c r="U126" t="s">
        <v>2423</v>
      </c>
    </row>
    <row r="127" spans="1:21" x14ac:dyDescent="0.2">
      <c r="A127" t="s">
        <v>1719</v>
      </c>
      <c r="B127" t="s">
        <v>1720</v>
      </c>
      <c r="C127" t="s">
        <v>1721</v>
      </c>
      <c r="D127" t="s">
        <v>1722</v>
      </c>
      <c r="E127">
        <v>33.917900000000003</v>
      </c>
      <c r="F127">
        <v>33.920299999999997</v>
      </c>
      <c r="G127">
        <v>32.898000000000003</v>
      </c>
      <c r="H127">
        <v>32.841099999999997</v>
      </c>
      <c r="I127">
        <v>5</v>
      </c>
      <c r="J127">
        <v>39.425207999999998</v>
      </c>
      <c r="K127">
        <v>1.585E-2</v>
      </c>
      <c r="L127">
        <v>20.460612000000001</v>
      </c>
      <c r="M127">
        <v>-0.447961</v>
      </c>
      <c r="N127">
        <v>207.73837499999999</v>
      </c>
      <c r="O127" t="s">
        <v>1707</v>
      </c>
      <c r="P127" t="s">
        <v>1708</v>
      </c>
      <c r="Q127">
        <v>0.22</v>
      </c>
      <c r="R127">
        <v>1.6</v>
      </c>
      <c r="S127" t="s">
        <v>1723</v>
      </c>
      <c r="T127" t="s">
        <v>1724</v>
      </c>
      <c r="U127" t="s">
        <v>2424</v>
      </c>
    </row>
    <row r="128" spans="1:21" x14ac:dyDescent="0.2">
      <c r="A128" t="s">
        <v>1725</v>
      </c>
      <c r="B128" t="s">
        <v>1726</v>
      </c>
      <c r="C128" t="s">
        <v>1727</v>
      </c>
      <c r="D128" t="s">
        <v>1728</v>
      </c>
      <c r="E128">
        <v>42.203800000000001</v>
      </c>
      <c r="F128">
        <v>42.187399999999997</v>
      </c>
      <c r="G128">
        <v>17.715</v>
      </c>
      <c r="H128">
        <v>17.718900000000001</v>
      </c>
      <c r="I128">
        <v>5</v>
      </c>
      <c r="J128">
        <v>38.201396000000003</v>
      </c>
      <c r="K128">
        <v>4.19E-2</v>
      </c>
      <c r="L128">
        <v>17.321978999999999</v>
      </c>
      <c r="M128" t="s">
        <v>66</v>
      </c>
      <c r="N128">
        <v>221.45720800000001</v>
      </c>
      <c r="O128" t="s">
        <v>1715</v>
      </c>
      <c r="P128" t="s">
        <v>1716</v>
      </c>
      <c r="Q128">
        <v>0.22</v>
      </c>
      <c r="R128">
        <v>1.6</v>
      </c>
      <c r="S128" t="s">
        <v>1729</v>
      </c>
      <c r="T128" t="s">
        <v>1730</v>
      </c>
      <c r="U128" t="s">
        <v>2425</v>
      </c>
    </row>
    <row r="129" spans="1:21" x14ac:dyDescent="0.2">
      <c r="A129" t="s">
        <v>1731</v>
      </c>
      <c r="B129" t="s">
        <v>1732</v>
      </c>
      <c r="C129" t="s">
        <v>1733</v>
      </c>
      <c r="D129" t="s">
        <v>1734</v>
      </c>
      <c r="E129">
        <v>23.418299999999999</v>
      </c>
      <c r="F129">
        <v>23.421700000000001</v>
      </c>
      <c r="G129">
        <v>37.244999999999997</v>
      </c>
      <c r="H129">
        <v>37.2517</v>
      </c>
      <c r="I129">
        <v>80</v>
      </c>
      <c r="J129">
        <v>40.196432999999999</v>
      </c>
      <c r="K129">
        <v>0.224444</v>
      </c>
      <c r="L129">
        <v>26.050367000000001</v>
      </c>
      <c r="M129">
        <v>1.2010639999999999</v>
      </c>
      <c r="N129">
        <v>179.96799999999999</v>
      </c>
      <c r="O129" t="s">
        <v>1649</v>
      </c>
      <c r="P129" t="s">
        <v>1735</v>
      </c>
      <c r="Q129">
        <v>0.22</v>
      </c>
      <c r="R129">
        <v>1.6</v>
      </c>
      <c r="S129" t="s">
        <v>1736</v>
      </c>
      <c r="T129" t="s">
        <v>1737</v>
      </c>
      <c r="U129" t="s">
        <v>2426</v>
      </c>
    </row>
    <row r="130" spans="1:21" x14ac:dyDescent="0.2">
      <c r="A130" t="s">
        <v>1738</v>
      </c>
      <c r="B130" t="s">
        <v>1739</v>
      </c>
      <c r="C130" t="s">
        <v>1740</v>
      </c>
      <c r="D130" t="s">
        <v>1741</v>
      </c>
      <c r="E130">
        <v>23.36</v>
      </c>
      <c r="F130">
        <v>23.401700000000002</v>
      </c>
      <c r="G130">
        <v>37.218299999999999</v>
      </c>
      <c r="H130">
        <v>37.218299999999999</v>
      </c>
      <c r="I130">
        <v>5</v>
      </c>
      <c r="J130">
        <v>39.747250000000001</v>
      </c>
      <c r="K130">
        <v>0</v>
      </c>
      <c r="L130">
        <v>25.824383000000001</v>
      </c>
      <c r="M130">
        <v>-0.54191900000000004</v>
      </c>
      <c r="N130">
        <v>188.416583</v>
      </c>
      <c r="O130" t="s">
        <v>1649</v>
      </c>
      <c r="P130" t="s">
        <v>1735</v>
      </c>
      <c r="Q130">
        <v>0.22</v>
      </c>
      <c r="R130">
        <v>1.6</v>
      </c>
      <c r="S130" t="s">
        <v>1742</v>
      </c>
      <c r="T130" t="s">
        <v>1743</v>
      </c>
      <c r="U130" t="s">
        <v>2427</v>
      </c>
    </row>
    <row r="131" spans="1:21" x14ac:dyDescent="0.2">
      <c r="A131" t="s">
        <v>1895</v>
      </c>
      <c r="B131" t="s">
        <v>1896</v>
      </c>
      <c r="C131" t="s">
        <v>1897</v>
      </c>
      <c r="D131" t="s">
        <v>1898</v>
      </c>
      <c r="E131">
        <v>-8.8999000000000006</v>
      </c>
      <c r="F131">
        <v>-8.9102999999999994</v>
      </c>
      <c r="G131">
        <v>-142.5461</v>
      </c>
      <c r="H131">
        <v>-142.57669999999999</v>
      </c>
      <c r="I131">
        <v>140</v>
      </c>
      <c r="J131">
        <v>36.272675</v>
      </c>
      <c r="K131">
        <v>2.0173E-2</v>
      </c>
      <c r="L131">
        <v>23.706524999999999</v>
      </c>
      <c r="M131">
        <v>3.6724299999999999</v>
      </c>
      <c r="N131">
        <v>160.48949999999999</v>
      </c>
      <c r="O131" t="s">
        <v>1899</v>
      </c>
      <c r="P131" t="s">
        <v>1900</v>
      </c>
      <c r="Q131">
        <v>0.45</v>
      </c>
      <c r="R131">
        <v>0.8</v>
      </c>
      <c r="S131" t="s">
        <v>1901</v>
      </c>
      <c r="T131" t="s">
        <v>1902</v>
      </c>
      <c r="U131" t="s">
        <v>2265</v>
      </c>
    </row>
    <row r="132" spans="1:21" x14ac:dyDescent="0.2">
      <c r="A132" t="s">
        <v>1903</v>
      </c>
      <c r="B132" t="s">
        <v>1904</v>
      </c>
      <c r="C132" t="s">
        <v>1897</v>
      </c>
      <c r="D132" t="s">
        <v>1898</v>
      </c>
      <c r="E132">
        <v>-8.8999000000000006</v>
      </c>
      <c r="F132">
        <v>-8.9102999999999994</v>
      </c>
      <c r="G132">
        <v>-142.5461</v>
      </c>
      <c r="H132">
        <v>-142.57669999999999</v>
      </c>
      <c r="I132">
        <v>140</v>
      </c>
      <c r="J132">
        <v>36.272675</v>
      </c>
      <c r="K132">
        <v>2.0173E-2</v>
      </c>
      <c r="L132">
        <v>23.706524999999999</v>
      </c>
      <c r="M132">
        <v>3.6724299999999999</v>
      </c>
      <c r="N132">
        <v>160.48949999999999</v>
      </c>
      <c r="O132" t="s">
        <v>1899</v>
      </c>
      <c r="P132" t="s">
        <v>1900</v>
      </c>
      <c r="Q132">
        <v>0.22</v>
      </c>
      <c r="R132">
        <v>0.45</v>
      </c>
      <c r="S132" t="s">
        <v>1905</v>
      </c>
      <c r="T132" t="s">
        <v>1906</v>
      </c>
      <c r="U132" t="s">
        <v>2266</v>
      </c>
    </row>
    <row r="133" spans="1:21" x14ac:dyDescent="0.2">
      <c r="A133" t="s">
        <v>1907</v>
      </c>
      <c r="B133" t="s">
        <v>1908</v>
      </c>
      <c r="C133" t="s">
        <v>1897</v>
      </c>
      <c r="D133" t="s">
        <v>1898</v>
      </c>
      <c r="E133">
        <v>-8.8999000000000006</v>
      </c>
      <c r="F133">
        <v>-8.9102999999999994</v>
      </c>
      <c r="G133">
        <v>-142.5461</v>
      </c>
      <c r="H133">
        <v>-142.57669999999999</v>
      </c>
      <c r="I133">
        <v>140</v>
      </c>
      <c r="J133">
        <v>36.272675</v>
      </c>
      <c r="K133">
        <v>2.0173E-2</v>
      </c>
      <c r="L133">
        <v>23.706524999999999</v>
      </c>
      <c r="M133">
        <v>3.6724299999999999</v>
      </c>
      <c r="N133">
        <v>160.48949999999999</v>
      </c>
      <c r="O133" t="s">
        <v>1899</v>
      </c>
      <c r="P133" t="s">
        <v>1900</v>
      </c>
      <c r="Q133">
        <v>0.1</v>
      </c>
      <c r="R133">
        <v>0.22</v>
      </c>
      <c r="S133" t="s">
        <v>1909</v>
      </c>
      <c r="T133" t="s">
        <v>1910</v>
      </c>
      <c r="U133" t="s">
        <v>2267</v>
      </c>
    </row>
    <row r="134" spans="1:21" x14ac:dyDescent="0.2">
      <c r="A134" t="s">
        <v>1911</v>
      </c>
      <c r="B134" t="s">
        <v>1912</v>
      </c>
      <c r="C134" t="s">
        <v>1913</v>
      </c>
      <c r="D134" t="s">
        <v>1914</v>
      </c>
      <c r="E134">
        <v>-8.9110999999999994</v>
      </c>
      <c r="F134">
        <v>-8.8949999999999996</v>
      </c>
      <c r="G134">
        <v>-142.55709999999999</v>
      </c>
      <c r="H134">
        <v>-142.62280000000001</v>
      </c>
      <c r="I134">
        <v>5</v>
      </c>
      <c r="J134">
        <v>35.427733000000003</v>
      </c>
      <c r="K134">
        <v>0.23367299999999999</v>
      </c>
      <c r="L134">
        <v>26.780158</v>
      </c>
      <c r="M134">
        <v>4.9859419999999997</v>
      </c>
      <c r="N134">
        <v>187.30283299999999</v>
      </c>
      <c r="O134" t="s">
        <v>1899</v>
      </c>
      <c r="P134" t="s">
        <v>1900</v>
      </c>
      <c r="Q134">
        <v>0.45</v>
      </c>
      <c r="R134">
        <v>0.8</v>
      </c>
      <c r="S134" t="s">
        <v>1915</v>
      </c>
      <c r="T134" t="s">
        <v>1916</v>
      </c>
      <c r="U134" t="s">
        <v>2268</v>
      </c>
    </row>
    <row r="135" spans="1:21" x14ac:dyDescent="0.2">
      <c r="A135" t="s">
        <v>1917</v>
      </c>
      <c r="B135" t="s">
        <v>1918</v>
      </c>
      <c r="C135" t="s">
        <v>1913</v>
      </c>
      <c r="D135" t="s">
        <v>1914</v>
      </c>
      <c r="E135">
        <v>-8.9110999999999994</v>
      </c>
      <c r="F135">
        <v>-8.8949999999999996</v>
      </c>
      <c r="G135">
        <v>-142.55709999999999</v>
      </c>
      <c r="H135">
        <v>-142.62280000000001</v>
      </c>
      <c r="I135">
        <v>5</v>
      </c>
      <c r="J135">
        <v>35.427733000000003</v>
      </c>
      <c r="K135">
        <v>0.23367299999999999</v>
      </c>
      <c r="L135">
        <v>26.780158</v>
      </c>
      <c r="M135">
        <v>4.9859419999999997</v>
      </c>
      <c r="N135">
        <v>187.30283299999999</v>
      </c>
      <c r="O135" t="s">
        <v>1899</v>
      </c>
      <c r="P135" t="s">
        <v>1900</v>
      </c>
      <c r="Q135">
        <v>0.22</v>
      </c>
      <c r="R135">
        <v>0.45</v>
      </c>
      <c r="S135" t="s">
        <v>1919</v>
      </c>
      <c r="T135" t="s">
        <v>1920</v>
      </c>
      <c r="U135" t="s">
        <v>2269</v>
      </c>
    </row>
    <row r="136" spans="1:21" x14ac:dyDescent="0.2">
      <c r="A136" t="s">
        <v>1921</v>
      </c>
      <c r="B136" t="s">
        <v>1922</v>
      </c>
      <c r="C136" t="s">
        <v>1913</v>
      </c>
      <c r="D136" t="s">
        <v>1914</v>
      </c>
      <c r="E136">
        <v>-8.9110999999999994</v>
      </c>
      <c r="F136">
        <v>-8.8949999999999996</v>
      </c>
      <c r="G136">
        <v>-142.55709999999999</v>
      </c>
      <c r="H136">
        <v>-142.62280000000001</v>
      </c>
      <c r="I136">
        <v>5</v>
      </c>
      <c r="J136">
        <v>35.427733000000003</v>
      </c>
      <c r="K136">
        <v>0.23367299999999999</v>
      </c>
      <c r="L136">
        <v>26.780158</v>
      </c>
      <c r="M136">
        <v>4.9859419999999997</v>
      </c>
      <c r="N136">
        <v>187.30283299999999</v>
      </c>
      <c r="O136" t="s">
        <v>1899</v>
      </c>
      <c r="P136" t="s">
        <v>1900</v>
      </c>
      <c r="Q136">
        <v>0.1</v>
      </c>
      <c r="R136">
        <v>0.22</v>
      </c>
      <c r="S136" t="s">
        <v>1923</v>
      </c>
      <c r="T136" t="s">
        <v>1924</v>
      </c>
      <c r="U136" t="s">
        <v>2270</v>
      </c>
    </row>
    <row r="137" spans="1:21" x14ac:dyDescent="0.2">
      <c r="A137" t="s">
        <v>1925</v>
      </c>
      <c r="B137" t="s">
        <v>1926</v>
      </c>
      <c r="C137" t="s">
        <v>1927</v>
      </c>
      <c r="D137" t="s">
        <v>1928</v>
      </c>
      <c r="E137">
        <v>-9.0714000000000006</v>
      </c>
      <c r="F137">
        <v>-9.0670000000000002</v>
      </c>
      <c r="G137">
        <v>-140.59729999999999</v>
      </c>
      <c r="H137">
        <v>-140.63460000000001</v>
      </c>
      <c r="I137">
        <v>120</v>
      </c>
      <c r="J137">
        <v>35.797874999999998</v>
      </c>
      <c r="K137">
        <v>0.127609</v>
      </c>
      <c r="L137">
        <v>25.221786999999999</v>
      </c>
      <c r="M137">
        <v>4.4586769999999998</v>
      </c>
      <c r="N137">
        <v>175.895625</v>
      </c>
      <c r="O137" t="s">
        <v>1899</v>
      </c>
      <c r="P137" t="s">
        <v>1929</v>
      </c>
      <c r="Q137">
        <v>0.45</v>
      </c>
      <c r="R137">
        <v>0.8</v>
      </c>
      <c r="S137" t="s">
        <v>1930</v>
      </c>
      <c r="T137" t="s">
        <v>1931</v>
      </c>
      <c r="U137" t="s">
        <v>2271</v>
      </c>
    </row>
    <row r="138" spans="1:21" x14ac:dyDescent="0.2">
      <c r="A138" t="s">
        <v>1932</v>
      </c>
      <c r="B138" t="s">
        <v>1933</v>
      </c>
      <c r="C138" t="s">
        <v>1927</v>
      </c>
      <c r="D138" t="s">
        <v>1928</v>
      </c>
      <c r="E138">
        <v>-9.0714000000000006</v>
      </c>
      <c r="F138">
        <v>-9.0670000000000002</v>
      </c>
      <c r="G138">
        <v>-140.59729999999999</v>
      </c>
      <c r="H138">
        <v>-140.63460000000001</v>
      </c>
      <c r="I138">
        <v>120</v>
      </c>
      <c r="J138">
        <v>35.797874999999998</v>
      </c>
      <c r="K138">
        <v>0.127609</v>
      </c>
      <c r="L138">
        <v>25.221786999999999</v>
      </c>
      <c r="M138">
        <v>4.4586769999999998</v>
      </c>
      <c r="N138">
        <v>175.895625</v>
      </c>
      <c r="O138" t="s">
        <v>1899</v>
      </c>
      <c r="P138" t="s">
        <v>1929</v>
      </c>
      <c r="Q138">
        <v>0.22</v>
      </c>
      <c r="R138">
        <v>0.45</v>
      </c>
      <c r="S138" t="s">
        <v>1934</v>
      </c>
      <c r="T138" t="s">
        <v>1935</v>
      </c>
      <c r="U138" t="s">
        <v>2272</v>
      </c>
    </row>
    <row r="139" spans="1:21" x14ac:dyDescent="0.2">
      <c r="A139" t="s">
        <v>1936</v>
      </c>
      <c r="B139" t="s">
        <v>1937</v>
      </c>
      <c r="C139" t="s">
        <v>1927</v>
      </c>
      <c r="D139" t="s">
        <v>1928</v>
      </c>
      <c r="E139">
        <v>-9.0714000000000006</v>
      </c>
      <c r="F139">
        <v>-9.0670000000000002</v>
      </c>
      <c r="G139">
        <v>-140.59729999999999</v>
      </c>
      <c r="H139">
        <v>-140.63460000000001</v>
      </c>
      <c r="I139">
        <v>120</v>
      </c>
      <c r="J139">
        <v>35.797874999999998</v>
      </c>
      <c r="K139">
        <v>0.127609</v>
      </c>
      <c r="L139">
        <v>25.221786999999999</v>
      </c>
      <c r="M139">
        <v>4.4586769999999998</v>
      </c>
      <c r="N139">
        <v>175.895625</v>
      </c>
      <c r="O139" t="s">
        <v>1899</v>
      </c>
      <c r="P139" t="s">
        <v>1929</v>
      </c>
      <c r="Q139">
        <v>0.1</v>
      </c>
      <c r="R139">
        <v>0.22</v>
      </c>
      <c r="S139" t="s">
        <v>1938</v>
      </c>
      <c r="T139" t="s">
        <v>1939</v>
      </c>
      <c r="U139" t="s">
        <v>2273</v>
      </c>
    </row>
    <row r="140" spans="1:21" x14ac:dyDescent="0.2">
      <c r="A140" t="s">
        <v>1940</v>
      </c>
      <c r="B140" t="s">
        <v>1941</v>
      </c>
      <c r="C140" t="s">
        <v>1942</v>
      </c>
      <c r="D140" t="s">
        <v>1943</v>
      </c>
      <c r="E140">
        <v>-9.1503999999999994</v>
      </c>
      <c r="F140">
        <v>-9.1552000000000007</v>
      </c>
      <c r="G140">
        <v>-140.52160000000001</v>
      </c>
      <c r="H140">
        <v>-140.5284</v>
      </c>
      <c r="I140">
        <v>5</v>
      </c>
      <c r="J140">
        <v>35.396729000000001</v>
      </c>
      <c r="K140">
        <v>0.28666199999999997</v>
      </c>
      <c r="L140">
        <v>26.518986000000002</v>
      </c>
      <c r="M140">
        <v>5.1118560000000004</v>
      </c>
      <c r="N140">
        <v>190.72399999999999</v>
      </c>
      <c r="O140" t="s">
        <v>1899</v>
      </c>
      <c r="P140" t="s">
        <v>1929</v>
      </c>
      <c r="Q140">
        <v>0.45</v>
      </c>
      <c r="R140">
        <v>0.8</v>
      </c>
      <c r="S140" t="s">
        <v>1944</v>
      </c>
      <c r="T140" t="s">
        <v>1945</v>
      </c>
      <c r="U140" t="s">
        <v>2274</v>
      </c>
    </row>
    <row r="141" spans="1:21" x14ac:dyDescent="0.2">
      <c r="A141" t="s">
        <v>1946</v>
      </c>
      <c r="B141" t="s">
        <v>1947</v>
      </c>
      <c r="C141" t="s">
        <v>1942</v>
      </c>
      <c r="D141" t="s">
        <v>1943</v>
      </c>
      <c r="E141">
        <v>-9.1503999999999994</v>
      </c>
      <c r="F141">
        <v>-9.1552000000000007</v>
      </c>
      <c r="G141">
        <v>-140.52160000000001</v>
      </c>
      <c r="H141">
        <v>-140.5284</v>
      </c>
      <c r="I141">
        <v>5</v>
      </c>
      <c r="J141">
        <v>35.396729000000001</v>
      </c>
      <c r="K141">
        <v>0.28666199999999997</v>
      </c>
      <c r="L141">
        <v>26.518986000000002</v>
      </c>
      <c r="M141">
        <v>5.1118560000000004</v>
      </c>
      <c r="N141">
        <v>190.72399999999999</v>
      </c>
      <c r="O141" t="s">
        <v>1899</v>
      </c>
      <c r="P141" t="s">
        <v>1929</v>
      </c>
      <c r="Q141">
        <v>0.22</v>
      </c>
      <c r="R141">
        <v>0.45</v>
      </c>
      <c r="S141" t="s">
        <v>1948</v>
      </c>
      <c r="T141" t="s">
        <v>1949</v>
      </c>
      <c r="U141" t="s">
        <v>2275</v>
      </c>
    </row>
    <row r="142" spans="1:21" x14ac:dyDescent="0.2">
      <c r="A142" t="s">
        <v>1950</v>
      </c>
      <c r="B142" t="s">
        <v>1951</v>
      </c>
      <c r="C142" t="s">
        <v>1942</v>
      </c>
      <c r="D142" t="s">
        <v>1943</v>
      </c>
      <c r="E142">
        <v>-9.1503999999999994</v>
      </c>
      <c r="F142">
        <v>-9.1552000000000007</v>
      </c>
      <c r="G142">
        <v>-140.52160000000001</v>
      </c>
      <c r="H142">
        <v>-140.5284</v>
      </c>
      <c r="I142">
        <v>5</v>
      </c>
      <c r="J142">
        <v>35.396729000000001</v>
      </c>
      <c r="K142">
        <v>0.28666199999999997</v>
      </c>
      <c r="L142">
        <v>26.518986000000002</v>
      </c>
      <c r="M142">
        <v>5.1118560000000004</v>
      </c>
      <c r="N142">
        <v>190.72399999999999</v>
      </c>
      <c r="O142" t="s">
        <v>1899</v>
      </c>
      <c r="P142" t="s">
        <v>1929</v>
      </c>
      <c r="Q142">
        <v>0.1</v>
      </c>
      <c r="R142">
        <v>0.22</v>
      </c>
      <c r="S142" t="s">
        <v>1952</v>
      </c>
      <c r="T142" t="s">
        <v>1953</v>
      </c>
      <c r="U142" t="s">
        <v>2276</v>
      </c>
    </row>
    <row r="143" spans="1:21" x14ac:dyDescent="0.2">
      <c r="A143" t="s">
        <v>1954</v>
      </c>
      <c r="B143" t="s">
        <v>1955</v>
      </c>
      <c r="C143" t="s">
        <v>1956</v>
      </c>
      <c r="D143" t="s">
        <v>1957</v>
      </c>
      <c r="E143">
        <v>-8.9108999999999998</v>
      </c>
      <c r="F143">
        <v>-8.8960000000000008</v>
      </c>
      <c r="G143">
        <v>-140.28450000000001</v>
      </c>
      <c r="H143">
        <v>-140.2861</v>
      </c>
      <c r="I143">
        <v>150</v>
      </c>
      <c r="J143">
        <v>35.880719999999997</v>
      </c>
      <c r="K143">
        <v>5.1638000000000003E-2</v>
      </c>
      <c r="L143">
        <v>22.115100000000002</v>
      </c>
      <c r="M143">
        <v>5.0232640000000002</v>
      </c>
      <c r="N143">
        <v>161.3185</v>
      </c>
      <c r="O143" t="s">
        <v>1899</v>
      </c>
      <c r="P143" t="s">
        <v>1958</v>
      </c>
      <c r="Q143">
        <v>0.45</v>
      </c>
      <c r="R143">
        <v>0.8</v>
      </c>
      <c r="S143" t="s">
        <v>1959</v>
      </c>
      <c r="T143" t="s">
        <v>1960</v>
      </c>
      <c r="U143" t="s">
        <v>2277</v>
      </c>
    </row>
    <row r="144" spans="1:21" x14ac:dyDescent="0.2">
      <c r="A144" t="s">
        <v>1961</v>
      </c>
      <c r="B144" t="s">
        <v>1962</v>
      </c>
      <c r="C144" t="s">
        <v>1956</v>
      </c>
      <c r="D144" t="s">
        <v>1957</v>
      </c>
      <c r="E144">
        <v>-8.9108999999999998</v>
      </c>
      <c r="F144">
        <v>-8.8960000000000008</v>
      </c>
      <c r="G144">
        <v>-140.28450000000001</v>
      </c>
      <c r="H144">
        <v>-140.2861</v>
      </c>
      <c r="I144">
        <v>150</v>
      </c>
      <c r="J144">
        <v>35.880719999999997</v>
      </c>
      <c r="K144">
        <v>5.1638000000000003E-2</v>
      </c>
      <c r="L144">
        <v>22.115100000000002</v>
      </c>
      <c r="M144">
        <v>5.0232640000000002</v>
      </c>
      <c r="N144">
        <v>161.3185</v>
      </c>
      <c r="O144" t="s">
        <v>1899</v>
      </c>
      <c r="P144" t="s">
        <v>1958</v>
      </c>
      <c r="Q144">
        <v>0.22</v>
      </c>
      <c r="R144">
        <v>0.45</v>
      </c>
      <c r="S144" t="s">
        <v>1963</v>
      </c>
      <c r="T144" t="s">
        <v>1964</v>
      </c>
      <c r="U144" t="s">
        <v>2278</v>
      </c>
    </row>
    <row r="145" spans="1:21" x14ac:dyDescent="0.2">
      <c r="A145" t="s">
        <v>1965</v>
      </c>
      <c r="B145" t="s">
        <v>1966</v>
      </c>
      <c r="C145" t="s">
        <v>1956</v>
      </c>
      <c r="D145" t="s">
        <v>1957</v>
      </c>
      <c r="E145">
        <v>-8.9108999999999998</v>
      </c>
      <c r="F145">
        <v>-8.8960000000000008</v>
      </c>
      <c r="G145">
        <v>-140.28450000000001</v>
      </c>
      <c r="H145">
        <v>-140.2861</v>
      </c>
      <c r="I145">
        <v>150</v>
      </c>
      <c r="J145">
        <v>35.880719999999997</v>
      </c>
      <c r="K145">
        <v>5.1638000000000003E-2</v>
      </c>
      <c r="L145">
        <v>22.115100000000002</v>
      </c>
      <c r="M145">
        <v>5.0232640000000002</v>
      </c>
      <c r="N145">
        <v>161.3185</v>
      </c>
      <c r="O145" t="s">
        <v>1899</v>
      </c>
      <c r="P145" t="s">
        <v>1958</v>
      </c>
      <c r="Q145">
        <v>0.1</v>
      </c>
      <c r="R145">
        <v>0.22</v>
      </c>
      <c r="S145" t="s">
        <v>1967</v>
      </c>
      <c r="T145" t="s">
        <v>1968</v>
      </c>
      <c r="U145" t="s">
        <v>2279</v>
      </c>
    </row>
    <row r="146" spans="1:21" x14ac:dyDescent="0.2">
      <c r="A146" t="s">
        <v>1969</v>
      </c>
      <c r="B146" t="s">
        <v>1970</v>
      </c>
      <c r="C146" t="s">
        <v>1971</v>
      </c>
      <c r="D146" t="s">
        <v>1972</v>
      </c>
      <c r="E146">
        <v>-8.9068000000000005</v>
      </c>
      <c r="F146">
        <v>-8.8950999999999993</v>
      </c>
      <c r="G146">
        <v>-140.28299999999999</v>
      </c>
      <c r="H146">
        <v>-140.31739999999999</v>
      </c>
      <c r="I146">
        <v>5</v>
      </c>
      <c r="J146">
        <v>35.359482999999997</v>
      </c>
      <c r="K146">
        <v>0.31910300000000003</v>
      </c>
      <c r="L146">
        <v>26.576174999999999</v>
      </c>
      <c r="M146">
        <v>3.8684069999999999</v>
      </c>
      <c r="N146">
        <v>189.75833299999999</v>
      </c>
      <c r="O146" t="s">
        <v>1899</v>
      </c>
      <c r="P146" t="s">
        <v>1958</v>
      </c>
      <c r="Q146">
        <v>0.45</v>
      </c>
      <c r="R146">
        <v>0.8</v>
      </c>
      <c r="S146" t="s">
        <v>1973</v>
      </c>
      <c r="T146" t="s">
        <v>1974</v>
      </c>
      <c r="U146" t="s">
        <v>2280</v>
      </c>
    </row>
    <row r="147" spans="1:21" x14ac:dyDescent="0.2">
      <c r="A147" t="s">
        <v>1975</v>
      </c>
      <c r="B147" t="s">
        <v>1976</v>
      </c>
      <c r="C147" t="s">
        <v>1971</v>
      </c>
      <c r="D147" t="s">
        <v>1972</v>
      </c>
      <c r="E147">
        <v>-8.9068000000000005</v>
      </c>
      <c r="F147">
        <v>-8.8950999999999993</v>
      </c>
      <c r="G147">
        <v>-140.28299999999999</v>
      </c>
      <c r="H147">
        <v>-140.31739999999999</v>
      </c>
      <c r="I147">
        <v>5</v>
      </c>
      <c r="J147">
        <v>35.359482999999997</v>
      </c>
      <c r="K147">
        <v>0.31910300000000003</v>
      </c>
      <c r="L147">
        <v>26.576174999999999</v>
      </c>
      <c r="M147">
        <v>3.8684069999999999</v>
      </c>
      <c r="N147">
        <v>189.75833299999999</v>
      </c>
      <c r="O147" t="s">
        <v>1899</v>
      </c>
      <c r="P147" t="s">
        <v>1958</v>
      </c>
      <c r="Q147">
        <v>0.22</v>
      </c>
      <c r="R147">
        <v>0.45</v>
      </c>
      <c r="S147" t="s">
        <v>1977</v>
      </c>
      <c r="T147" t="s">
        <v>1978</v>
      </c>
      <c r="U147" t="s">
        <v>2281</v>
      </c>
    </row>
    <row r="148" spans="1:21" x14ac:dyDescent="0.2">
      <c r="A148" t="s">
        <v>1979</v>
      </c>
      <c r="B148" t="s">
        <v>1980</v>
      </c>
      <c r="C148" t="s">
        <v>1981</v>
      </c>
      <c r="D148" t="s">
        <v>1982</v>
      </c>
      <c r="E148">
        <v>-9.0062999999999995</v>
      </c>
      <c r="F148">
        <v>-8.9632000000000005</v>
      </c>
      <c r="G148">
        <v>-139.13939999999999</v>
      </c>
      <c r="H148">
        <v>-139.2276</v>
      </c>
      <c r="I148">
        <v>115</v>
      </c>
      <c r="J148">
        <v>36.097574999999999</v>
      </c>
      <c r="K148">
        <v>0.29580800000000002</v>
      </c>
      <c r="L148">
        <v>24.696249999999999</v>
      </c>
      <c r="M148">
        <v>2.3335759999999999</v>
      </c>
      <c r="N148">
        <v>179.916875</v>
      </c>
      <c r="O148" t="s">
        <v>1899</v>
      </c>
      <c r="P148" t="s">
        <v>1983</v>
      </c>
      <c r="Q148">
        <v>0.45</v>
      </c>
      <c r="R148">
        <v>0.8</v>
      </c>
      <c r="S148" t="s">
        <v>1984</v>
      </c>
      <c r="T148" t="s">
        <v>1985</v>
      </c>
      <c r="U148" t="s">
        <v>2282</v>
      </c>
    </row>
    <row r="149" spans="1:21" x14ac:dyDescent="0.2">
      <c r="A149" t="s">
        <v>1986</v>
      </c>
      <c r="B149" t="s">
        <v>1987</v>
      </c>
      <c r="C149" t="s">
        <v>1981</v>
      </c>
      <c r="D149" t="s">
        <v>1982</v>
      </c>
      <c r="E149">
        <v>-9.0062999999999995</v>
      </c>
      <c r="F149">
        <v>-8.9632000000000005</v>
      </c>
      <c r="G149">
        <v>-139.13939999999999</v>
      </c>
      <c r="H149">
        <v>-139.2276</v>
      </c>
      <c r="I149">
        <v>115</v>
      </c>
      <c r="J149">
        <v>36.097574999999999</v>
      </c>
      <c r="K149">
        <v>0.29580800000000002</v>
      </c>
      <c r="L149">
        <v>24.696249999999999</v>
      </c>
      <c r="M149">
        <v>2.3335759999999999</v>
      </c>
      <c r="N149">
        <v>179.916875</v>
      </c>
      <c r="O149" t="s">
        <v>1899</v>
      </c>
      <c r="P149" t="s">
        <v>1983</v>
      </c>
      <c r="Q149">
        <v>0.22</v>
      </c>
      <c r="R149">
        <v>0.45</v>
      </c>
      <c r="S149" t="s">
        <v>1988</v>
      </c>
      <c r="T149" t="s">
        <v>1989</v>
      </c>
      <c r="U149" t="s">
        <v>2283</v>
      </c>
    </row>
    <row r="150" spans="1:21" x14ac:dyDescent="0.2">
      <c r="A150" t="s">
        <v>1990</v>
      </c>
      <c r="B150" t="s">
        <v>1991</v>
      </c>
      <c r="C150" t="s">
        <v>1981</v>
      </c>
      <c r="D150" t="s">
        <v>1982</v>
      </c>
      <c r="E150">
        <v>-9.0062999999999995</v>
      </c>
      <c r="F150">
        <v>-8.9632000000000005</v>
      </c>
      <c r="G150">
        <v>-139.13939999999999</v>
      </c>
      <c r="H150">
        <v>-139.2276</v>
      </c>
      <c r="I150">
        <v>115</v>
      </c>
      <c r="J150">
        <v>36.097574999999999</v>
      </c>
      <c r="K150">
        <v>0.29580800000000002</v>
      </c>
      <c r="L150">
        <v>24.696249999999999</v>
      </c>
      <c r="M150">
        <v>2.3335759999999999</v>
      </c>
      <c r="N150">
        <v>179.916875</v>
      </c>
      <c r="O150" t="s">
        <v>1899</v>
      </c>
      <c r="P150" t="s">
        <v>1983</v>
      </c>
      <c r="Q150">
        <v>0.1</v>
      </c>
      <c r="R150">
        <v>0.22</v>
      </c>
      <c r="S150" t="s">
        <v>1992</v>
      </c>
      <c r="T150" t="s">
        <v>1993</v>
      </c>
      <c r="U150" t="s">
        <v>2284</v>
      </c>
    </row>
    <row r="151" spans="1:21" x14ac:dyDescent="0.2">
      <c r="A151" t="s">
        <v>1994</v>
      </c>
      <c r="B151" t="s">
        <v>1995</v>
      </c>
      <c r="C151" t="s">
        <v>1996</v>
      </c>
      <c r="D151" t="s">
        <v>1997</v>
      </c>
      <c r="E151">
        <v>-8.9728999999999992</v>
      </c>
      <c r="F151">
        <v>-8.9779999999999998</v>
      </c>
      <c r="G151">
        <v>-139.23929999999999</v>
      </c>
      <c r="H151">
        <v>-139.2432</v>
      </c>
      <c r="I151">
        <v>600</v>
      </c>
      <c r="J151">
        <v>34.580674999999999</v>
      </c>
      <c r="K151">
        <v>0</v>
      </c>
      <c r="L151">
        <v>7.2122380000000001</v>
      </c>
      <c r="M151">
        <v>42.532049999999998</v>
      </c>
      <c r="N151">
        <v>38.115124999999999</v>
      </c>
      <c r="O151" t="s">
        <v>1899</v>
      </c>
      <c r="P151" t="s">
        <v>1983</v>
      </c>
      <c r="Q151">
        <v>0.45</v>
      </c>
      <c r="R151">
        <v>0.8</v>
      </c>
      <c r="S151" t="s">
        <v>1998</v>
      </c>
      <c r="T151" t="s">
        <v>1999</v>
      </c>
      <c r="U151" t="s">
        <v>2285</v>
      </c>
    </row>
    <row r="152" spans="1:21" x14ac:dyDescent="0.2">
      <c r="A152" t="s">
        <v>2000</v>
      </c>
      <c r="B152" t="s">
        <v>2001</v>
      </c>
      <c r="C152" t="s">
        <v>1996</v>
      </c>
      <c r="D152" t="s">
        <v>1997</v>
      </c>
      <c r="E152">
        <v>-8.9728999999999992</v>
      </c>
      <c r="F152">
        <v>-8.9779999999999998</v>
      </c>
      <c r="G152">
        <v>-139.23929999999999</v>
      </c>
      <c r="H152">
        <v>-139.2432</v>
      </c>
      <c r="I152">
        <v>600</v>
      </c>
      <c r="J152">
        <v>34.580674999999999</v>
      </c>
      <c r="K152">
        <v>0</v>
      </c>
      <c r="L152">
        <v>7.2122380000000001</v>
      </c>
      <c r="M152">
        <v>42.532049999999998</v>
      </c>
      <c r="N152">
        <v>38.115124999999999</v>
      </c>
      <c r="O152" t="s">
        <v>1899</v>
      </c>
      <c r="P152" t="s">
        <v>1983</v>
      </c>
      <c r="Q152">
        <v>0.22</v>
      </c>
      <c r="R152">
        <v>0.45</v>
      </c>
      <c r="S152" t="s">
        <v>2002</v>
      </c>
      <c r="T152" t="s">
        <v>2003</v>
      </c>
      <c r="U152" t="s">
        <v>2286</v>
      </c>
    </row>
    <row r="153" spans="1:21" x14ac:dyDescent="0.2">
      <c r="A153" t="s">
        <v>2004</v>
      </c>
      <c r="B153" t="s">
        <v>2005</v>
      </c>
      <c r="C153" t="s">
        <v>1996</v>
      </c>
      <c r="D153" t="s">
        <v>1997</v>
      </c>
      <c r="E153">
        <v>-8.9728999999999992</v>
      </c>
      <c r="F153">
        <v>-8.9779999999999998</v>
      </c>
      <c r="G153">
        <v>-139.23929999999999</v>
      </c>
      <c r="H153">
        <v>-139.2432</v>
      </c>
      <c r="I153">
        <v>600</v>
      </c>
      <c r="J153">
        <v>34.580674999999999</v>
      </c>
      <c r="K153">
        <v>0</v>
      </c>
      <c r="L153">
        <v>7.2122380000000001</v>
      </c>
      <c r="M153">
        <v>42.532049999999998</v>
      </c>
      <c r="N153">
        <v>38.115124999999999</v>
      </c>
      <c r="O153" t="s">
        <v>1899</v>
      </c>
      <c r="P153" t="s">
        <v>1983</v>
      </c>
      <c r="Q153">
        <v>0.1</v>
      </c>
      <c r="R153">
        <v>0.22</v>
      </c>
      <c r="S153" t="s">
        <v>2006</v>
      </c>
      <c r="T153" t="s">
        <v>2007</v>
      </c>
      <c r="U153" t="s">
        <v>2287</v>
      </c>
    </row>
    <row r="154" spans="1:21" x14ac:dyDescent="0.2">
      <c r="A154" t="s">
        <v>2008</v>
      </c>
      <c r="B154" t="s">
        <v>2009</v>
      </c>
      <c r="C154" t="s">
        <v>2010</v>
      </c>
      <c r="D154" t="s">
        <v>2011</v>
      </c>
      <c r="E154">
        <v>-8.9970999999999997</v>
      </c>
      <c r="F154">
        <v>-8.9720999999999993</v>
      </c>
      <c r="G154">
        <v>-139.19630000000001</v>
      </c>
      <c r="H154">
        <v>-139.27420000000001</v>
      </c>
      <c r="I154">
        <v>5</v>
      </c>
      <c r="J154">
        <v>35.366199999999999</v>
      </c>
      <c r="K154">
        <v>0.16651199999999999</v>
      </c>
      <c r="L154">
        <v>26.544129999999999</v>
      </c>
      <c r="M154">
        <v>3.9863590000000002</v>
      </c>
      <c r="N154">
        <v>186.2407</v>
      </c>
      <c r="O154" t="s">
        <v>1899</v>
      </c>
      <c r="P154" t="s">
        <v>1983</v>
      </c>
      <c r="Q154">
        <v>0.45</v>
      </c>
      <c r="R154">
        <v>0.8</v>
      </c>
      <c r="S154" t="s">
        <v>2012</v>
      </c>
      <c r="T154" t="s">
        <v>2013</v>
      </c>
      <c r="U154" t="s">
        <v>2288</v>
      </c>
    </row>
    <row r="155" spans="1:21" x14ac:dyDescent="0.2">
      <c r="A155" t="s">
        <v>2014</v>
      </c>
      <c r="B155" t="s">
        <v>2015</v>
      </c>
      <c r="C155" t="s">
        <v>2010</v>
      </c>
      <c r="D155" t="s">
        <v>2011</v>
      </c>
      <c r="E155">
        <v>-8.9970999999999997</v>
      </c>
      <c r="F155">
        <v>-8.9720999999999993</v>
      </c>
      <c r="G155">
        <v>-139.19630000000001</v>
      </c>
      <c r="H155">
        <v>-139.27420000000001</v>
      </c>
      <c r="I155">
        <v>5</v>
      </c>
      <c r="J155">
        <v>35.366199999999999</v>
      </c>
      <c r="K155">
        <v>0.16651199999999999</v>
      </c>
      <c r="L155">
        <v>26.544129999999999</v>
      </c>
      <c r="M155">
        <v>3.9863590000000002</v>
      </c>
      <c r="N155">
        <v>186.2407</v>
      </c>
      <c r="O155" t="s">
        <v>1899</v>
      </c>
      <c r="P155" t="s">
        <v>1983</v>
      </c>
      <c r="Q155">
        <v>0.22</v>
      </c>
      <c r="R155">
        <v>0.45</v>
      </c>
      <c r="S155" t="s">
        <v>2016</v>
      </c>
      <c r="T155" t="s">
        <v>2017</v>
      </c>
      <c r="U155" t="s">
        <v>2289</v>
      </c>
    </row>
    <row r="156" spans="1:21" x14ac:dyDescent="0.2">
      <c r="A156" t="s">
        <v>2018</v>
      </c>
      <c r="B156" t="s">
        <v>2019</v>
      </c>
      <c r="C156" t="s">
        <v>2010</v>
      </c>
      <c r="D156" t="s">
        <v>2011</v>
      </c>
      <c r="E156">
        <v>-8.9970999999999997</v>
      </c>
      <c r="F156">
        <v>-8.9720999999999993</v>
      </c>
      <c r="G156">
        <v>-139.19630000000001</v>
      </c>
      <c r="H156">
        <v>-139.27420000000001</v>
      </c>
      <c r="I156">
        <v>5</v>
      </c>
      <c r="J156">
        <v>35.366199999999999</v>
      </c>
      <c r="K156">
        <v>0.16651199999999999</v>
      </c>
      <c r="L156">
        <v>26.544129999999999</v>
      </c>
      <c r="M156">
        <v>3.9863590000000002</v>
      </c>
      <c r="N156">
        <v>186.2407</v>
      </c>
      <c r="O156" t="s">
        <v>1899</v>
      </c>
      <c r="P156" t="s">
        <v>1983</v>
      </c>
      <c r="Q156">
        <v>0.1</v>
      </c>
      <c r="R156">
        <v>0.22</v>
      </c>
      <c r="S156" t="s">
        <v>2020</v>
      </c>
      <c r="T156" t="s">
        <v>2021</v>
      </c>
      <c r="U156" t="s">
        <v>2290</v>
      </c>
    </row>
    <row r="157" spans="1:21" x14ac:dyDescent="0.2">
      <c r="A157" t="s">
        <v>2022</v>
      </c>
      <c r="B157" t="s">
        <v>2023</v>
      </c>
      <c r="C157" t="s">
        <v>1406</v>
      </c>
      <c r="D157" t="s">
        <v>1407</v>
      </c>
      <c r="E157">
        <v>-30.147099999999998</v>
      </c>
      <c r="F157">
        <v>-30.345500000000001</v>
      </c>
      <c r="G157">
        <v>-43.291499999999999</v>
      </c>
      <c r="H157">
        <v>-43.292400000000001</v>
      </c>
      <c r="I157">
        <v>800</v>
      </c>
      <c r="J157">
        <v>34.362900000000003</v>
      </c>
      <c r="K157">
        <v>0</v>
      </c>
      <c r="L157">
        <v>5.8658999999999999</v>
      </c>
      <c r="M157">
        <v>29.783185</v>
      </c>
      <c r="N157">
        <v>214.84200000000001</v>
      </c>
      <c r="O157" t="s">
        <v>66</v>
      </c>
      <c r="P157" t="s">
        <v>1408</v>
      </c>
      <c r="Q157">
        <v>0.45</v>
      </c>
      <c r="R157">
        <v>0.8</v>
      </c>
      <c r="S157" t="s">
        <v>2024</v>
      </c>
      <c r="T157" t="s">
        <v>2025</v>
      </c>
      <c r="U157" t="s">
        <v>2291</v>
      </c>
    </row>
    <row r="158" spans="1:21" x14ac:dyDescent="0.2">
      <c r="A158" t="s">
        <v>2026</v>
      </c>
      <c r="B158" t="s">
        <v>2027</v>
      </c>
      <c r="C158" t="s">
        <v>1413</v>
      </c>
      <c r="D158" t="s">
        <v>1414</v>
      </c>
      <c r="E158">
        <v>-30.148399999999999</v>
      </c>
      <c r="F158">
        <v>-30.1495</v>
      </c>
      <c r="G158">
        <v>-43.270499999999998</v>
      </c>
      <c r="H158">
        <v>-43.248600000000003</v>
      </c>
      <c r="I158">
        <v>120</v>
      </c>
      <c r="J158">
        <v>36.274949999999997</v>
      </c>
      <c r="K158">
        <v>0.226052</v>
      </c>
      <c r="L158">
        <v>19.309249999999999</v>
      </c>
      <c r="M158">
        <v>0.47892899999999999</v>
      </c>
      <c r="N158">
        <v>217.14066700000001</v>
      </c>
      <c r="O158" t="s">
        <v>66</v>
      </c>
      <c r="P158" t="s">
        <v>1408</v>
      </c>
      <c r="Q158">
        <v>0.45</v>
      </c>
      <c r="R158">
        <v>0.8</v>
      </c>
      <c r="S158" t="s">
        <v>2028</v>
      </c>
      <c r="T158" t="s">
        <v>2029</v>
      </c>
      <c r="U158" t="s">
        <v>2292</v>
      </c>
    </row>
    <row r="159" spans="1:21" x14ac:dyDescent="0.2">
      <c r="A159" t="s">
        <v>2030</v>
      </c>
      <c r="B159" t="s">
        <v>2031</v>
      </c>
      <c r="C159" t="s">
        <v>1413</v>
      </c>
      <c r="D159" t="s">
        <v>1414</v>
      </c>
      <c r="E159">
        <v>-30.148399999999999</v>
      </c>
      <c r="F159">
        <v>-30.1495</v>
      </c>
      <c r="G159">
        <v>-43.270499999999998</v>
      </c>
      <c r="H159">
        <v>-43.248600000000003</v>
      </c>
      <c r="I159">
        <v>120</v>
      </c>
      <c r="J159">
        <v>36.274949999999997</v>
      </c>
      <c r="K159">
        <v>0.226052</v>
      </c>
      <c r="L159">
        <v>19.309249999999999</v>
      </c>
      <c r="M159">
        <v>0.47892899999999999</v>
      </c>
      <c r="N159">
        <v>217.14066700000001</v>
      </c>
      <c r="O159" t="s">
        <v>66</v>
      </c>
      <c r="P159" t="s">
        <v>1408</v>
      </c>
      <c r="Q159">
        <v>0.22</v>
      </c>
      <c r="R159">
        <v>0.45</v>
      </c>
      <c r="S159" t="s">
        <v>2032</v>
      </c>
      <c r="T159" t="s">
        <v>2033</v>
      </c>
      <c r="U159" t="s">
        <v>2293</v>
      </c>
    </row>
    <row r="160" spans="1:21" x14ac:dyDescent="0.2">
      <c r="A160" t="s">
        <v>2034</v>
      </c>
      <c r="B160" t="s">
        <v>2035</v>
      </c>
      <c r="C160" t="s">
        <v>2036</v>
      </c>
      <c r="D160" t="s">
        <v>2037</v>
      </c>
      <c r="E160">
        <v>-30.136700000000001</v>
      </c>
      <c r="F160">
        <v>-30.188500000000001</v>
      </c>
      <c r="G160">
        <v>-43.289900000000003</v>
      </c>
      <c r="H160">
        <v>-43.283099999999997</v>
      </c>
      <c r="I160">
        <v>5</v>
      </c>
      <c r="J160">
        <v>36.324249999999999</v>
      </c>
      <c r="K160">
        <v>5.3172999999999998E-2</v>
      </c>
      <c r="L160">
        <v>19.854082999999999</v>
      </c>
      <c r="M160">
        <v>-0.38534600000000002</v>
      </c>
      <c r="N160">
        <v>221.47475</v>
      </c>
      <c r="O160" t="s">
        <v>66</v>
      </c>
      <c r="P160" t="s">
        <v>1408</v>
      </c>
      <c r="Q160">
        <v>0.45</v>
      </c>
      <c r="R160">
        <v>0.8</v>
      </c>
      <c r="S160" t="s">
        <v>2038</v>
      </c>
      <c r="T160" t="s">
        <v>2039</v>
      </c>
      <c r="U160" t="s">
        <v>2294</v>
      </c>
    </row>
    <row r="161" spans="1:21" x14ac:dyDescent="0.2">
      <c r="A161" t="s">
        <v>2040</v>
      </c>
      <c r="B161" t="s">
        <v>2041</v>
      </c>
      <c r="C161" t="s">
        <v>2036</v>
      </c>
      <c r="D161" t="s">
        <v>2037</v>
      </c>
      <c r="E161">
        <v>-30.136700000000001</v>
      </c>
      <c r="F161">
        <v>-30.188500000000001</v>
      </c>
      <c r="G161">
        <v>-43.289900000000003</v>
      </c>
      <c r="H161">
        <v>-43.283099999999997</v>
      </c>
      <c r="I161">
        <v>5</v>
      </c>
      <c r="J161">
        <v>36.324249999999999</v>
      </c>
      <c r="K161">
        <v>5.3172999999999998E-2</v>
      </c>
      <c r="L161">
        <v>19.854082999999999</v>
      </c>
      <c r="M161">
        <v>-0.38534600000000002</v>
      </c>
      <c r="N161">
        <v>221.47475</v>
      </c>
      <c r="O161" t="s">
        <v>66</v>
      </c>
      <c r="P161" t="s">
        <v>1408</v>
      </c>
      <c r="Q161">
        <v>0.22</v>
      </c>
      <c r="R161">
        <v>0.45</v>
      </c>
      <c r="S161" t="s">
        <v>2042</v>
      </c>
      <c r="T161" t="s">
        <v>2043</v>
      </c>
      <c r="U161" t="s">
        <v>2295</v>
      </c>
    </row>
    <row r="162" spans="1:21" x14ac:dyDescent="0.2">
      <c r="A162" t="s">
        <v>2044</v>
      </c>
      <c r="B162" t="s">
        <v>2045</v>
      </c>
      <c r="C162" t="s">
        <v>1419</v>
      </c>
      <c r="D162" t="s">
        <v>1420</v>
      </c>
      <c r="E162">
        <v>-20.9315</v>
      </c>
      <c r="F162">
        <v>-20.9724</v>
      </c>
      <c r="G162">
        <v>-35.179400000000001</v>
      </c>
      <c r="H162">
        <v>-35.2742</v>
      </c>
      <c r="I162">
        <v>800</v>
      </c>
      <c r="J162">
        <v>34.369275000000002</v>
      </c>
      <c r="K162">
        <v>0</v>
      </c>
      <c r="L162">
        <v>4.7495880000000001</v>
      </c>
      <c r="M162">
        <v>34.589514999999999</v>
      </c>
      <c r="N162">
        <v>192.16550000000001</v>
      </c>
      <c r="O162" t="s">
        <v>1421</v>
      </c>
      <c r="P162" t="s">
        <v>1422</v>
      </c>
      <c r="Q162">
        <v>0.45</v>
      </c>
      <c r="R162">
        <v>0.8</v>
      </c>
      <c r="S162" t="s">
        <v>2046</v>
      </c>
      <c r="T162" t="s">
        <v>2047</v>
      </c>
      <c r="U162" t="s">
        <v>2296</v>
      </c>
    </row>
    <row r="163" spans="1:21" x14ac:dyDescent="0.2">
      <c r="A163" t="s">
        <v>2048</v>
      </c>
      <c r="B163" t="s">
        <v>2049</v>
      </c>
      <c r="C163" t="s">
        <v>1427</v>
      </c>
      <c r="D163" t="s">
        <v>1428</v>
      </c>
      <c r="E163">
        <v>-21.029199999999999</v>
      </c>
      <c r="F163">
        <v>-21.067499999999999</v>
      </c>
      <c r="G163">
        <v>-35.349800000000002</v>
      </c>
      <c r="H163">
        <v>-35.392299999999999</v>
      </c>
      <c r="I163">
        <v>150</v>
      </c>
      <c r="J163">
        <v>36.724682999999999</v>
      </c>
      <c r="K163">
        <v>0.150865</v>
      </c>
      <c r="L163">
        <v>21.643283</v>
      </c>
      <c r="M163">
        <v>0.58091800000000005</v>
      </c>
      <c r="N163">
        <v>203.81483299999999</v>
      </c>
      <c r="O163" t="s">
        <v>1421</v>
      </c>
      <c r="P163" t="s">
        <v>1422</v>
      </c>
      <c r="Q163">
        <v>0.45</v>
      </c>
      <c r="R163">
        <v>0.8</v>
      </c>
      <c r="S163" t="s">
        <v>2050</v>
      </c>
      <c r="T163" t="s">
        <v>2051</v>
      </c>
      <c r="U163" t="s">
        <v>2297</v>
      </c>
    </row>
    <row r="164" spans="1:21" x14ac:dyDescent="0.2">
      <c r="A164" t="s">
        <v>2052</v>
      </c>
      <c r="B164" t="s">
        <v>2053</v>
      </c>
      <c r="C164" t="s">
        <v>1427</v>
      </c>
      <c r="D164" t="s">
        <v>1428</v>
      </c>
      <c r="E164">
        <v>-21.029199999999999</v>
      </c>
      <c r="F164">
        <v>-21.067499999999999</v>
      </c>
      <c r="G164">
        <v>-35.349800000000002</v>
      </c>
      <c r="H164">
        <v>-35.392299999999999</v>
      </c>
      <c r="I164">
        <v>150</v>
      </c>
      <c r="J164">
        <v>36.724682999999999</v>
      </c>
      <c r="K164">
        <v>0.150865</v>
      </c>
      <c r="L164">
        <v>21.643283</v>
      </c>
      <c r="M164">
        <v>0.58091800000000005</v>
      </c>
      <c r="N164">
        <v>203.81483299999999</v>
      </c>
      <c r="O164" t="s">
        <v>1421</v>
      </c>
      <c r="P164" t="s">
        <v>1422</v>
      </c>
      <c r="Q164">
        <v>0.22</v>
      </c>
      <c r="R164">
        <v>0.45</v>
      </c>
      <c r="S164" t="s">
        <v>2054</v>
      </c>
      <c r="T164" t="s">
        <v>2055</v>
      </c>
      <c r="U164" t="s">
        <v>2298</v>
      </c>
    </row>
    <row r="165" spans="1:21" x14ac:dyDescent="0.2">
      <c r="A165" t="s">
        <v>2056</v>
      </c>
      <c r="B165" t="s">
        <v>2057</v>
      </c>
      <c r="C165" t="s">
        <v>2058</v>
      </c>
      <c r="D165" t="s">
        <v>2059</v>
      </c>
      <c r="E165">
        <v>-20.935400000000001</v>
      </c>
      <c r="F165">
        <v>-21.007300000000001</v>
      </c>
      <c r="G165">
        <v>-35.180300000000003</v>
      </c>
      <c r="H165">
        <v>-35.334400000000002</v>
      </c>
      <c r="I165">
        <v>5</v>
      </c>
      <c r="J165">
        <v>37.101367000000003</v>
      </c>
      <c r="K165">
        <v>3.3621999999999999E-2</v>
      </c>
      <c r="L165">
        <v>23.349542</v>
      </c>
      <c r="M165">
        <v>3.0608E-2</v>
      </c>
      <c r="N165">
        <v>206.194333</v>
      </c>
      <c r="O165" t="s">
        <v>1421</v>
      </c>
      <c r="P165" t="s">
        <v>1422</v>
      </c>
      <c r="Q165">
        <v>0.45</v>
      </c>
      <c r="R165">
        <v>0.8</v>
      </c>
      <c r="S165" t="s">
        <v>2060</v>
      </c>
      <c r="T165" t="s">
        <v>2061</v>
      </c>
      <c r="U165" t="s">
        <v>2299</v>
      </c>
    </row>
    <row r="166" spans="1:21" x14ac:dyDescent="0.2">
      <c r="A166" t="s">
        <v>2062</v>
      </c>
      <c r="B166" t="s">
        <v>2063</v>
      </c>
      <c r="C166" t="s">
        <v>2058</v>
      </c>
      <c r="D166" t="s">
        <v>2059</v>
      </c>
      <c r="E166">
        <v>-20.935400000000001</v>
      </c>
      <c r="F166">
        <v>-21.007300000000001</v>
      </c>
      <c r="G166">
        <v>-35.180300000000003</v>
      </c>
      <c r="H166">
        <v>-35.334400000000002</v>
      </c>
      <c r="I166">
        <v>5</v>
      </c>
      <c r="J166">
        <v>37.101367000000003</v>
      </c>
      <c r="K166">
        <v>3.3621999999999999E-2</v>
      </c>
      <c r="L166">
        <v>23.349542</v>
      </c>
      <c r="M166">
        <v>3.0608E-2</v>
      </c>
      <c r="N166">
        <v>206.194333</v>
      </c>
      <c r="O166" t="s">
        <v>1421</v>
      </c>
      <c r="P166" t="s">
        <v>1422</v>
      </c>
      <c r="Q166">
        <v>0.22</v>
      </c>
      <c r="R166">
        <v>0.45</v>
      </c>
      <c r="S166" t="s">
        <v>2064</v>
      </c>
      <c r="T166" t="s">
        <v>2065</v>
      </c>
      <c r="U166" t="s">
        <v>2300</v>
      </c>
    </row>
    <row r="167" spans="1:21" x14ac:dyDescent="0.2">
      <c r="A167" t="s">
        <v>2066</v>
      </c>
      <c r="B167" t="s">
        <v>2067</v>
      </c>
      <c r="C167" t="s">
        <v>1452</v>
      </c>
      <c r="D167" t="s">
        <v>1453</v>
      </c>
      <c r="E167">
        <v>-20.407499999999999</v>
      </c>
      <c r="F167">
        <v>-20.335599999999999</v>
      </c>
      <c r="G167">
        <v>-3.1640999999999999</v>
      </c>
      <c r="H167">
        <v>-3.2658999999999998</v>
      </c>
      <c r="I167">
        <v>800</v>
      </c>
      <c r="J167">
        <v>34.443883</v>
      </c>
      <c r="K167">
        <v>3.8110000000000002E-3</v>
      </c>
      <c r="L167">
        <v>4.2166969999999999</v>
      </c>
      <c r="M167">
        <v>37.779299999999999</v>
      </c>
      <c r="N167">
        <v>161.73063300000001</v>
      </c>
      <c r="O167" t="s">
        <v>66</v>
      </c>
      <c r="P167" t="s">
        <v>1454</v>
      </c>
      <c r="Q167">
        <v>0.45</v>
      </c>
      <c r="R167">
        <v>0.8</v>
      </c>
      <c r="S167" t="s">
        <v>2068</v>
      </c>
      <c r="T167" t="s">
        <v>2069</v>
      </c>
      <c r="U167" t="s">
        <v>2301</v>
      </c>
    </row>
    <row r="168" spans="1:21" x14ac:dyDescent="0.2">
      <c r="A168" t="s">
        <v>2070</v>
      </c>
      <c r="B168" t="s">
        <v>2071</v>
      </c>
      <c r="C168" t="s">
        <v>1452</v>
      </c>
      <c r="D168" t="s">
        <v>1453</v>
      </c>
      <c r="E168">
        <v>-20.407499999999999</v>
      </c>
      <c r="F168">
        <v>-20.335599999999999</v>
      </c>
      <c r="G168">
        <v>-3.1640999999999999</v>
      </c>
      <c r="H168">
        <v>-3.2658999999999998</v>
      </c>
      <c r="I168">
        <v>800</v>
      </c>
      <c r="J168">
        <v>34.443883</v>
      </c>
      <c r="K168">
        <v>3.8110000000000002E-3</v>
      </c>
      <c r="L168">
        <v>4.2166969999999999</v>
      </c>
      <c r="M168">
        <v>37.779299999999999</v>
      </c>
      <c r="N168">
        <v>161.73063300000001</v>
      </c>
      <c r="O168" t="s">
        <v>66</v>
      </c>
      <c r="P168" t="s">
        <v>1454</v>
      </c>
      <c r="Q168">
        <v>0.22</v>
      </c>
      <c r="R168">
        <v>0.45</v>
      </c>
      <c r="S168" t="s">
        <v>2072</v>
      </c>
      <c r="T168" t="s">
        <v>2073</v>
      </c>
      <c r="U168" t="s">
        <v>2302</v>
      </c>
    </row>
    <row r="169" spans="1:21" x14ac:dyDescent="0.2">
      <c r="A169" t="s">
        <v>2074</v>
      </c>
      <c r="B169" t="s">
        <v>2075</v>
      </c>
      <c r="C169" t="s">
        <v>1459</v>
      </c>
      <c r="D169" t="s">
        <v>1460</v>
      </c>
      <c r="E169">
        <v>-20.409099999999999</v>
      </c>
      <c r="F169">
        <v>-20.397600000000001</v>
      </c>
      <c r="G169">
        <v>-3.1758999999999999</v>
      </c>
      <c r="H169">
        <v>-3.2008999999999999</v>
      </c>
      <c r="I169">
        <v>5</v>
      </c>
      <c r="J169">
        <v>36.376224999999998</v>
      </c>
      <c r="K169">
        <v>0.32431500000000002</v>
      </c>
      <c r="L169">
        <v>19.776807999999999</v>
      </c>
      <c r="M169">
        <v>0.168013</v>
      </c>
      <c r="N169">
        <v>215.65083300000001</v>
      </c>
      <c r="O169" t="s">
        <v>66</v>
      </c>
      <c r="P169" t="s">
        <v>1454</v>
      </c>
      <c r="Q169">
        <v>0.45</v>
      </c>
      <c r="R169">
        <v>0.8</v>
      </c>
      <c r="S169" t="s">
        <v>2076</v>
      </c>
      <c r="T169" t="s">
        <v>2077</v>
      </c>
      <c r="U169" t="s">
        <v>2303</v>
      </c>
    </row>
    <row r="170" spans="1:21" x14ac:dyDescent="0.2">
      <c r="A170" t="s">
        <v>2078</v>
      </c>
      <c r="B170" t="s">
        <v>2079</v>
      </c>
      <c r="C170" t="s">
        <v>1459</v>
      </c>
      <c r="D170" t="s">
        <v>1460</v>
      </c>
      <c r="E170">
        <v>-20.409099999999999</v>
      </c>
      <c r="F170">
        <v>-20.397600000000001</v>
      </c>
      <c r="G170">
        <v>-3.1758999999999999</v>
      </c>
      <c r="H170">
        <v>-3.2008999999999999</v>
      </c>
      <c r="I170">
        <v>5</v>
      </c>
      <c r="J170">
        <v>36.376224999999998</v>
      </c>
      <c r="K170">
        <v>0.32431500000000002</v>
      </c>
      <c r="L170">
        <v>19.776807999999999</v>
      </c>
      <c r="M170">
        <v>0.168013</v>
      </c>
      <c r="N170">
        <v>215.65083300000001</v>
      </c>
      <c r="O170" t="s">
        <v>66</v>
      </c>
      <c r="P170" t="s">
        <v>1454</v>
      </c>
      <c r="Q170">
        <v>0.22</v>
      </c>
      <c r="R170">
        <v>0.45</v>
      </c>
      <c r="S170" t="s">
        <v>2080</v>
      </c>
      <c r="T170" t="s">
        <v>2081</v>
      </c>
      <c r="U170" t="s">
        <v>2304</v>
      </c>
    </row>
    <row r="171" spans="1:21" x14ac:dyDescent="0.2">
      <c r="A171" t="s">
        <v>2082</v>
      </c>
      <c r="B171" t="s">
        <v>2083</v>
      </c>
      <c r="C171" t="s">
        <v>1465</v>
      </c>
      <c r="D171" t="s">
        <v>1466</v>
      </c>
      <c r="E171">
        <v>-31.027000000000001</v>
      </c>
      <c r="F171">
        <v>-31.0136</v>
      </c>
      <c r="G171">
        <v>4.6802000000000001</v>
      </c>
      <c r="H171">
        <v>4.6932</v>
      </c>
      <c r="I171">
        <v>50</v>
      </c>
      <c r="J171">
        <v>35.687803000000002</v>
      </c>
      <c r="K171">
        <v>0.42458000000000001</v>
      </c>
      <c r="L171">
        <v>16.787410999999999</v>
      </c>
      <c r="M171" t="s">
        <v>66</v>
      </c>
      <c r="N171">
        <v>231.68336099999999</v>
      </c>
      <c r="O171" t="s">
        <v>66</v>
      </c>
      <c r="P171" t="s">
        <v>1467</v>
      </c>
      <c r="Q171">
        <v>0.45</v>
      </c>
      <c r="R171">
        <v>0.8</v>
      </c>
      <c r="S171" t="s">
        <v>2084</v>
      </c>
      <c r="T171" t="s">
        <v>2085</v>
      </c>
      <c r="U171" t="s">
        <v>2305</v>
      </c>
    </row>
    <row r="172" spans="1:21" x14ac:dyDescent="0.2">
      <c r="A172" t="s">
        <v>2086</v>
      </c>
      <c r="B172" t="s">
        <v>2087</v>
      </c>
      <c r="C172" t="s">
        <v>1465</v>
      </c>
      <c r="D172" t="s">
        <v>1466</v>
      </c>
      <c r="E172">
        <v>-31.027000000000001</v>
      </c>
      <c r="F172">
        <v>-31.0136</v>
      </c>
      <c r="G172">
        <v>4.6802000000000001</v>
      </c>
      <c r="H172">
        <v>4.6932</v>
      </c>
      <c r="I172">
        <v>50</v>
      </c>
      <c r="J172">
        <v>35.687803000000002</v>
      </c>
      <c r="K172">
        <v>0.42458000000000001</v>
      </c>
      <c r="L172">
        <v>16.787410999999999</v>
      </c>
      <c r="M172" t="s">
        <v>66</v>
      </c>
      <c r="N172">
        <v>231.68336099999999</v>
      </c>
      <c r="O172" t="s">
        <v>66</v>
      </c>
      <c r="P172" t="s">
        <v>1467</v>
      </c>
      <c r="Q172">
        <v>0.22</v>
      </c>
      <c r="R172">
        <v>0.45</v>
      </c>
      <c r="S172" t="s">
        <v>2088</v>
      </c>
      <c r="T172" t="s">
        <v>2089</v>
      </c>
      <c r="U172" t="s">
        <v>2306</v>
      </c>
    </row>
    <row r="173" spans="1:21" x14ac:dyDescent="0.2">
      <c r="A173" t="s">
        <v>2090</v>
      </c>
      <c r="B173" t="s">
        <v>2091</v>
      </c>
      <c r="C173" t="s">
        <v>1472</v>
      </c>
      <c r="D173" t="s">
        <v>1473</v>
      </c>
      <c r="E173">
        <v>-31.026599999999998</v>
      </c>
      <c r="F173">
        <v>-31.026299999999999</v>
      </c>
      <c r="G173">
        <v>4.665</v>
      </c>
      <c r="H173">
        <v>4.6977000000000002</v>
      </c>
      <c r="I173">
        <v>5</v>
      </c>
      <c r="J173">
        <v>35.68685</v>
      </c>
      <c r="K173">
        <v>0.201517</v>
      </c>
      <c r="L173">
        <v>16.832058</v>
      </c>
      <c r="M173" t="s">
        <v>66</v>
      </c>
      <c r="N173">
        <v>231.91483299999999</v>
      </c>
      <c r="O173" t="s">
        <v>66</v>
      </c>
      <c r="P173" t="s">
        <v>1467</v>
      </c>
      <c r="Q173">
        <v>0.45</v>
      </c>
      <c r="R173">
        <v>0.8</v>
      </c>
      <c r="S173" t="s">
        <v>2092</v>
      </c>
      <c r="T173" t="s">
        <v>2093</v>
      </c>
      <c r="U173" t="s">
        <v>2307</v>
      </c>
    </row>
    <row r="174" spans="1:21" x14ac:dyDescent="0.2">
      <c r="A174" t="s">
        <v>2094</v>
      </c>
      <c r="B174" t="s">
        <v>2095</v>
      </c>
      <c r="C174" t="s">
        <v>1472</v>
      </c>
      <c r="D174" t="s">
        <v>1473</v>
      </c>
      <c r="E174">
        <v>-31.026599999999998</v>
      </c>
      <c r="F174">
        <v>-31.026299999999999</v>
      </c>
      <c r="G174">
        <v>4.665</v>
      </c>
      <c r="H174">
        <v>4.6977000000000002</v>
      </c>
      <c r="I174">
        <v>5</v>
      </c>
      <c r="J174">
        <v>35.68685</v>
      </c>
      <c r="K174">
        <v>0.201517</v>
      </c>
      <c r="L174">
        <v>16.832058</v>
      </c>
      <c r="M174" t="s">
        <v>66</v>
      </c>
      <c r="N174">
        <v>231.91483299999999</v>
      </c>
      <c r="O174" t="s">
        <v>66</v>
      </c>
      <c r="P174" t="s">
        <v>1467</v>
      </c>
      <c r="Q174">
        <v>0.22</v>
      </c>
      <c r="R174">
        <v>0.45</v>
      </c>
      <c r="S174" t="s">
        <v>2096</v>
      </c>
      <c r="T174" t="s">
        <v>2097</v>
      </c>
      <c r="U174" t="s">
        <v>2308</v>
      </c>
    </row>
    <row r="175" spans="1:21" x14ac:dyDescent="0.2">
      <c r="A175" t="s">
        <v>2098</v>
      </c>
      <c r="B175" t="s">
        <v>2099</v>
      </c>
      <c r="C175" t="s">
        <v>1478</v>
      </c>
      <c r="D175" t="s">
        <v>1479</v>
      </c>
      <c r="E175">
        <v>-31.0198</v>
      </c>
      <c r="F175">
        <v>-31.056000000000001</v>
      </c>
      <c r="G175">
        <v>4.6684999999999999</v>
      </c>
      <c r="H175">
        <v>4.6605999999999996</v>
      </c>
      <c r="I175">
        <v>700</v>
      </c>
      <c r="J175">
        <v>34.477663999999997</v>
      </c>
      <c r="K175">
        <v>1.1207999999999999E-2</v>
      </c>
      <c r="L175">
        <v>7.0267480000000004</v>
      </c>
      <c r="M175">
        <v>25.846888</v>
      </c>
      <c r="N175">
        <v>195.168847</v>
      </c>
      <c r="O175" t="s">
        <v>66</v>
      </c>
      <c r="P175" t="s">
        <v>1467</v>
      </c>
      <c r="Q175">
        <v>0.45</v>
      </c>
      <c r="R175">
        <v>0.8</v>
      </c>
      <c r="S175" t="s">
        <v>2100</v>
      </c>
      <c r="T175" t="s">
        <v>2101</v>
      </c>
      <c r="U175" t="s">
        <v>2309</v>
      </c>
    </row>
    <row r="176" spans="1:21" x14ac:dyDescent="0.2">
      <c r="A176" t="s">
        <v>2102</v>
      </c>
      <c r="B176" t="s">
        <v>2103</v>
      </c>
      <c r="C176" t="s">
        <v>1484</v>
      </c>
      <c r="D176" t="s">
        <v>1485</v>
      </c>
      <c r="E176">
        <v>-32.240099999999998</v>
      </c>
      <c r="F176">
        <v>32.1</v>
      </c>
      <c r="G176">
        <v>17.7103</v>
      </c>
      <c r="H176">
        <v>17.7</v>
      </c>
      <c r="I176">
        <v>5</v>
      </c>
      <c r="J176">
        <v>34.845292000000001</v>
      </c>
      <c r="K176">
        <v>1.551493</v>
      </c>
      <c r="L176">
        <v>12.83445</v>
      </c>
      <c r="M176">
        <v>0.405607</v>
      </c>
      <c r="N176">
        <v>249.351417</v>
      </c>
      <c r="O176" t="s">
        <v>1486</v>
      </c>
      <c r="P176" t="s">
        <v>1487</v>
      </c>
      <c r="Q176">
        <v>0.45</v>
      </c>
      <c r="R176">
        <v>0.8</v>
      </c>
      <c r="S176" t="s">
        <v>2104</v>
      </c>
      <c r="T176" t="s">
        <v>2105</v>
      </c>
      <c r="U176" t="s">
        <v>2310</v>
      </c>
    </row>
    <row r="177" spans="1:21" x14ac:dyDescent="0.2">
      <c r="A177" t="s">
        <v>2106</v>
      </c>
      <c r="B177" t="s">
        <v>2107</v>
      </c>
      <c r="C177" t="s">
        <v>1484</v>
      </c>
      <c r="D177" t="s">
        <v>1485</v>
      </c>
      <c r="E177">
        <v>-32.240099999999998</v>
      </c>
      <c r="F177">
        <v>32.1</v>
      </c>
      <c r="G177">
        <v>17.7103</v>
      </c>
      <c r="H177">
        <v>17.7</v>
      </c>
      <c r="I177">
        <v>5</v>
      </c>
      <c r="J177">
        <v>34.845292000000001</v>
      </c>
      <c r="K177">
        <v>1.551493</v>
      </c>
      <c r="L177">
        <v>12.83445</v>
      </c>
      <c r="M177">
        <v>0.405607</v>
      </c>
      <c r="N177">
        <v>249.351417</v>
      </c>
      <c r="O177" t="s">
        <v>1486</v>
      </c>
      <c r="P177" t="s">
        <v>1487</v>
      </c>
      <c r="Q177">
        <v>0.22</v>
      </c>
      <c r="R177">
        <v>0.45</v>
      </c>
      <c r="S177" t="s">
        <v>2108</v>
      </c>
      <c r="T177" t="s">
        <v>2109</v>
      </c>
      <c r="U177" t="s">
        <v>2311</v>
      </c>
    </row>
    <row r="178" spans="1:21" x14ac:dyDescent="0.2">
      <c r="A178" t="s">
        <v>2110</v>
      </c>
      <c r="B178" t="s">
        <v>2111</v>
      </c>
      <c r="C178" t="s">
        <v>1506</v>
      </c>
      <c r="D178" t="s">
        <v>1507</v>
      </c>
      <c r="E178">
        <v>-35.242100000000001</v>
      </c>
      <c r="F178">
        <v>-35.252800000000001</v>
      </c>
      <c r="G178">
        <v>26.3048</v>
      </c>
      <c r="H178">
        <v>26.317</v>
      </c>
      <c r="I178">
        <v>30</v>
      </c>
      <c r="J178" t="s">
        <v>66</v>
      </c>
      <c r="K178">
        <v>0.272648</v>
      </c>
      <c r="L178">
        <v>21.81495</v>
      </c>
      <c r="M178" t="s">
        <v>66</v>
      </c>
      <c r="N178">
        <v>206.43725000000001</v>
      </c>
      <c r="O178" t="s">
        <v>1508</v>
      </c>
      <c r="P178" t="s">
        <v>1509</v>
      </c>
      <c r="Q178">
        <v>0.1</v>
      </c>
      <c r="R178">
        <v>0.22</v>
      </c>
      <c r="S178" t="s">
        <v>2112</v>
      </c>
      <c r="T178" t="s">
        <v>2113</v>
      </c>
      <c r="U178" t="s">
        <v>2312</v>
      </c>
    </row>
    <row r="179" spans="1:21" x14ac:dyDescent="0.2">
      <c r="A179" t="s">
        <v>2114</v>
      </c>
      <c r="B179" t="s">
        <v>2115</v>
      </c>
      <c r="C179" t="s">
        <v>1520</v>
      </c>
      <c r="D179" t="s">
        <v>1521</v>
      </c>
      <c r="E179">
        <v>-35.172800000000002</v>
      </c>
      <c r="F179">
        <v>-35.2087</v>
      </c>
      <c r="G179">
        <v>26.286799999999999</v>
      </c>
      <c r="H179">
        <v>26.293199999999999</v>
      </c>
      <c r="I179">
        <v>5</v>
      </c>
      <c r="J179">
        <v>35.446660000000001</v>
      </c>
      <c r="K179">
        <v>0.21529200000000001</v>
      </c>
      <c r="L179">
        <v>21.816839999999999</v>
      </c>
      <c r="M179" t="s">
        <v>66</v>
      </c>
      <c r="N179">
        <v>207.04390000000001</v>
      </c>
      <c r="O179" t="s">
        <v>1508</v>
      </c>
      <c r="P179" t="s">
        <v>1509</v>
      </c>
      <c r="Q179">
        <v>0.1</v>
      </c>
      <c r="R179">
        <v>0.22</v>
      </c>
      <c r="S179" t="s">
        <v>2116</v>
      </c>
      <c r="T179" t="s">
        <v>2117</v>
      </c>
      <c r="U179" t="s">
        <v>2313</v>
      </c>
    </row>
    <row r="180" spans="1:21" x14ac:dyDescent="0.2">
      <c r="A180" t="s">
        <v>2118</v>
      </c>
      <c r="B180" t="s">
        <v>2119</v>
      </c>
      <c r="C180" t="s">
        <v>1526</v>
      </c>
      <c r="D180" t="s">
        <v>1527</v>
      </c>
      <c r="E180">
        <v>-29.533300000000001</v>
      </c>
      <c r="F180">
        <v>-29.5123</v>
      </c>
      <c r="G180">
        <v>37.911700000000003</v>
      </c>
      <c r="H180">
        <v>37.858600000000003</v>
      </c>
      <c r="I180">
        <v>65</v>
      </c>
      <c r="J180">
        <v>35.335545000000003</v>
      </c>
      <c r="K180">
        <v>0.21457300000000001</v>
      </c>
      <c r="L180">
        <v>22.250309000000001</v>
      </c>
      <c r="M180">
        <v>-0.11203100000000001</v>
      </c>
      <c r="N180">
        <v>207.44622699999999</v>
      </c>
      <c r="O180" t="s">
        <v>66</v>
      </c>
      <c r="P180" t="s">
        <v>1528</v>
      </c>
      <c r="Q180">
        <v>0.1</v>
      </c>
      <c r="R180">
        <v>0.22</v>
      </c>
      <c r="S180" t="s">
        <v>2120</v>
      </c>
      <c r="T180" t="s">
        <v>2121</v>
      </c>
      <c r="U180" t="s">
        <v>2314</v>
      </c>
    </row>
    <row r="181" spans="1:21" x14ac:dyDescent="0.2">
      <c r="A181" t="s">
        <v>2122</v>
      </c>
      <c r="B181" t="s">
        <v>2123</v>
      </c>
      <c r="C181" t="s">
        <v>1581</v>
      </c>
      <c r="D181" t="s">
        <v>1582</v>
      </c>
      <c r="E181">
        <v>-9.3920999999999992</v>
      </c>
      <c r="F181">
        <v>-9.4111999999999991</v>
      </c>
      <c r="G181">
        <v>66.422799999999995</v>
      </c>
      <c r="H181">
        <v>66.328100000000006</v>
      </c>
      <c r="I181">
        <v>5</v>
      </c>
      <c r="J181">
        <v>34.168900000000001</v>
      </c>
      <c r="K181">
        <v>0</v>
      </c>
      <c r="L181">
        <v>29.818232999999999</v>
      </c>
      <c r="M181">
        <v>-2.2017639999999998</v>
      </c>
      <c r="N181">
        <v>187.25749999999999</v>
      </c>
      <c r="O181" t="s">
        <v>66</v>
      </c>
      <c r="P181" t="s">
        <v>1583</v>
      </c>
      <c r="Q181">
        <v>0.1</v>
      </c>
      <c r="R181">
        <v>0.22</v>
      </c>
      <c r="S181" t="s">
        <v>2124</v>
      </c>
      <c r="T181" t="s">
        <v>2125</v>
      </c>
      <c r="U181" t="s">
        <v>2315</v>
      </c>
    </row>
    <row r="182" spans="1:21" x14ac:dyDescent="0.2">
      <c r="A182" t="s">
        <v>2126</v>
      </c>
      <c r="B182" t="s">
        <v>2127</v>
      </c>
      <c r="C182" t="s">
        <v>2128</v>
      </c>
      <c r="D182" t="s">
        <v>2129</v>
      </c>
      <c r="E182">
        <v>14.6059</v>
      </c>
      <c r="F182">
        <v>14.5</v>
      </c>
      <c r="G182">
        <v>69.977599999999995</v>
      </c>
      <c r="H182">
        <v>70</v>
      </c>
      <c r="I182">
        <v>5</v>
      </c>
      <c r="J182">
        <v>36.024883000000003</v>
      </c>
      <c r="K182">
        <v>2.0173E-2</v>
      </c>
      <c r="L182">
        <v>29.089366999999999</v>
      </c>
      <c r="M182">
        <v>-1.343153</v>
      </c>
      <c r="N182">
        <v>187.42925</v>
      </c>
      <c r="O182" t="s">
        <v>2130</v>
      </c>
      <c r="P182" t="s">
        <v>2131</v>
      </c>
      <c r="Q182">
        <v>0.1</v>
      </c>
      <c r="R182">
        <v>0.22</v>
      </c>
      <c r="S182" t="s">
        <v>2132</v>
      </c>
      <c r="T182" t="s">
        <v>2133</v>
      </c>
      <c r="U182" t="s">
        <v>2316</v>
      </c>
    </row>
    <row r="183" spans="1:21" x14ac:dyDescent="0.2">
      <c r="A183" t="s">
        <v>2134</v>
      </c>
      <c r="B183" t="s">
        <v>2135</v>
      </c>
      <c r="C183" t="s">
        <v>1609</v>
      </c>
      <c r="D183" t="s">
        <v>1610</v>
      </c>
      <c r="E183">
        <v>18.734100000000002</v>
      </c>
      <c r="F183">
        <v>18.734999999999999</v>
      </c>
      <c r="G183">
        <v>66.389600000000002</v>
      </c>
      <c r="H183">
        <v>66.389499999999998</v>
      </c>
      <c r="I183">
        <v>270</v>
      </c>
      <c r="J183">
        <v>35.901885</v>
      </c>
      <c r="K183">
        <v>6.7239999999999999E-3</v>
      </c>
      <c r="L183">
        <v>15.614195</v>
      </c>
      <c r="M183">
        <v>19.566541999999998</v>
      </c>
      <c r="N183">
        <v>2.3030170000000001</v>
      </c>
      <c r="O183" t="s">
        <v>66</v>
      </c>
      <c r="P183" t="s">
        <v>1142</v>
      </c>
      <c r="Q183">
        <v>0.1</v>
      </c>
      <c r="R183">
        <v>0.22</v>
      </c>
      <c r="S183" t="s">
        <v>2136</v>
      </c>
      <c r="T183" t="s">
        <v>2137</v>
      </c>
      <c r="U183" t="s">
        <v>2317</v>
      </c>
    </row>
    <row r="184" spans="1:21" x14ac:dyDescent="0.2">
      <c r="A184" t="s">
        <v>2138</v>
      </c>
      <c r="B184" t="s">
        <v>2139</v>
      </c>
      <c r="C184" t="s">
        <v>2140</v>
      </c>
      <c r="D184" t="s">
        <v>2141</v>
      </c>
      <c r="E184">
        <v>18.591799999999999</v>
      </c>
      <c r="F184">
        <v>18.570599999999999</v>
      </c>
      <c r="G184">
        <v>66.622</v>
      </c>
      <c r="H184">
        <v>66.502300000000005</v>
      </c>
      <c r="I184">
        <v>5</v>
      </c>
      <c r="J184">
        <v>36.285367000000001</v>
      </c>
      <c r="K184">
        <v>9.9088999999999997E-2</v>
      </c>
      <c r="L184">
        <v>26.81765</v>
      </c>
      <c r="M184">
        <v>-1.4155819999999999</v>
      </c>
      <c r="N184">
        <v>193.3535</v>
      </c>
      <c r="O184" t="s">
        <v>66</v>
      </c>
      <c r="P184" t="s">
        <v>1142</v>
      </c>
      <c r="Q184">
        <v>0.1</v>
      </c>
      <c r="R184">
        <v>0.22</v>
      </c>
      <c r="S184" t="s">
        <v>2142</v>
      </c>
      <c r="T184" t="s">
        <v>2143</v>
      </c>
      <c r="U184" t="s">
        <v>2318</v>
      </c>
    </row>
    <row r="185" spans="1:21" x14ac:dyDescent="0.2">
      <c r="A185" t="s">
        <v>2144</v>
      </c>
      <c r="B185" t="s">
        <v>2145</v>
      </c>
      <c r="C185" t="s">
        <v>2146</v>
      </c>
      <c r="D185" t="s">
        <v>2147</v>
      </c>
      <c r="E185">
        <v>19.0351</v>
      </c>
      <c r="F185">
        <v>18.991800000000001</v>
      </c>
      <c r="G185">
        <v>64.563800000000001</v>
      </c>
      <c r="H185">
        <v>64.575699999999998</v>
      </c>
      <c r="I185">
        <v>340</v>
      </c>
      <c r="J185">
        <v>36.021301999999999</v>
      </c>
      <c r="K185">
        <v>1.4107E-2</v>
      </c>
      <c r="L185">
        <v>14.987617999999999</v>
      </c>
      <c r="M185">
        <v>22.444602</v>
      </c>
      <c r="N185">
        <v>2.3692250000000001</v>
      </c>
      <c r="O185" t="s">
        <v>66</v>
      </c>
      <c r="P185" t="s">
        <v>2148</v>
      </c>
      <c r="Q185">
        <v>0.1</v>
      </c>
      <c r="R185">
        <v>0.22</v>
      </c>
      <c r="S185" t="s">
        <v>2149</v>
      </c>
      <c r="T185" t="s">
        <v>2150</v>
      </c>
      <c r="U185" t="s">
        <v>2319</v>
      </c>
    </row>
    <row r="186" spans="1:21" x14ac:dyDescent="0.2">
      <c r="A186" t="s">
        <v>2151</v>
      </c>
      <c r="B186" t="s">
        <v>2152</v>
      </c>
      <c r="C186" t="s">
        <v>2153</v>
      </c>
      <c r="D186" t="s">
        <v>2154</v>
      </c>
      <c r="E186">
        <v>19.039300000000001</v>
      </c>
      <c r="F186">
        <v>19.034199999999998</v>
      </c>
      <c r="G186">
        <v>64.491299999999995</v>
      </c>
      <c r="H186">
        <v>64.516199999999998</v>
      </c>
      <c r="I186">
        <v>5</v>
      </c>
      <c r="J186">
        <v>36.617916999999998</v>
      </c>
      <c r="K186">
        <v>0.16180800000000001</v>
      </c>
      <c r="L186">
        <v>26.231400000000001</v>
      </c>
      <c r="M186">
        <v>0.88937600000000006</v>
      </c>
      <c r="N186">
        <v>199.93549999999999</v>
      </c>
      <c r="O186" t="s">
        <v>66</v>
      </c>
      <c r="P186" t="s">
        <v>2148</v>
      </c>
      <c r="Q186">
        <v>0.1</v>
      </c>
      <c r="R186">
        <v>0.22</v>
      </c>
      <c r="S186" t="s">
        <v>2155</v>
      </c>
      <c r="T186" t="s">
        <v>2156</v>
      </c>
      <c r="U186" t="s">
        <v>2320</v>
      </c>
    </row>
    <row r="187" spans="1:21" x14ac:dyDescent="0.2">
      <c r="A187" t="s">
        <v>2157</v>
      </c>
      <c r="B187" t="s">
        <v>2158</v>
      </c>
      <c r="C187" t="s">
        <v>2159</v>
      </c>
      <c r="D187" t="s">
        <v>2160</v>
      </c>
      <c r="E187">
        <v>20.845700000000001</v>
      </c>
      <c r="F187">
        <v>20.8188</v>
      </c>
      <c r="G187">
        <v>63.585099999999997</v>
      </c>
      <c r="H187">
        <v>63.6158</v>
      </c>
      <c r="I187">
        <v>600</v>
      </c>
      <c r="J187">
        <v>35.693545999999998</v>
      </c>
      <c r="K187">
        <v>5.6490000000000004E-3</v>
      </c>
      <c r="L187">
        <v>12.066048</v>
      </c>
      <c r="M187">
        <v>31.802451000000001</v>
      </c>
      <c r="N187">
        <v>1.6399900000000001</v>
      </c>
      <c r="O187" t="s">
        <v>1621</v>
      </c>
      <c r="P187" t="s">
        <v>2161</v>
      </c>
      <c r="Q187">
        <v>0.1</v>
      </c>
      <c r="R187">
        <v>0.22</v>
      </c>
      <c r="S187" t="s">
        <v>2162</v>
      </c>
      <c r="T187" t="s">
        <v>2163</v>
      </c>
      <c r="U187" t="s">
        <v>2321</v>
      </c>
    </row>
    <row r="188" spans="1:21" x14ac:dyDescent="0.2">
      <c r="A188" t="s">
        <v>2164</v>
      </c>
      <c r="B188" t="s">
        <v>2165</v>
      </c>
      <c r="C188" t="s">
        <v>1627</v>
      </c>
      <c r="D188" t="s">
        <v>1628</v>
      </c>
      <c r="E188">
        <v>20.818300000000001</v>
      </c>
      <c r="F188">
        <v>20.815100000000001</v>
      </c>
      <c r="G188">
        <v>63.5047</v>
      </c>
      <c r="H188">
        <v>63.504600000000003</v>
      </c>
      <c r="I188">
        <v>5</v>
      </c>
      <c r="J188">
        <v>36.530057999999997</v>
      </c>
      <c r="K188">
        <v>0.12969700000000001</v>
      </c>
      <c r="L188">
        <v>25.581433000000001</v>
      </c>
      <c r="M188" t="s">
        <v>66</v>
      </c>
      <c r="N188">
        <v>104.908417</v>
      </c>
      <c r="O188" t="s">
        <v>1621</v>
      </c>
      <c r="P188" t="s">
        <v>1622</v>
      </c>
      <c r="Q188">
        <v>0.1</v>
      </c>
      <c r="R188">
        <v>0.22</v>
      </c>
      <c r="S188" t="s">
        <v>2166</v>
      </c>
      <c r="T188" t="s">
        <v>2167</v>
      </c>
      <c r="U188" t="s">
        <v>2322</v>
      </c>
    </row>
    <row r="189" spans="1:21" x14ac:dyDescent="0.2">
      <c r="A189" t="s">
        <v>2168</v>
      </c>
      <c r="B189" t="s">
        <v>2169</v>
      </c>
      <c r="C189" t="s">
        <v>1641</v>
      </c>
      <c r="D189" t="s">
        <v>1642</v>
      </c>
      <c r="E189">
        <v>18.396699999999999</v>
      </c>
      <c r="F189">
        <v>18.401700000000002</v>
      </c>
      <c r="G189">
        <v>39.875</v>
      </c>
      <c r="H189">
        <v>39.854999999999997</v>
      </c>
      <c r="I189">
        <v>5</v>
      </c>
      <c r="J189">
        <v>38.646858000000002</v>
      </c>
      <c r="K189">
        <v>0.186697</v>
      </c>
      <c r="L189">
        <v>27.598649999999999</v>
      </c>
      <c r="M189">
        <v>-0.92708699999999999</v>
      </c>
      <c r="N189">
        <v>184.06116700000001</v>
      </c>
      <c r="O189" t="s">
        <v>1635</v>
      </c>
      <c r="P189" t="s">
        <v>1636</v>
      </c>
      <c r="Q189">
        <v>0.1</v>
      </c>
      <c r="R189">
        <v>0.22</v>
      </c>
      <c r="S189" t="s">
        <v>2170</v>
      </c>
      <c r="T189" t="s">
        <v>2171</v>
      </c>
      <c r="U189" t="s">
        <v>2323</v>
      </c>
    </row>
    <row r="190" spans="1:21" x14ac:dyDescent="0.2">
      <c r="A190" t="s">
        <v>2172</v>
      </c>
      <c r="B190" t="s">
        <v>2173</v>
      </c>
      <c r="C190" t="s">
        <v>2174</v>
      </c>
      <c r="D190" t="s">
        <v>2175</v>
      </c>
      <c r="E190">
        <v>39.060899999999997</v>
      </c>
      <c r="F190">
        <v>39.085700000000003</v>
      </c>
      <c r="G190">
        <v>5.9421999999999997</v>
      </c>
      <c r="H190">
        <v>5.8215000000000003</v>
      </c>
      <c r="I190">
        <v>55</v>
      </c>
      <c r="J190">
        <v>37.8232</v>
      </c>
      <c r="K190">
        <v>0.434367</v>
      </c>
      <c r="L190">
        <v>16.151933</v>
      </c>
      <c r="M190" t="s">
        <v>66</v>
      </c>
      <c r="N190" t="s">
        <v>66</v>
      </c>
      <c r="O190" t="s">
        <v>2176</v>
      </c>
      <c r="P190" t="s">
        <v>2177</v>
      </c>
      <c r="Q190">
        <v>0.22</v>
      </c>
      <c r="R190">
        <v>1.6</v>
      </c>
      <c r="S190" t="s">
        <v>2178</v>
      </c>
      <c r="T190" t="s">
        <v>2179</v>
      </c>
      <c r="U190" t="s">
        <v>2324</v>
      </c>
    </row>
    <row r="191" spans="1:21" x14ac:dyDescent="0.2">
      <c r="A191" t="s">
        <v>2180</v>
      </c>
      <c r="B191" t="s">
        <v>2181</v>
      </c>
      <c r="C191" t="s">
        <v>2182</v>
      </c>
      <c r="D191" t="s">
        <v>2183</v>
      </c>
      <c r="E191">
        <v>39.1633</v>
      </c>
      <c r="F191">
        <v>39.078400000000002</v>
      </c>
      <c r="G191">
        <v>5.9160000000000004</v>
      </c>
      <c r="H191">
        <v>5.8029000000000002</v>
      </c>
      <c r="I191">
        <v>5</v>
      </c>
      <c r="J191">
        <v>37.975099999999998</v>
      </c>
      <c r="K191">
        <v>-2.47E-2</v>
      </c>
      <c r="L191">
        <v>23.852599999999999</v>
      </c>
      <c r="M191" t="s">
        <v>66</v>
      </c>
      <c r="N191" t="s">
        <v>66</v>
      </c>
      <c r="O191" t="s">
        <v>2176</v>
      </c>
      <c r="P191" t="s">
        <v>2177</v>
      </c>
      <c r="Q191">
        <v>0.22</v>
      </c>
      <c r="R191">
        <v>1.6</v>
      </c>
      <c r="S191" t="s">
        <v>2184</v>
      </c>
      <c r="T191" t="s">
        <v>2185</v>
      </c>
      <c r="U191" t="s">
        <v>2325</v>
      </c>
    </row>
    <row r="192" spans="1:21" x14ac:dyDescent="0.2">
      <c r="A192" t="s">
        <v>2186</v>
      </c>
      <c r="B192" t="s">
        <v>2187</v>
      </c>
      <c r="C192" t="s">
        <v>2188</v>
      </c>
      <c r="D192" t="s">
        <v>2189</v>
      </c>
      <c r="E192">
        <v>-16.808399999999999</v>
      </c>
      <c r="F192">
        <v>-16.808299999999999</v>
      </c>
      <c r="G192">
        <v>59.504300000000001</v>
      </c>
      <c r="H192">
        <v>59.504300000000001</v>
      </c>
      <c r="I192">
        <v>5</v>
      </c>
      <c r="J192">
        <v>34.486167000000002</v>
      </c>
      <c r="K192">
        <v>0.118772</v>
      </c>
      <c r="L192">
        <v>28.272783</v>
      </c>
      <c r="M192">
        <v>-2.2017639999999998</v>
      </c>
      <c r="N192">
        <v>192.600167</v>
      </c>
      <c r="O192" t="s">
        <v>2190</v>
      </c>
      <c r="P192" t="s">
        <v>2191</v>
      </c>
      <c r="Q192">
        <v>0.22</v>
      </c>
      <c r="R192">
        <v>1.6</v>
      </c>
      <c r="S192" t="s">
        <v>2192</v>
      </c>
      <c r="T192" t="s">
        <v>2193</v>
      </c>
      <c r="U192" t="s">
        <v>2326</v>
      </c>
    </row>
    <row r="193" spans="1:21" x14ac:dyDescent="0.2">
      <c r="A193" t="s">
        <v>2194</v>
      </c>
      <c r="B193" t="s">
        <v>2195</v>
      </c>
      <c r="C193" t="s">
        <v>2196</v>
      </c>
      <c r="D193" t="s">
        <v>2197</v>
      </c>
      <c r="E193">
        <v>-0.66249999999999998</v>
      </c>
      <c r="F193">
        <v>-0.6623</v>
      </c>
      <c r="G193">
        <v>73.161000000000001</v>
      </c>
      <c r="H193">
        <v>73.161100000000005</v>
      </c>
      <c r="I193">
        <v>5</v>
      </c>
      <c r="J193">
        <v>35.111283</v>
      </c>
      <c r="K193">
        <v>0.121909</v>
      </c>
      <c r="L193">
        <v>30.12565</v>
      </c>
      <c r="M193">
        <v>0.477267</v>
      </c>
      <c r="N193">
        <v>185.73316700000001</v>
      </c>
      <c r="O193" t="s">
        <v>2198</v>
      </c>
      <c r="P193" t="s">
        <v>2199</v>
      </c>
      <c r="Q193">
        <v>0.22</v>
      </c>
      <c r="R193">
        <v>1.6</v>
      </c>
      <c r="S193" t="s">
        <v>2200</v>
      </c>
      <c r="T193" t="s">
        <v>2201</v>
      </c>
      <c r="U193" t="s">
        <v>2327</v>
      </c>
    </row>
    <row r="194" spans="1:21" x14ac:dyDescent="0.2">
      <c r="A194" t="s">
        <v>2202</v>
      </c>
      <c r="B194" t="s">
        <v>2203</v>
      </c>
      <c r="C194" t="s">
        <v>2204</v>
      </c>
      <c r="D194" t="s">
        <v>2205</v>
      </c>
      <c r="E194">
        <v>4.6599000000000004</v>
      </c>
      <c r="F194">
        <v>4.6599000000000004</v>
      </c>
      <c r="G194">
        <v>73.485600000000005</v>
      </c>
      <c r="H194">
        <v>73.485799999999998</v>
      </c>
      <c r="I194">
        <v>5</v>
      </c>
      <c r="J194">
        <v>34.496082999999999</v>
      </c>
      <c r="K194">
        <v>0.20702100000000001</v>
      </c>
      <c r="L194">
        <v>29.961808000000001</v>
      </c>
      <c r="M194">
        <v>-0.71153599999999995</v>
      </c>
      <c r="N194">
        <v>190.40433300000001</v>
      </c>
      <c r="O194" t="s">
        <v>1590</v>
      </c>
      <c r="P194" t="s">
        <v>2206</v>
      </c>
      <c r="Q194">
        <v>0.22</v>
      </c>
      <c r="R194">
        <v>1.6</v>
      </c>
      <c r="S194" t="s">
        <v>2207</v>
      </c>
      <c r="T194" t="s">
        <v>2208</v>
      </c>
      <c r="U194" t="s">
        <v>2328</v>
      </c>
    </row>
    <row r="195" spans="1:21" x14ac:dyDescent="0.2">
      <c r="A195" t="s">
        <v>2209</v>
      </c>
      <c r="B195" t="s">
        <v>2210</v>
      </c>
      <c r="C195" t="s">
        <v>1609</v>
      </c>
      <c r="D195" t="s">
        <v>1610</v>
      </c>
      <c r="E195">
        <v>18.734100000000002</v>
      </c>
      <c r="F195">
        <v>18.734999999999999</v>
      </c>
      <c r="G195">
        <v>66.389600000000002</v>
      </c>
      <c r="H195">
        <v>66.389499999999998</v>
      </c>
      <c r="I195">
        <v>270</v>
      </c>
      <c r="J195">
        <v>35.901885</v>
      </c>
      <c r="K195">
        <v>6.7239999999999999E-3</v>
      </c>
      <c r="L195">
        <v>15.614195</v>
      </c>
      <c r="M195">
        <v>19.566541999999998</v>
      </c>
      <c r="N195">
        <v>2.3030170000000001</v>
      </c>
      <c r="O195" t="s">
        <v>66</v>
      </c>
      <c r="P195" t="s">
        <v>1142</v>
      </c>
      <c r="Q195">
        <v>0.22</v>
      </c>
      <c r="R195">
        <v>1.6</v>
      </c>
      <c r="S195" t="s">
        <v>2211</v>
      </c>
      <c r="T195" t="s">
        <v>2212</v>
      </c>
      <c r="U195" t="s">
        <v>2329</v>
      </c>
    </row>
    <row r="196" spans="1:21" x14ac:dyDescent="0.2">
      <c r="A196" t="s">
        <v>2213</v>
      </c>
      <c r="B196" t="s">
        <v>2214</v>
      </c>
      <c r="C196" t="s">
        <v>2140</v>
      </c>
      <c r="D196" t="s">
        <v>2141</v>
      </c>
      <c r="E196">
        <v>18.591799999999999</v>
      </c>
      <c r="F196">
        <v>18.570599999999999</v>
      </c>
      <c r="G196">
        <v>66.622</v>
      </c>
      <c r="H196">
        <v>66.502300000000005</v>
      </c>
      <c r="I196">
        <v>5</v>
      </c>
      <c r="J196">
        <v>36.285367000000001</v>
      </c>
      <c r="K196">
        <v>9.9088999999999997E-2</v>
      </c>
      <c r="L196">
        <v>26.81765</v>
      </c>
      <c r="M196">
        <v>-1.4155819999999999</v>
      </c>
      <c r="N196">
        <v>193.3535</v>
      </c>
      <c r="O196" t="s">
        <v>66</v>
      </c>
      <c r="P196" t="s">
        <v>1142</v>
      </c>
      <c r="Q196">
        <v>0.22</v>
      </c>
      <c r="R196">
        <v>1.6</v>
      </c>
      <c r="S196" t="s">
        <v>2215</v>
      </c>
      <c r="T196" t="s">
        <v>2216</v>
      </c>
      <c r="U196" t="s">
        <v>2330</v>
      </c>
    </row>
    <row r="197" spans="1:21" x14ac:dyDescent="0.2">
      <c r="A197" t="s">
        <v>2217</v>
      </c>
      <c r="B197" t="s">
        <v>2218</v>
      </c>
      <c r="C197" t="s">
        <v>2146</v>
      </c>
      <c r="D197" t="s">
        <v>2147</v>
      </c>
      <c r="E197">
        <v>19.0351</v>
      </c>
      <c r="F197">
        <v>18.991800000000001</v>
      </c>
      <c r="G197">
        <v>64.563800000000001</v>
      </c>
      <c r="H197">
        <v>64.575699999999998</v>
      </c>
      <c r="I197">
        <v>340</v>
      </c>
      <c r="J197">
        <v>36.021301999999999</v>
      </c>
      <c r="K197">
        <v>1.4107E-2</v>
      </c>
      <c r="L197">
        <v>14.987617999999999</v>
      </c>
      <c r="M197">
        <v>22.444602</v>
      </c>
      <c r="N197">
        <v>2.3692250000000001</v>
      </c>
      <c r="O197" t="s">
        <v>66</v>
      </c>
      <c r="P197" t="s">
        <v>2148</v>
      </c>
      <c r="Q197">
        <v>0.22</v>
      </c>
      <c r="R197">
        <v>1.6</v>
      </c>
      <c r="S197" t="s">
        <v>2219</v>
      </c>
      <c r="T197" t="s">
        <v>2220</v>
      </c>
      <c r="U197" t="s">
        <v>2331</v>
      </c>
    </row>
    <row r="198" spans="1:21" x14ac:dyDescent="0.2">
      <c r="A198" t="s">
        <v>2221</v>
      </c>
      <c r="B198" t="s">
        <v>2222</v>
      </c>
      <c r="C198" t="s">
        <v>2153</v>
      </c>
      <c r="D198" t="s">
        <v>2154</v>
      </c>
      <c r="E198">
        <v>19.039300000000001</v>
      </c>
      <c r="F198">
        <v>19.034199999999998</v>
      </c>
      <c r="G198">
        <v>64.491299999999995</v>
      </c>
      <c r="H198">
        <v>64.516199999999998</v>
      </c>
      <c r="I198">
        <v>5</v>
      </c>
      <c r="J198">
        <v>36.617916999999998</v>
      </c>
      <c r="K198">
        <v>0.16180800000000001</v>
      </c>
      <c r="L198">
        <v>26.231400000000001</v>
      </c>
      <c r="M198">
        <v>0.88937600000000006</v>
      </c>
      <c r="N198">
        <v>199.93549999999999</v>
      </c>
      <c r="O198" t="s">
        <v>66</v>
      </c>
      <c r="P198" t="s">
        <v>2148</v>
      </c>
      <c r="Q198">
        <v>0.22</v>
      </c>
      <c r="R198">
        <v>1.6</v>
      </c>
      <c r="S198" t="s">
        <v>2223</v>
      </c>
      <c r="T198" t="s">
        <v>2224</v>
      </c>
      <c r="U198" t="s">
        <v>2332</v>
      </c>
    </row>
    <row r="199" spans="1:21" x14ac:dyDescent="0.2">
      <c r="A199" t="s">
        <v>2225</v>
      </c>
      <c r="B199" t="s">
        <v>2226</v>
      </c>
      <c r="C199" t="s">
        <v>1627</v>
      </c>
      <c r="D199" t="s">
        <v>1628</v>
      </c>
      <c r="E199">
        <v>20.818300000000001</v>
      </c>
      <c r="F199">
        <v>20.815100000000001</v>
      </c>
      <c r="G199">
        <v>63.5047</v>
      </c>
      <c r="H199">
        <v>63.504600000000003</v>
      </c>
      <c r="I199">
        <v>5</v>
      </c>
      <c r="J199">
        <v>36.530057999999997</v>
      </c>
      <c r="K199">
        <v>0.12969700000000001</v>
      </c>
      <c r="L199">
        <v>25.581433000000001</v>
      </c>
      <c r="M199" t="s">
        <v>66</v>
      </c>
      <c r="N199">
        <v>104.908417</v>
      </c>
      <c r="O199" t="s">
        <v>1621</v>
      </c>
      <c r="P199" t="s">
        <v>1622</v>
      </c>
      <c r="Q199">
        <v>0.22</v>
      </c>
      <c r="R199">
        <v>1.6</v>
      </c>
      <c r="S199" t="s">
        <v>2227</v>
      </c>
      <c r="T199" t="s">
        <v>2228</v>
      </c>
      <c r="U199" t="s">
        <v>2333</v>
      </c>
    </row>
    <row r="200" spans="1:21" x14ac:dyDescent="0.2">
      <c r="A200" t="s">
        <v>2229</v>
      </c>
      <c r="B200" t="s">
        <v>2230</v>
      </c>
      <c r="C200" t="s">
        <v>2231</v>
      </c>
      <c r="D200" t="s">
        <v>2232</v>
      </c>
      <c r="E200">
        <v>36.5229</v>
      </c>
      <c r="F200">
        <v>36.522399999999998</v>
      </c>
      <c r="G200">
        <v>-4.0023</v>
      </c>
      <c r="H200">
        <v>-4.0075000000000003</v>
      </c>
      <c r="I200">
        <v>8</v>
      </c>
      <c r="J200" t="s">
        <v>66</v>
      </c>
      <c r="K200" t="s">
        <v>66</v>
      </c>
      <c r="L200" t="s">
        <v>66</v>
      </c>
      <c r="M200" t="s">
        <v>66</v>
      </c>
      <c r="N200" t="s">
        <v>66</v>
      </c>
      <c r="O200" t="s">
        <v>1693</v>
      </c>
      <c r="P200" t="s">
        <v>2233</v>
      </c>
      <c r="Q200">
        <v>0.22</v>
      </c>
      <c r="R200">
        <v>1.6</v>
      </c>
      <c r="S200" t="s">
        <v>2234</v>
      </c>
      <c r="T200" t="s">
        <v>2235</v>
      </c>
      <c r="U200" t="s">
        <v>2334</v>
      </c>
    </row>
    <row r="201" spans="1:21" x14ac:dyDescent="0.2">
      <c r="A201" t="s">
        <v>2236</v>
      </c>
      <c r="B201" t="s">
        <v>2237</v>
      </c>
      <c r="C201" t="s">
        <v>1699</v>
      </c>
      <c r="D201" t="s">
        <v>1700</v>
      </c>
      <c r="E201">
        <v>36.5533</v>
      </c>
      <c r="F201">
        <v>35.557099999999998</v>
      </c>
      <c r="G201">
        <v>-6.5669000000000004</v>
      </c>
      <c r="H201">
        <v>-6.5586000000000002</v>
      </c>
      <c r="I201">
        <v>5</v>
      </c>
      <c r="J201">
        <v>36.632399999999997</v>
      </c>
      <c r="K201">
        <v>7.8E-2</v>
      </c>
      <c r="L201">
        <v>20.525099999999998</v>
      </c>
      <c r="M201" t="s">
        <v>66</v>
      </c>
      <c r="N201" t="s">
        <v>66</v>
      </c>
      <c r="O201" t="s">
        <v>1693</v>
      </c>
      <c r="P201" t="s">
        <v>1694</v>
      </c>
      <c r="Q201">
        <v>0.22</v>
      </c>
      <c r="R201">
        <v>1.6</v>
      </c>
      <c r="S201" t="s">
        <v>2238</v>
      </c>
      <c r="T201" t="s">
        <v>2239</v>
      </c>
      <c r="U201" t="s">
        <v>2335</v>
      </c>
    </row>
    <row r="202" spans="1:21" x14ac:dyDescent="0.2">
      <c r="A202" t="s">
        <v>2240</v>
      </c>
      <c r="B202" t="s">
        <v>2241</v>
      </c>
      <c r="C202" t="s">
        <v>2242</v>
      </c>
      <c r="D202" s="2">
        <v>40069</v>
      </c>
      <c r="E202">
        <v>36.731999999999999</v>
      </c>
      <c r="F202" t="s">
        <v>66</v>
      </c>
      <c r="G202">
        <v>-10.475</v>
      </c>
      <c r="H202" t="s">
        <v>66</v>
      </c>
      <c r="I202">
        <v>5</v>
      </c>
      <c r="J202">
        <v>36.896850000000001</v>
      </c>
      <c r="K202">
        <v>-2.3550000000000001E-2</v>
      </c>
      <c r="L202">
        <v>21.791250000000002</v>
      </c>
      <c r="M202" t="s">
        <v>66</v>
      </c>
      <c r="N202" t="s">
        <v>66</v>
      </c>
      <c r="O202" t="s">
        <v>2243</v>
      </c>
      <c r="P202" t="s">
        <v>2244</v>
      </c>
      <c r="Q202">
        <v>0.22</v>
      </c>
      <c r="R202">
        <v>1.6</v>
      </c>
      <c r="S202" t="s">
        <v>2245</v>
      </c>
      <c r="T202" t="s">
        <v>2246</v>
      </c>
      <c r="U202" t="s">
        <v>2336</v>
      </c>
    </row>
    <row r="203" spans="1:21" x14ac:dyDescent="0.2">
      <c r="A203" t="s">
        <v>2247</v>
      </c>
      <c r="B203" t="s">
        <v>2248</v>
      </c>
      <c r="C203" t="s">
        <v>2249</v>
      </c>
      <c r="D203" t="s">
        <v>2250</v>
      </c>
      <c r="E203">
        <v>37.054099999999998</v>
      </c>
      <c r="F203">
        <v>37.039700000000003</v>
      </c>
      <c r="G203">
        <v>1.9478</v>
      </c>
      <c r="H203">
        <v>1.9500999999999999</v>
      </c>
      <c r="I203">
        <v>42</v>
      </c>
      <c r="J203" t="s">
        <v>66</v>
      </c>
      <c r="K203">
        <v>0.55327400000000004</v>
      </c>
      <c r="L203">
        <v>17.367460000000001</v>
      </c>
      <c r="M203" t="s">
        <v>66</v>
      </c>
      <c r="N203" t="s">
        <v>66</v>
      </c>
      <c r="O203" t="s">
        <v>2251</v>
      </c>
      <c r="P203" t="s">
        <v>2252</v>
      </c>
      <c r="Q203">
        <v>0.22</v>
      </c>
      <c r="R203">
        <v>1.6</v>
      </c>
      <c r="S203" t="s">
        <v>2253</v>
      </c>
      <c r="T203" t="s">
        <v>2254</v>
      </c>
      <c r="U203" t="s">
        <v>2337</v>
      </c>
    </row>
    <row r="204" spans="1:21" x14ac:dyDescent="0.2">
      <c r="A204" t="s">
        <v>2255</v>
      </c>
      <c r="B204" t="s">
        <v>2256</v>
      </c>
      <c r="C204" t="s">
        <v>2257</v>
      </c>
      <c r="D204" t="s">
        <v>2258</v>
      </c>
      <c r="E204">
        <v>37.051000000000002</v>
      </c>
      <c r="F204">
        <v>37.046500000000002</v>
      </c>
      <c r="G204">
        <v>1.9378</v>
      </c>
      <c r="H204">
        <v>1.9426000000000001</v>
      </c>
      <c r="I204">
        <v>5</v>
      </c>
      <c r="J204">
        <v>37.491100000000003</v>
      </c>
      <c r="K204">
        <v>8.1199999999999994E-2</v>
      </c>
      <c r="L204">
        <v>23.825749999999999</v>
      </c>
      <c r="M204" t="s">
        <v>66</v>
      </c>
      <c r="N204" t="s">
        <v>66</v>
      </c>
      <c r="O204" t="s">
        <v>2251</v>
      </c>
      <c r="P204" t="s">
        <v>2252</v>
      </c>
      <c r="Q204">
        <v>0.22</v>
      </c>
      <c r="R204">
        <v>1.6</v>
      </c>
      <c r="S204" t="s">
        <v>2259</v>
      </c>
      <c r="T204" t="s">
        <v>2260</v>
      </c>
      <c r="U204" t="s">
        <v>2338</v>
      </c>
    </row>
    <row r="205" spans="1:21" x14ac:dyDescent="0.2">
      <c r="A205" t="s">
        <v>2261</v>
      </c>
      <c r="B205" t="s">
        <v>2262</v>
      </c>
      <c r="C205" t="s">
        <v>1655</v>
      </c>
      <c r="D205" t="s">
        <v>1656</v>
      </c>
      <c r="E205">
        <v>27.16</v>
      </c>
      <c r="F205">
        <v>34.835000000000001</v>
      </c>
      <c r="G205">
        <v>27.1433</v>
      </c>
      <c r="H205">
        <v>34.8033</v>
      </c>
      <c r="I205">
        <v>5</v>
      </c>
      <c r="J205">
        <v>39.981867000000001</v>
      </c>
      <c r="K205">
        <v>4.8897999999999997E-2</v>
      </c>
      <c r="L205">
        <v>25.062100000000001</v>
      </c>
      <c r="M205">
        <v>-0.13728399999999999</v>
      </c>
      <c r="N205">
        <v>188.76358300000001</v>
      </c>
      <c r="O205" t="s">
        <v>1657</v>
      </c>
      <c r="P205" t="s">
        <v>1658</v>
      </c>
      <c r="Q205">
        <v>0.22</v>
      </c>
      <c r="R205">
        <v>1.6</v>
      </c>
      <c r="S205" t="s">
        <v>2263</v>
      </c>
      <c r="T205" t="s">
        <v>2264</v>
      </c>
      <c r="U205" t="s">
        <v>2339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HK-polar-PRJNA588686</vt:lpstr>
      <vt:lpstr>OSD-PRJEB8682</vt:lpstr>
      <vt:lpstr>TARA-polar-PRJEB9740</vt:lpstr>
      <vt:lpstr>TARA-prok-PRJEB1787</vt:lpstr>
      <vt:lpstr>TARA-girus-PRJEB1788</vt:lpstr>
      <vt:lpstr>All-included-TARA-not-all-info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2020-10-16T08:36:07Z</dcterms:created>
  <dcterms:modified xsi:type="dcterms:W3CDTF">2020-12-13T23:28:27Z</dcterms:modified>
</cp:coreProperties>
</file>