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<sst xmlns="http://schemas.openxmlformats.org/spreadsheetml/2006/main" count="702" uniqueCount="262">
  <si>
    <t>Object ID</t>
  </si>
  <si>
    <t>Sub-field</t>
  </si>
  <si>
    <t>Coordinates (J2000)</t>
  </si>
  <si>
    <t>Variation type</t>
  </si>
  <si>
    <t>Magnitude range</t>
  </si>
  <si>
    <t>Period (days)</t>
  </si>
  <si>
    <t>J-K colour index</t>
  </si>
  <si>
    <t>Proposed classification</t>
  </si>
  <si>
    <t>-1_-4</t>
  </si>
  <si>
    <t>22 34 48.43 +57 07 10.2</t>
  </si>
  <si>
    <t>periodic</t>
  </si>
  <si>
    <t>15.8-16.6</t>
  </si>
  <si>
    <t>EB</t>
  </si>
  <si>
    <t>New</t>
  </si>
  <si>
    <t>good</t>
  </si>
  <si>
    <t>agree</t>
  </si>
  <si>
    <t>00_03</t>
  </si>
  <si>
    <t>22 42 37.33 +50 37 37.7</t>
  </si>
  <si>
    <t>16-17.2</t>
  </si>
  <si>
    <t>EW</t>
  </si>
  <si>
    <t>I believe</t>
  </si>
  <si>
    <t>00_04</t>
  </si>
  <si>
    <t>22 42 16.89 +50 04 04.6</t>
  </si>
  <si>
    <t>irregular</t>
  </si>
  <si>
    <t>16.1-17.5</t>
  </si>
  <si>
    <t>0.99(!)</t>
  </si>
  <si>
    <t>Strange</t>
  </si>
  <si>
    <t>Red variable</t>
  </si>
  <si>
    <t>00_-3</t>
  </si>
  <si>
    <t>22 45 24.41 +56 16 51.5</t>
  </si>
  <si>
    <t>long period</t>
  </si>
  <si>
    <t>16.1-16.8</t>
  </si>
  <si>
    <t>Long period</t>
  </si>
  <si>
    <t>L</t>
  </si>
  <si>
    <t>22 41 47.89 +50 17 10.8</t>
  </si>
  <si>
    <t>transit/periodic</t>
  </si>
  <si>
    <t>15.2-15.8</t>
  </si>
  <si>
    <t>EA</t>
  </si>
  <si>
    <t>discovery</t>
  </si>
  <si>
    <t>awesome</t>
  </si>
  <si>
    <t>01_-5</t>
  </si>
  <si>
    <t>22 51 05.66 +57 33 21.1</t>
  </si>
  <si>
    <t>14-14.4</t>
  </si>
  <si>
    <t>-</t>
  </si>
  <si>
    <t>good discovery, it should be studied, CCD observations needed</t>
  </si>
  <si>
    <t>22 48 55.09 +57 15 19.8</t>
  </si>
  <si>
    <t>15.8-16.4</t>
  </si>
  <si>
    <t>good eclipsing star, algol</t>
  </si>
  <si>
    <t>nice</t>
  </si>
  <si>
    <t>02_-3</t>
  </si>
  <si>
    <t>22 56 35.78 +55 26 53.9</t>
  </si>
  <si>
    <t>16-17</t>
  </si>
  <si>
    <t>good curve</t>
  </si>
  <si>
    <t>02_-4</t>
  </si>
  <si>
    <t>22 52 36.28 +56 54 54.1</t>
  </si>
  <si>
    <t>15.6-16.2</t>
  </si>
  <si>
    <t>22 38 28.08 +57 19 18.3</t>
  </si>
  <si>
    <t>Irregular</t>
  </si>
  <si>
    <t>15.3-15.8</t>
  </si>
  <si>
    <t>this star varies</t>
  </si>
  <si>
    <t>00_-5</t>
  </si>
  <si>
    <t>*22 42 20.77 +57 38 26.6</t>
  </si>
  <si>
    <t>flare</t>
  </si>
  <si>
    <t>17.5-16</t>
  </si>
  <si>
    <t>flare/nova</t>
  </si>
  <si>
    <t>very interesting, in the flare image the star is actually different</t>
  </si>
  <si>
    <t>23 36 17.66 +56 48 04.7</t>
  </si>
  <si>
    <t>16.3-17.6</t>
  </si>
  <si>
    <t>okay i agree</t>
  </si>
  <si>
    <t>id duplicated. why?</t>
  </si>
  <si>
    <t>02_05</t>
  </si>
  <si>
    <t>22 52 53.13 +48 57 16.8</t>
  </si>
  <si>
    <t>14.8-15.6</t>
  </si>
  <si>
    <t>Dr. Alex can you please check this case?</t>
  </si>
  <si>
    <t>22 52 14.33 +49 34 14.9</t>
  </si>
  <si>
    <t>12.8-13</t>
  </si>
  <si>
    <t>SR?</t>
  </si>
  <si>
    <t>22 57 45.30 +56 24 24.6</t>
  </si>
  <si>
    <t>slow irregular</t>
  </si>
  <si>
    <t>15.2-15.7</t>
  </si>
  <si>
    <t>slow irregular, colour not yet determined</t>
  </si>
  <si>
    <t>22 53 01.41 +48 55 32.6</t>
  </si>
  <si>
    <t>13-14.5</t>
  </si>
  <si>
    <t>00_05</t>
  </si>
  <si>
    <t>22 43 32.35 +48 58 20.4</t>
  </si>
  <si>
    <t>14.8-15.1</t>
  </si>
  <si>
    <t>trend</t>
  </si>
  <si>
    <t>pulsating</t>
  </si>
  <si>
    <t>Not in Found, GAIA flag=variable. To see proper periodogram, find the 0.33  period and halve it. I think it is a pulsating variable which is changing period slowly.</t>
  </si>
  <si>
    <t>Gaia?</t>
  </si>
  <si>
    <t>ASASSN-V J225122.58+491606.2 SR P=60.98</t>
  </si>
  <si>
    <t>Found</t>
  </si>
  <si>
    <t>17.5-16.5</t>
  </si>
  <si>
    <t>unsolved</t>
  </si>
  <si>
    <t>RR Lyr</t>
  </si>
  <si>
    <t>V440 Lac 22 55 25.36 +52 17 09.1 J-K=0.438</t>
  </si>
  <si>
    <t>14-17</t>
  </si>
  <si>
    <t>amplitude too big to be eclipsing</t>
  </si>
  <si>
    <t>EH Lac</t>
  </si>
  <si>
    <t>14.6-15.4</t>
  </si>
  <si>
    <t>Red puls</t>
  </si>
  <si>
    <t>star looks different in different phase diagrams</t>
  </si>
  <si>
    <t>SR</t>
  </si>
  <si>
    <t>E</t>
  </si>
  <si>
    <t>Found says Cepheid</t>
  </si>
  <si>
    <t>Checked with ASAS-SN, it is a cepheid, but minima points exist</t>
  </si>
  <si>
    <t>contact binary</t>
  </si>
  <si>
    <t>HADS</t>
  </si>
  <si>
    <t>eclipse</t>
  </si>
  <si>
    <t>&gt;5000</t>
  </si>
  <si>
    <t>0.21 (78 according to Found)</t>
  </si>
  <si>
    <t>Found- SR</t>
  </si>
  <si>
    <t>LB</t>
  </si>
  <si>
    <t>EW/EA</t>
  </si>
  <si>
    <t>I have comments about the lc</t>
  </si>
  <si>
    <t>classification dispute</t>
  </si>
  <si>
    <t>UXOR</t>
  </si>
  <si>
    <t>Possible EB</t>
  </si>
  <si>
    <t>ASASSN-V J225314.83+522727.7 L:  - from Found, J-K=1.346</t>
  </si>
  <si>
    <t>OZ Lac</t>
  </si>
  <si>
    <t>V0532 Lac BY</t>
  </si>
  <si>
    <t>Found says BY, looks like EW</t>
  </si>
  <si>
    <t>Found says RRC but looks like an EW</t>
  </si>
  <si>
    <t>RRC! V628 Lac</t>
  </si>
  <si>
    <t>EW/RRC</t>
  </si>
  <si>
    <t>V623 Lac RRC!!!</t>
  </si>
  <si>
    <t>603/0.99</t>
  </si>
  <si>
    <t>SRA</t>
  </si>
  <si>
    <t>14.5-16.5</t>
  </si>
  <si>
    <t>DCEP</t>
  </si>
  <si>
    <t>CEP</t>
  </si>
  <si>
    <t>RRlyr/contactbinary</t>
  </si>
  <si>
    <t>RRAB</t>
  </si>
  <si>
    <t>16-18</t>
  </si>
  <si>
    <t>binary</t>
  </si>
  <si>
    <t>0.5 or 0.98</t>
  </si>
  <si>
    <t>period dispute</t>
  </si>
  <si>
    <t>VAR</t>
  </si>
  <si>
    <t>2.6 is a better period</t>
  </si>
  <si>
    <t>pulsating star</t>
  </si>
  <si>
    <t>BY</t>
  </si>
  <si>
    <t>RS</t>
  </si>
  <si>
    <t>15 (0.8)</t>
  </si>
  <si>
    <t>16 or 1.77</t>
  </si>
  <si>
    <t>ROT</t>
  </si>
  <si>
    <t>V0560 Lac EW</t>
  </si>
  <si>
    <t>periodic+flare</t>
  </si>
  <si>
    <t>16-14.5</t>
  </si>
  <si>
    <t>V0788 Lac EW</t>
  </si>
  <si>
    <t>V0577 Lac SR</t>
  </si>
  <si>
    <t>V0785 Lac EW</t>
  </si>
  <si>
    <t>V0738 Lac EW</t>
  </si>
  <si>
    <t>V0542 Lac LB</t>
  </si>
  <si>
    <t>V0562 Lac EA</t>
  </si>
  <si>
    <t>irregular periodic</t>
  </si>
  <si>
    <t>RRC</t>
  </si>
  <si>
    <t>EA/SD</t>
  </si>
  <si>
    <t>V584 Lac</t>
  </si>
  <si>
    <t>large period</t>
  </si>
  <si>
    <t>not convincing</t>
  </si>
  <si>
    <t>classi. and period dispute</t>
  </si>
  <si>
    <t>Found*</t>
  </si>
  <si>
    <t>not impressive</t>
  </si>
  <si>
    <t>0.99 or 10000</t>
  </si>
  <si>
    <t>long period unack</t>
  </si>
  <si>
    <t>slow var</t>
  </si>
  <si>
    <t>16.4(1)</t>
  </si>
  <si>
    <t>L or E?</t>
  </si>
  <si>
    <t>Found calls it an L, but it seems like a very short period detached eclipsing variable</t>
  </si>
  <si>
    <t>Found?new</t>
  </si>
  <si>
    <t>00-2</t>
  </si>
  <si>
    <t>22 41 37.07 +54 48 45.9</t>
  </si>
  <si>
    <t>16.5-18</t>
  </si>
  <si>
    <t>Found?</t>
  </si>
  <si>
    <t>known as ASASSN-V J224136.65+544846.7 / ATLASJ340.4044+54.8127</t>
  </si>
  <si>
    <t>SRB</t>
  </si>
  <si>
    <t>S</t>
  </si>
  <si>
    <t>J-K=1.358</t>
  </si>
  <si>
    <t>18-16</t>
  </si>
  <si>
    <t>Nova</t>
  </si>
  <si>
    <t>field unresolved</t>
  </si>
  <si>
    <t>maybe</t>
  </si>
  <si>
    <t>224115.51+554026.8 star is slightly blue</t>
  </si>
  <si>
    <t>mira (DU Lac)</t>
  </si>
  <si>
    <t>F</t>
  </si>
  <si>
    <t>EW (V0518 Lac)</t>
  </si>
  <si>
    <t>EW (V0520 Lac)</t>
  </si>
  <si>
    <t>Mira (CC Lac)</t>
  </si>
  <si>
    <t>EW V0527</t>
  </si>
  <si>
    <t>V0694 Lac (?)</t>
  </si>
  <si>
    <t>probably a pulsator</t>
  </si>
  <si>
    <t>V0710 Lac: EW</t>
  </si>
  <si>
    <t>14-18</t>
  </si>
  <si>
    <t>Mira DS Lac</t>
  </si>
  <si>
    <t>period mismatch</t>
  </si>
  <si>
    <t>SRB V0731</t>
  </si>
  <si>
    <t>V703 d scuti</t>
  </si>
  <si>
    <t>00_-6</t>
  </si>
  <si>
    <t>22 40 48.08 +57 57 53.7</t>
  </si>
  <si>
    <t>16-16.6</t>
  </si>
  <si>
    <t>aSuspect</t>
  </si>
  <si>
    <t>good suspect</t>
  </si>
  <si>
    <t>P=0.825 is better</t>
  </si>
  <si>
    <t>22 56 16.70 +55 57 51.0</t>
  </si>
  <si>
    <t>14.9-15.3</t>
  </si>
  <si>
    <t>pulsator?</t>
  </si>
  <si>
    <t>don't know</t>
  </si>
  <si>
    <t>22 53 58.20 +48 52 03.7</t>
  </si>
  <si>
    <t>15.4-15.9</t>
  </si>
  <si>
    <t>Need to check aladin</t>
  </si>
  <si>
    <t>pulsating?</t>
  </si>
  <si>
    <t>Look at 0.96  period</t>
  </si>
  <si>
    <t>22 57 36.39 +57 00 52.6</t>
  </si>
  <si>
    <t>not saying no</t>
  </si>
  <si>
    <t>known in ASAS-SN https://asas-sn.osu.edu/variables/09b36bbb-c686-5708-b30c-1c300e2af6ea J-K=0.755 ! (not 0.248)</t>
  </si>
  <si>
    <t>okay maybe</t>
  </si>
  <si>
    <t>faint points are due to overexposed edge of plates</t>
  </si>
  <si>
    <t>pulsator</t>
  </si>
  <si>
    <t>suspect</t>
  </si>
  <si>
    <t>LB:</t>
  </si>
  <si>
    <t>repeating flare?</t>
  </si>
  <si>
    <t>17-16</t>
  </si>
  <si>
    <t>recurrent nova?</t>
  </si>
  <si>
    <t>15-16</t>
  </si>
  <si>
    <t>faint points are artificial (edge); not var</t>
  </si>
  <si>
    <t>-1-5</t>
  </si>
  <si>
    <t>-1-6</t>
  </si>
  <si>
    <t>-1-7</t>
  </si>
  <si>
    <t>00-01</t>
  </si>
  <si>
    <t>00-02</t>
  </si>
  <si>
    <t>00-03</t>
  </si>
  <si>
    <t>00-04</t>
  </si>
  <si>
    <t>00-05</t>
  </si>
  <si>
    <t>00-06</t>
  </si>
  <si>
    <t>00_-2</t>
  </si>
  <si>
    <t>00_-7</t>
  </si>
  <si>
    <t>01_02</t>
  </si>
  <si>
    <t>01_03</t>
  </si>
  <si>
    <t>01_04</t>
  </si>
  <si>
    <t>01_05</t>
  </si>
  <si>
    <t>01_-2</t>
  </si>
  <si>
    <t>01_-6</t>
  </si>
  <si>
    <t>02_01</t>
  </si>
  <si>
    <t>02_02</t>
  </si>
  <si>
    <t>02_03</t>
  </si>
  <si>
    <t>02_04</t>
  </si>
  <si>
    <t>02_06</t>
  </si>
  <si>
    <t>02_-5</t>
  </si>
  <si>
    <t>-1-4</t>
  </si>
  <si>
    <t>object id</t>
  </si>
  <si>
    <t>Field Name</t>
  </si>
  <si>
    <t>Coordinates J200</t>
  </si>
  <si>
    <t>type of variability</t>
  </si>
  <si>
    <t>mag</t>
  </si>
  <si>
    <t>period</t>
  </si>
  <si>
    <t>J-K as per VaST</t>
  </si>
  <si>
    <t>classification</t>
  </si>
  <si>
    <t>extra comments</t>
  </si>
  <si>
    <t>interesting</t>
  </si>
  <si>
    <t>In Found?</t>
  </si>
  <si>
    <t>Professor approved?</t>
  </si>
  <si>
    <t>commemts from Alexandra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</si>
</sst>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9" max="9" width="31.75"/>
    <col customWidth="1" min="14" max="14" width="17.5"/>
    <col customWidth="1" min="15" max="15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2"/>
      <c r="L1" s="2"/>
      <c r="M1" s="2"/>
      <c r="N1" s="2"/>
      <c r="O1" s="2"/>
    </row>
    <row r="2">
      <c r="A2" s="1">
        <v>4186.0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0.55</v>
      </c>
      <c r="G2" s="1">
        <v>0.4</v>
      </c>
      <c r="H2" s="1" t="s">
        <v>12</v>
      </c>
      <c r="J2" s="2">
        <v>8.0</v>
      </c>
      <c r="K2" s="2" t="s">
        <v>13</v>
      </c>
      <c r="L2" s="2" t="str">
        <f t="shared" ref="L2:L199" si="1">K2&amp;J2</f>
        <v>New8</v>
      </c>
      <c r="M2" s="2">
        <v>0.4</v>
      </c>
      <c r="N2" s="2" t="s">
        <v>14</v>
      </c>
      <c r="O2" s="2" t="s">
        <v>15</v>
      </c>
    </row>
    <row r="3">
      <c r="A3" s="1">
        <v>349.0</v>
      </c>
      <c r="B3" s="1" t="s">
        <v>16</v>
      </c>
      <c r="C3" s="1" t="s">
        <v>17</v>
      </c>
      <c r="D3" s="1" t="s">
        <v>10</v>
      </c>
      <c r="E3" s="1" t="s">
        <v>18</v>
      </c>
      <c r="F3" s="1">
        <v>0.46</v>
      </c>
      <c r="G3" s="1">
        <v>0.47</v>
      </c>
      <c r="H3" s="1" t="s">
        <v>19</v>
      </c>
      <c r="J3" s="2">
        <v>8.0</v>
      </c>
      <c r="K3" s="2" t="s">
        <v>13</v>
      </c>
      <c r="L3" s="2" t="str">
        <f t="shared" si="1"/>
        <v>New8</v>
      </c>
      <c r="M3" s="2">
        <v>0.47</v>
      </c>
      <c r="N3" s="2" t="s">
        <v>20</v>
      </c>
      <c r="O3" s="2" t="s">
        <v>14</v>
      </c>
    </row>
    <row r="4">
      <c r="A4" s="1">
        <v>1681.0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>
        <v>1.06</v>
      </c>
      <c r="H4" s="1" t="s">
        <v>26</v>
      </c>
      <c r="J4" s="2">
        <v>8.0</v>
      </c>
      <c r="K4" s="2" t="s">
        <v>13</v>
      </c>
      <c r="L4" s="2" t="str">
        <f t="shared" si="1"/>
        <v>New8</v>
      </c>
      <c r="M4" s="2">
        <v>1.06</v>
      </c>
      <c r="N4" s="2" t="s">
        <v>27</v>
      </c>
    </row>
    <row r="5">
      <c r="A5" s="1">
        <v>4088.0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>
        <v>0.75</v>
      </c>
      <c r="H5" s="1" t="s">
        <v>33</v>
      </c>
      <c r="J5" s="2">
        <v>8.0</v>
      </c>
      <c r="K5" s="2" t="s">
        <v>13</v>
      </c>
      <c r="L5" s="2" t="str">
        <f t="shared" si="1"/>
        <v>New8</v>
      </c>
      <c r="M5" s="2">
        <v>0.75</v>
      </c>
      <c r="N5" s="2" t="s">
        <v>33</v>
      </c>
    </row>
    <row r="6">
      <c r="A6" s="1">
        <v>3944.0</v>
      </c>
      <c r="B6" s="1" t="s">
        <v>21</v>
      </c>
      <c r="C6" s="1" t="s">
        <v>34</v>
      </c>
      <c r="D6" s="1" t="s">
        <v>35</v>
      </c>
      <c r="E6" s="1" t="s">
        <v>36</v>
      </c>
      <c r="F6" s="1">
        <v>1.0</v>
      </c>
      <c r="G6" s="1">
        <v>0.3</v>
      </c>
      <c r="H6" s="1" t="s">
        <v>37</v>
      </c>
      <c r="J6" s="2">
        <v>8.0</v>
      </c>
      <c r="K6" s="2" t="s">
        <v>13</v>
      </c>
      <c r="L6" s="2" t="str">
        <f t="shared" si="1"/>
        <v>New8</v>
      </c>
      <c r="M6" s="2">
        <v>0.3</v>
      </c>
      <c r="N6" s="2" t="s">
        <v>38</v>
      </c>
      <c r="O6" s="2" t="s">
        <v>39</v>
      </c>
    </row>
    <row r="7">
      <c r="A7" s="1">
        <v>2639.0</v>
      </c>
      <c r="B7" s="1" t="s">
        <v>40</v>
      </c>
      <c r="C7" s="1" t="s">
        <v>41</v>
      </c>
      <c r="D7" s="1" t="s">
        <v>30</v>
      </c>
      <c r="E7" s="1" t="s">
        <v>42</v>
      </c>
      <c r="F7" s="1" t="s">
        <v>43</v>
      </c>
      <c r="G7" s="1">
        <v>0.389</v>
      </c>
      <c r="H7" s="1" t="s">
        <v>33</v>
      </c>
      <c r="J7" s="2">
        <v>8.0</v>
      </c>
      <c r="K7" s="2" t="s">
        <v>13</v>
      </c>
      <c r="L7" s="2" t="str">
        <f t="shared" si="1"/>
        <v>New8</v>
      </c>
      <c r="M7" s="2">
        <v>0.389</v>
      </c>
      <c r="N7" s="2" t="s">
        <v>44</v>
      </c>
    </row>
    <row r="8">
      <c r="A8" s="1">
        <v>1070.0</v>
      </c>
      <c r="B8" s="1" t="s">
        <v>40</v>
      </c>
      <c r="C8" s="1" t="s">
        <v>45</v>
      </c>
      <c r="D8" s="1" t="s">
        <v>10</v>
      </c>
      <c r="E8" s="1" t="s">
        <v>46</v>
      </c>
      <c r="F8" s="1">
        <v>2.59</v>
      </c>
      <c r="G8" s="1">
        <v>0.378</v>
      </c>
      <c r="H8" s="1" t="s">
        <v>37</v>
      </c>
      <c r="J8" s="2">
        <v>8.0</v>
      </c>
      <c r="K8" s="2" t="s">
        <v>13</v>
      </c>
      <c r="L8" s="2" t="str">
        <f t="shared" si="1"/>
        <v>New8</v>
      </c>
      <c r="M8" s="2">
        <v>0.378</v>
      </c>
      <c r="N8" s="2" t="s">
        <v>47</v>
      </c>
      <c r="O8" s="2" t="s">
        <v>48</v>
      </c>
    </row>
    <row r="9">
      <c r="A9" s="1">
        <v>494.0</v>
      </c>
      <c r="B9" s="1" t="s">
        <v>49</v>
      </c>
      <c r="C9" s="1" t="s">
        <v>50</v>
      </c>
      <c r="D9" s="1" t="s">
        <v>10</v>
      </c>
      <c r="E9" s="1" t="s">
        <v>51</v>
      </c>
      <c r="F9" s="1">
        <v>1.33</v>
      </c>
      <c r="G9" s="1">
        <v>0.3</v>
      </c>
      <c r="H9" s="1" t="s">
        <v>37</v>
      </c>
      <c r="I9" s="2" t="s">
        <v>52</v>
      </c>
      <c r="J9" s="2">
        <v>8.0</v>
      </c>
      <c r="K9" s="2" t="s">
        <v>13</v>
      </c>
      <c r="L9" s="2" t="str">
        <f t="shared" si="1"/>
        <v>New8</v>
      </c>
      <c r="M9" s="2">
        <v>0.3</v>
      </c>
    </row>
    <row r="10">
      <c r="A10" s="1">
        <v>4139.0</v>
      </c>
      <c r="B10" s="1" t="s">
        <v>53</v>
      </c>
      <c r="C10" s="1" t="s">
        <v>54</v>
      </c>
      <c r="D10" s="1" t="s">
        <v>10</v>
      </c>
      <c r="E10" s="1" t="s">
        <v>55</v>
      </c>
      <c r="F10" s="1">
        <v>1.12</v>
      </c>
      <c r="G10" s="1">
        <v>0.3</v>
      </c>
      <c r="H10" s="1" t="s">
        <v>37</v>
      </c>
      <c r="J10" s="2">
        <v>8.0</v>
      </c>
      <c r="K10" s="2" t="s">
        <v>13</v>
      </c>
      <c r="L10" s="2" t="str">
        <f t="shared" si="1"/>
        <v>New8</v>
      </c>
      <c r="M10" s="2">
        <v>0.3</v>
      </c>
    </row>
    <row r="11">
      <c r="A11" s="1">
        <v>20182.0</v>
      </c>
      <c r="B11" s="1" t="s">
        <v>40</v>
      </c>
      <c r="C11" s="1" t="s">
        <v>56</v>
      </c>
      <c r="D11" s="1" t="s">
        <v>57</v>
      </c>
      <c r="E11" s="1" t="s">
        <v>58</v>
      </c>
      <c r="F11" s="1" t="s">
        <v>25</v>
      </c>
      <c r="G11" s="1">
        <v>0.58</v>
      </c>
      <c r="H11" s="1" t="s">
        <v>33</v>
      </c>
      <c r="J11" s="2">
        <v>7.0</v>
      </c>
      <c r="K11" s="2" t="s">
        <v>13</v>
      </c>
      <c r="L11" s="2" t="str">
        <f t="shared" si="1"/>
        <v>New7</v>
      </c>
      <c r="M11" s="2">
        <v>0.58</v>
      </c>
      <c r="N11" s="2" t="s">
        <v>59</v>
      </c>
    </row>
    <row r="12">
      <c r="A12" s="1">
        <v>20213.0</v>
      </c>
      <c r="B12" s="1" t="s">
        <v>60</v>
      </c>
      <c r="C12" s="1" t="s">
        <v>61</v>
      </c>
      <c r="D12" s="1" t="s">
        <v>62</v>
      </c>
      <c r="E12" s="1" t="s">
        <v>63</v>
      </c>
      <c r="F12" s="1" t="s">
        <v>43</v>
      </c>
      <c r="G12" s="1" t="s">
        <v>43</v>
      </c>
      <c r="H12" s="1" t="s">
        <v>64</v>
      </c>
      <c r="J12" s="2">
        <v>7.0</v>
      </c>
      <c r="K12" s="2" t="s">
        <v>13</v>
      </c>
      <c r="L12" s="2" t="str">
        <f t="shared" si="1"/>
        <v>New7</v>
      </c>
      <c r="N12" s="2" t="s">
        <v>65</v>
      </c>
    </row>
    <row r="13">
      <c r="A13" s="1">
        <v>2881.0</v>
      </c>
      <c r="B13" s="1" t="s">
        <v>8</v>
      </c>
      <c r="C13" s="1" t="s">
        <v>66</v>
      </c>
      <c r="D13" s="1" t="s">
        <v>10</v>
      </c>
      <c r="E13" s="1" t="s">
        <v>67</v>
      </c>
      <c r="F13" s="1">
        <v>0.59</v>
      </c>
      <c r="G13" s="1">
        <v>0.39</v>
      </c>
      <c r="H13" s="1" t="s">
        <v>19</v>
      </c>
      <c r="J13" s="2">
        <v>7.0</v>
      </c>
      <c r="K13" s="2" t="s">
        <v>13</v>
      </c>
      <c r="L13" s="2" t="str">
        <f t="shared" si="1"/>
        <v>New7</v>
      </c>
      <c r="M13" s="2">
        <v>0.39</v>
      </c>
      <c r="N13" s="2" t="s">
        <v>68</v>
      </c>
      <c r="O13" s="2" t="s">
        <v>69</v>
      </c>
    </row>
    <row r="14">
      <c r="A14" s="1">
        <v>219.0</v>
      </c>
      <c r="B14" s="1" t="s">
        <v>70</v>
      </c>
      <c r="C14" s="1" t="s">
        <v>71</v>
      </c>
      <c r="D14" s="1" t="s">
        <v>10</v>
      </c>
      <c r="E14" s="1" t="s">
        <v>72</v>
      </c>
      <c r="F14" s="1">
        <v>0.125</v>
      </c>
      <c r="G14" s="1">
        <v>0.367</v>
      </c>
      <c r="H14" s="1" t="s">
        <v>37</v>
      </c>
      <c r="I14" s="2" t="s">
        <v>73</v>
      </c>
      <c r="J14" s="2">
        <v>7.0</v>
      </c>
      <c r="K14" s="2" t="s">
        <v>13</v>
      </c>
      <c r="L14" s="2" t="str">
        <f t="shared" si="1"/>
        <v>New7</v>
      </c>
      <c r="M14" s="2">
        <v>0.367</v>
      </c>
    </row>
    <row r="15">
      <c r="A15" s="1">
        <v>2081.0</v>
      </c>
      <c r="B15" s="1" t="s">
        <v>70</v>
      </c>
      <c r="C15" s="1" t="s">
        <v>74</v>
      </c>
      <c r="D15" s="1" t="s">
        <v>10</v>
      </c>
      <c r="E15" s="1" t="s">
        <v>75</v>
      </c>
      <c r="F15" s="1">
        <v>0.99</v>
      </c>
      <c r="G15" s="1">
        <v>0.7</v>
      </c>
      <c r="H15" s="1" t="s">
        <v>76</v>
      </c>
      <c r="J15" s="2">
        <v>7.0</v>
      </c>
      <c r="K15" s="2" t="s">
        <v>13</v>
      </c>
      <c r="L15" s="2" t="str">
        <f t="shared" si="1"/>
        <v>New7</v>
      </c>
      <c r="M15" s="2">
        <v>0.7</v>
      </c>
    </row>
    <row r="16">
      <c r="A16" s="1">
        <v>1714.0</v>
      </c>
      <c r="B16" s="1" t="s">
        <v>53</v>
      </c>
      <c r="C16" s="1" t="s">
        <v>77</v>
      </c>
      <c r="D16" s="1" t="s">
        <v>78</v>
      </c>
      <c r="E16" s="1" t="s">
        <v>79</v>
      </c>
      <c r="F16" s="1" t="s">
        <v>43</v>
      </c>
      <c r="G16" s="3"/>
      <c r="H16" s="1" t="s">
        <v>33</v>
      </c>
      <c r="I16" s="2" t="s">
        <v>80</v>
      </c>
      <c r="J16" s="2">
        <v>7.0</v>
      </c>
      <c r="K16" s="2" t="s">
        <v>13</v>
      </c>
      <c r="L16" s="2" t="str">
        <f t="shared" si="1"/>
        <v>New7</v>
      </c>
    </row>
    <row r="17">
      <c r="A17" s="1">
        <v>104.0</v>
      </c>
      <c r="B17" s="1" t="s">
        <v>70</v>
      </c>
      <c r="C17" s="1" t="s">
        <v>81</v>
      </c>
      <c r="D17" s="1" t="s">
        <v>10</v>
      </c>
      <c r="E17" s="1" t="s">
        <v>82</v>
      </c>
      <c r="F17" s="1">
        <v>1.99</v>
      </c>
      <c r="G17" s="1">
        <v>0.65</v>
      </c>
      <c r="H17" s="1" t="s">
        <v>37</v>
      </c>
      <c r="J17" s="2">
        <v>6.0</v>
      </c>
      <c r="K17" s="2" t="s">
        <v>13</v>
      </c>
      <c r="L17" s="2" t="str">
        <f t="shared" si="1"/>
        <v>New6</v>
      </c>
      <c r="M17" s="2">
        <v>0.65</v>
      </c>
    </row>
    <row r="18">
      <c r="A18" s="1">
        <v>136.0</v>
      </c>
      <c r="B18" s="1" t="s">
        <v>83</v>
      </c>
      <c r="C18" s="1" t="s">
        <v>84</v>
      </c>
      <c r="D18" s="1" t="s">
        <v>10</v>
      </c>
      <c r="E18" s="1" t="s">
        <v>85</v>
      </c>
      <c r="F18" s="1">
        <v>4000.0</v>
      </c>
      <c r="G18" s="1">
        <v>0.14</v>
      </c>
      <c r="H18" s="1" t="s">
        <v>33</v>
      </c>
      <c r="J18" s="2">
        <v>5.0</v>
      </c>
      <c r="K18" s="2" t="s">
        <v>13</v>
      </c>
      <c r="L18" s="2" t="str">
        <f t="shared" si="1"/>
        <v>New5</v>
      </c>
      <c r="M18" s="2">
        <v>0.14</v>
      </c>
      <c r="N18" s="2" t="s">
        <v>86</v>
      </c>
    </row>
    <row r="19">
      <c r="A19" s="2">
        <v>1272.0</v>
      </c>
      <c r="C19" s="2"/>
      <c r="D19" s="2" t="s">
        <v>10</v>
      </c>
      <c r="E19" s="2">
        <v>14.0</v>
      </c>
      <c r="F19" s="2">
        <v>0.16</v>
      </c>
      <c r="G19" s="2">
        <v>1.29</v>
      </c>
      <c r="H19" s="2" t="s">
        <v>87</v>
      </c>
      <c r="I19" s="2" t="s">
        <v>88</v>
      </c>
      <c r="J19" s="2">
        <v>6.0</v>
      </c>
      <c r="K19" s="2" t="s">
        <v>89</v>
      </c>
      <c r="L19" s="2" t="str">
        <f t="shared" si="1"/>
        <v>Gaia?6</v>
      </c>
      <c r="M19" s="2">
        <v>1.29</v>
      </c>
      <c r="O19" s="4" t="s">
        <v>90</v>
      </c>
    </row>
    <row r="20">
      <c r="A20" s="2">
        <v>1072.0</v>
      </c>
      <c r="C20" s="2"/>
      <c r="D20" s="2" t="s">
        <v>10</v>
      </c>
      <c r="E20" s="2"/>
      <c r="F20" s="2">
        <v>0.8</v>
      </c>
      <c r="H20" s="2" t="s">
        <v>19</v>
      </c>
      <c r="J20" s="2">
        <v>8.0</v>
      </c>
      <c r="K20" s="2" t="s">
        <v>91</v>
      </c>
      <c r="L20" s="2" t="str">
        <f t="shared" si="1"/>
        <v>Found8</v>
      </c>
    </row>
    <row r="21">
      <c r="A21" s="2">
        <v>4150.0</v>
      </c>
      <c r="C21" s="2"/>
      <c r="D21" s="2" t="s">
        <v>10</v>
      </c>
      <c r="E21" s="2">
        <v>13.0</v>
      </c>
      <c r="F21" s="2">
        <v>0.26</v>
      </c>
      <c r="G21" s="2">
        <v>0.23</v>
      </c>
      <c r="H21" s="2" t="s">
        <v>19</v>
      </c>
      <c r="J21" s="2">
        <v>8.0</v>
      </c>
      <c r="K21" s="2" t="s">
        <v>91</v>
      </c>
      <c r="L21" s="2" t="str">
        <f t="shared" si="1"/>
        <v>Found8</v>
      </c>
      <c r="M21" s="2">
        <v>0.23</v>
      </c>
    </row>
    <row r="22">
      <c r="A22" s="2">
        <v>1149.0</v>
      </c>
      <c r="C22" s="2"/>
      <c r="D22" s="2" t="s">
        <v>10</v>
      </c>
      <c r="E22" s="2" t="s">
        <v>92</v>
      </c>
      <c r="F22" s="2">
        <v>0.65</v>
      </c>
      <c r="G22" s="2" t="s">
        <v>93</v>
      </c>
      <c r="H22" s="2" t="s">
        <v>94</v>
      </c>
      <c r="J22" s="2">
        <v>8.0</v>
      </c>
      <c r="K22" s="2" t="s">
        <v>91</v>
      </c>
      <c r="L22" s="2" t="str">
        <f t="shared" si="1"/>
        <v>Found8</v>
      </c>
      <c r="M22" s="2" t="s">
        <v>93</v>
      </c>
      <c r="O22" s="2" t="s">
        <v>95</v>
      </c>
    </row>
    <row r="23">
      <c r="A23" s="2">
        <v>749.0</v>
      </c>
      <c r="C23" s="2"/>
      <c r="D23" s="2" t="s">
        <v>10</v>
      </c>
      <c r="E23" s="2" t="s">
        <v>96</v>
      </c>
      <c r="F23" s="2">
        <v>5.62</v>
      </c>
      <c r="G23" s="2">
        <v>0.458</v>
      </c>
      <c r="H23" s="2" t="s">
        <v>37</v>
      </c>
      <c r="I23" s="2" t="s">
        <v>97</v>
      </c>
      <c r="J23" s="2">
        <v>8.0</v>
      </c>
      <c r="K23" s="2" t="s">
        <v>91</v>
      </c>
      <c r="L23" s="2" t="str">
        <f t="shared" si="1"/>
        <v>Found8</v>
      </c>
      <c r="M23" s="2">
        <v>0.458</v>
      </c>
      <c r="O23" s="2" t="s">
        <v>98</v>
      </c>
    </row>
    <row r="24">
      <c r="A24" s="2">
        <v>3098.0</v>
      </c>
      <c r="B24" s="2" t="s">
        <v>21</v>
      </c>
      <c r="C24" s="2"/>
      <c r="D24" s="2" t="s">
        <v>10</v>
      </c>
      <c r="E24" s="2" t="s">
        <v>99</v>
      </c>
      <c r="F24" s="2">
        <v>65.0</v>
      </c>
      <c r="G24" s="2">
        <v>1.2</v>
      </c>
      <c r="H24" s="2" t="s">
        <v>100</v>
      </c>
      <c r="I24" s="2" t="s">
        <v>101</v>
      </c>
      <c r="J24" s="2">
        <v>7.0</v>
      </c>
      <c r="K24" s="2" t="s">
        <v>91</v>
      </c>
      <c r="L24" s="2" t="str">
        <f t="shared" si="1"/>
        <v>Found7</v>
      </c>
      <c r="M24" s="2">
        <v>1.2</v>
      </c>
      <c r="N24" s="2" t="s">
        <v>102</v>
      </c>
    </row>
    <row r="25">
      <c r="A25" s="2">
        <v>3533.0</v>
      </c>
      <c r="C25" s="2"/>
      <c r="D25" s="2" t="s">
        <v>10</v>
      </c>
      <c r="E25" s="2">
        <v>15.0</v>
      </c>
      <c r="F25" s="2">
        <v>8.76</v>
      </c>
      <c r="G25" s="2">
        <v>0.755</v>
      </c>
      <c r="H25" s="2" t="s">
        <v>103</v>
      </c>
      <c r="I25" s="2" t="s">
        <v>104</v>
      </c>
      <c r="J25" s="2">
        <v>7.0</v>
      </c>
      <c r="K25" s="2" t="s">
        <v>91</v>
      </c>
      <c r="L25" s="2" t="str">
        <f t="shared" si="1"/>
        <v>Found7</v>
      </c>
      <c r="M25" s="2">
        <v>0.755</v>
      </c>
      <c r="N25" s="2" t="s">
        <v>105</v>
      </c>
    </row>
    <row r="26">
      <c r="A26" s="2">
        <v>2806.0</v>
      </c>
      <c r="C26" s="2"/>
      <c r="D26" s="2" t="s">
        <v>10</v>
      </c>
      <c r="E26" s="2"/>
      <c r="F26" s="2">
        <v>3.5</v>
      </c>
      <c r="H26" s="2" t="s">
        <v>37</v>
      </c>
      <c r="J26" s="2">
        <v>7.0</v>
      </c>
      <c r="K26" s="2" t="s">
        <v>91</v>
      </c>
      <c r="L26" s="2" t="str">
        <f t="shared" si="1"/>
        <v>Found7</v>
      </c>
    </row>
    <row r="27">
      <c r="A27" s="2">
        <v>4300.0</v>
      </c>
      <c r="C27" s="2"/>
      <c r="D27" s="2" t="s">
        <v>10</v>
      </c>
      <c r="E27" s="2"/>
      <c r="F27" s="2">
        <v>0.92</v>
      </c>
      <c r="H27" s="2" t="s">
        <v>19</v>
      </c>
      <c r="J27" s="2">
        <v>7.0</v>
      </c>
      <c r="K27" s="2" t="s">
        <v>91</v>
      </c>
      <c r="L27" s="2" t="str">
        <f t="shared" si="1"/>
        <v>Found7</v>
      </c>
    </row>
    <row r="28">
      <c r="A28" s="2">
        <v>3298.0</v>
      </c>
      <c r="C28" s="2"/>
      <c r="D28" s="2" t="s">
        <v>10</v>
      </c>
      <c r="E28" s="2"/>
      <c r="F28" s="2"/>
      <c r="H28" s="2" t="s">
        <v>102</v>
      </c>
      <c r="J28" s="2">
        <v>7.0</v>
      </c>
      <c r="K28" s="2" t="s">
        <v>91</v>
      </c>
      <c r="L28" s="2" t="str">
        <f t="shared" si="1"/>
        <v>Found7</v>
      </c>
    </row>
    <row r="29">
      <c r="A29" s="2">
        <v>2465.0</v>
      </c>
      <c r="C29" s="2"/>
      <c r="D29" s="2" t="s">
        <v>10</v>
      </c>
      <c r="E29" s="2"/>
      <c r="F29" s="2"/>
      <c r="H29" s="2" t="s">
        <v>106</v>
      </c>
      <c r="J29" s="2">
        <v>7.0</v>
      </c>
      <c r="K29" s="2" t="s">
        <v>91</v>
      </c>
      <c r="L29" s="2" t="str">
        <f t="shared" si="1"/>
        <v>Found7</v>
      </c>
    </row>
    <row r="30">
      <c r="A30" s="2">
        <v>1906.0</v>
      </c>
      <c r="C30" s="2"/>
      <c r="D30" s="2" t="s">
        <v>10</v>
      </c>
      <c r="F30" s="2">
        <v>0.08</v>
      </c>
      <c r="G30" s="2">
        <v>0.348</v>
      </c>
      <c r="H30" s="2" t="s">
        <v>107</v>
      </c>
      <c r="J30" s="2">
        <v>7.0</v>
      </c>
      <c r="K30" s="2" t="s">
        <v>91</v>
      </c>
      <c r="L30" s="2" t="str">
        <f t="shared" si="1"/>
        <v>Found7</v>
      </c>
      <c r="M30" s="2">
        <v>0.348</v>
      </c>
    </row>
    <row r="31">
      <c r="A31" s="2">
        <v>3456.0</v>
      </c>
      <c r="C31" s="2"/>
      <c r="D31" s="2" t="s">
        <v>10</v>
      </c>
      <c r="F31" s="2">
        <v>0.41</v>
      </c>
      <c r="H31" s="2" t="s">
        <v>19</v>
      </c>
      <c r="J31" s="2">
        <v>7.0</v>
      </c>
      <c r="K31" s="2" t="s">
        <v>91</v>
      </c>
      <c r="L31" s="2" t="str">
        <f t="shared" si="1"/>
        <v>Found7</v>
      </c>
    </row>
    <row r="32">
      <c r="A32" s="2">
        <v>3513.0</v>
      </c>
      <c r="C32" s="2"/>
      <c r="D32" s="2" t="s">
        <v>10</v>
      </c>
      <c r="F32" s="2">
        <v>0.14</v>
      </c>
      <c r="H32" s="2" t="s">
        <v>19</v>
      </c>
      <c r="J32" s="2">
        <v>7.0</v>
      </c>
      <c r="K32" s="2" t="s">
        <v>91</v>
      </c>
      <c r="L32" s="2" t="str">
        <f t="shared" si="1"/>
        <v>Found7</v>
      </c>
    </row>
    <row r="33">
      <c r="A33" s="2">
        <v>2210.0</v>
      </c>
      <c r="C33" s="2"/>
      <c r="D33" s="2" t="s">
        <v>10</v>
      </c>
      <c r="F33" s="2">
        <v>0.244</v>
      </c>
      <c r="G33" s="2">
        <v>0.27</v>
      </c>
      <c r="H33" s="2" t="s">
        <v>19</v>
      </c>
      <c r="J33" s="2">
        <v>7.0</v>
      </c>
      <c r="K33" s="2" t="s">
        <v>91</v>
      </c>
      <c r="L33" s="2" t="str">
        <f t="shared" si="1"/>
        <v>Found7</v>
      </c>
      <c r="M33" s="2">
        <v>0.27</v>
      </c>
    </row>
    <row r="34">
      <c r="A34" s="2">
        <v>2985.0</v>
      </c>
      <c r="C34" s="2"/>
      <c r="D34" s="2" t="s">
        <v>10</v>
      </c>
      <c r="F34" s="2">
        <v>0.31</v>
      </c>
      <c r="G34" s="2">
        <v>0.63</v>
      </c>
      <c r="H34" s="2" t="s">
        <v>19</v>
      </c>
      <c r="J34" s="2">
        <v>7.0</v>
      </c>
      <c r="K34" s="2" t="s">
        <v>91</v>
      </c>
      <c r="L34" s="2" t="str">
        <f t="shared" si="1"/>
        <v>Found7</v>
      </c>
      <c r="M34" s="2">
        <v>0.63</v>
      </c>
    </row>
    <row r="35">
      <c r="A35" s="2">
        <v>3098.0</v>
      </c>
      <c r="C35" s="2"/>
      <c r="D35" s="2" t="s">
        <v>10</v>
      </c>
      <c r="F35" s="2">
        <v>1.96</v>
      </c>
      <c r="G35" s="2">
        <v>1.2</v>
      </c>
      <c r="H35" s="2" t="s">
        <v>33</v>
      </c>
      <c r="J35" s="2">
        <v>7.0</v>
      </c>
      <c r="K35" s="2" t="s">
        <v>91</v>
      </c>
      <c r="L35" s="2" t="str">
        <f t="shared" si="1"/>
        <v>Found7</v>
      </c>
      <c r="M35" s="2">
        <v>1.2</v>
      </c>
    </row>
    <row r="36">
      <c r="A36" s="2">
        <v>993.0</v>
      </c>
      <c r="C36" s="2"/>
      <c r="D36" s="2" t="s">
        <v>108</v>
      </c>
      <c r="F36" s="2">
        <v>0.13</v>
      </c>
      <c r="G36" s="2">
        <v>0.65</v>
      </c>
      <c r="H36" s="2" t="s">
        <v>37</v>
      </c>
      <c r="J36" s="2">
        <v>7.0</v>
      </c>
      <c r="K36" s="2" t="s">
        <v>91</v>
      </c>
      <c r="L36" s="2" t="str">
        <f t="shared" si="1"/>
        <v>Found7</v>
      </c>
      <c r="M36" s="2">
        <v>0.65</v>
      </c>
    </row>
    <row r="37">
      <c r="A37" s="2">
        <v>750.0</v>
      </c>
      <c r="C37" s="2"/>
      <c r="D37" s="2" t="s">
        <v>10</v>
      </c>
      <c r="F37" s="2">
        <v>0.42</v>
      </c>
      <c r="G37" s="2">
        <v>0.33</v>
      </c>
      <c r="H37" s="2" t="s">
        <v>19</v>
      </c>
      <c r="J37" s="2">
        <v>7.0</v>
      </c>
      <c r="K37" s="2" t="s">
        <v>91</v>
      </c>
      <c r="L37" s="2" t="str">
        <f t="shared" si="1"/>
        <v>Found7</v>
      </c>
      <c r="M37" s="2">
        <v>0.33</v>
      </c>
    </row>
    <row r="38">
      <c r="A38" s="2">
        <v>350.0</v>
      </c>
      <c r="C38" s="2"/>
      <c r="D38" s="2" t="s">
        <v>10</v>
      </c>
      <c r="F38" s="2">
        <v>0.14</v>
      </c>
      <c r="G38" s="2">
        <v>0.59</v>
      </c>
      <c r="H38" s="2" t="s">
        <v>19</v>
      </c>
      <c r="J38" s="2">
        <v>7.0</v>
      </c>
      <c r="K38" s="2" t="s">
        <v>91</v>
      </c>
      <c r="L38" s="2" t="str">
        <f t="shared" si="1"/>
        <v>Found7</v>
      </c>
      <c r="M38" s="2">
        <v>0.59</v>
      </c>
    </row>
    <row r="39">
      <c r="A39" s="2">
        <v>3830.0</v>
      </c>
      <c r="C39" s="2"/>
      <c r="D39" s="2" t="s">
        <v>10</v>
      </c>
      <c r="E39" s="2">
        <v>17.0</v>
      </c>
      <c r="F39" s="2" t="s">
        <v>109</v>
      </c>
      <c r="G39" s="2">
        <v>1.4</v>
      </c>
      <c r="H39" s="2" t="s">
        <v>33</v>
      </c>
      <c r="J39" s="2">
        <v>7.0</v>
      </c>
      <c r="K39" s="2" t="s">
        <v>91</v>
      </c>
      <c r="L39" s="2" t="str">
        <f t="shared" si="1"/>
        <v>Found7</v>
      </c>
      <c r="M39" s="2">
        <v>1.4</v>
      </c>
    </row>
    <row r="40">
      <c r="A40" s="2">
        <v>332.0</v>
      </c>
      <c r="C40" s="2"/>
      <c r="D40" s="2" t="s">
        <v>10</v>
      </c>
      <c r="E40" s="2">
        <v>17.0</v>
      </c>
      <c r="F40" s="2">
        <v>0.28</v>
      </c>
      <c r="G40" s="2">
        <v>0.59</v>
      </c>
      <c r="H40" s="2" t="s">
        <v>19</v>
      </c>
      <c r="J40" s="2">
        <v>7.0</v>
      </c>
      <c r="K40" s="2" t="s">
        <v>91</v>
      </c>
      <c r="L40" s="2" t="str">
        <f t="shared" si="1"/>
        <v>Found7</v>
      </c>
      <c r="M40" s="2">
        <v>0.59</v>
      </c>
    </row>
    <row r="41">
      <c r="A41" s="2">
        <v>4453.0</v>
      </c>
      <c r="C41" s="2"/>
      <c r="D41" s="2" t="s">
        <v>10</v>
      </c>
      <c r="E41" s="2">
        <v>16.0</v>
      </c>
      <c r="F41" s="2">
        <v>1.33</v>
      </c>
      <c r="G41" s="2">
        <v>0.32</v>
      </c>
      <c r="H41" s="2" t="s">
        <v>37</v>
      </c>
      <c r="J41" s="2">
        <v>7.0</v>
      </c>
      <c r="K41" s="2" t="s">
        <v>91</v>
      </c>
      <c r="L41" s="2" t="str">
        <f t="shared" si="1"/>
        <v>Found7</v>
      </c>
      <c r="M41" s="2">
        <v>0.32</v>
      </c>
    </row>
    <row r="42">
      <c r="A42" s="2">
        <v>3522.0</v>
      </c>
      <c r="C42" s="2"/>
      <c r="D42" s="2" t="s">
        <v>10</v>
      </c>
      <c r="E42" s="2">
        <v>13.0</v>
      </c>
      <c r="F42" s="2">
        <v>1.87</v>
      </c>
      <c r="G42" s="2">
        <v>0.32</v>
      </c>
      <c r="H42" s="2" t="s">
        <v>37</v>
      </c>
      <c r="J42" s="2">
        <v>7.0</v>
      </c>
      <c r="K42" s="2" t="s">
        <v>91</v>
      </c>
      <c r="L42" s="2" t="str">
        <f t="shared" si="1"/>
        <v>Found7</v>
      </c>
      <c r="M42" s="2">
        <v>0.32</v>
      </c>
    </row>
    <row r="43">
      <c r="A43" s="2">
        <v>3768.0</v>
      </c>
      <c r="C43" s="2"/>
      <c r="D43" s="2" t="s">
        <v>10</v>
      </c>
      <c r="E43" s="2">
        <v>15.0</v>
      </c>
      <c r="F43" s="2">
        <v>1.42</v>
      </c>
      <c r="H43" s="2" t="s">
        <v>37</v>
      </c>
      <c r="J43" s="2">
        <v>7.0</v>
      </c>
      <c r="K43" s="2" t="s">
        <v>91</v>
      </c>
      <c r="L43" s="2" t="str">
        <f t="shared" si="1"/>
        <v>Found7</v>
      </c>
    </row>
    <row r="44">
      <c r="A44" s="2">
        <v>3362.0</v>
      </c>
      <c r="C44" s="2"/>
      <c r="D44" s="2" t="s">
        <v>10</v>
      </c>
      <c r="E44" s="2">
        <v>17.5</v>
      </c>
      <c r="F44" s="2">
        <v>1.0</v>
      </c>
      <c r="G44" s="2">
        <v>1.65</v>
      </c>
      <c r="H44" s="2" t="s">
        <v>33</v>
      </c>
      <c r="J44" s="2">
        <v>7.0</v>
      </c>
      <c r="K44" s="2" t="s">
        <v>91</v>
      </c>
      <c r="L44" s="2" t="str">
        <f t="shared" si="1"/>
        <v>Found7</v>
      </c>
      <c r="M44" s="2">
        <v>1.65</v>
      </c>
    </row>
    <row r="45">
      <c r="A45" s="2">
        <v>2119.0</v>
      </c>
      <c r="C45" s="2"/>
      <c r="D45" s="2" t="s">
        <v>23</v>
      </c>
      <c r="E45" s="2">
        <v>16.5</v>
      </c>
      <c r="F45" s="2">
        <v>1.0</v>
      </c>
      <c r="G45" s="2">
        <v>1.6</v>
      </c>
      <c r="H45" s="2" t="s">
        <v>33</v>
      </c>
      <c r="J45" s="2">
        <v>7.0</v>
      </c>
      <c r="K45" s="2" t="s">
        <v>91</v>
      </c>
      <c r="L45" s="2" t="str">
        <f t="shared" si="1"/>
        <v>Found7</v>
      </c>
      <c r="M45" s="2">
        <v>1.6</v>
      </c>
    </row>
    <row r="46">
      <c r="A46" s="2">
        <v>2940.0</v>
      </c>
      <c r="C46" s="2"/>
      <c r="D46" s="2" t="s">
        <v>10</v>
      </c>
      <c r="E46" s="2">
        <v>16.0</v>
      </c>
      <c r="F46" s="2" t="s">
        <v>110</v>
      </c>
      <c r="G46" s="2">
        <v>1.2</v>
      </c>
      <c r="H46" s="2" t="s">
        <v>111</v>
      </c>
      <c r="J46" s="2">
        <v>7.0</v>
      </c>
      <c r="K46" s="2" t="s">
        <v>91</v>
      </c>
      <c r="L46" s="2" t="str">
        <f t="shared" si="1"/>
        <v>Found7</v>
      </c>
      <c r="M46" s="2">
        <v>1.2</v>
      </c>
    </row>
    <row r="47">
      <c r="A47" s="2">
        <v>3183.0</v>
      </c>
      <c r="C47" s="2"/>
      <c r="D47" s="2" t="s">
        <v>23</v>
      </c>
      <c r="E47" s="2">
        <v>16.0</v>
      </c>
      <c r="F47" s="2" t="s">
        <v>43</v>
      </c>
      <c r="H47" s="2" t="s">
        <v>33</v>
      </c>
      <c r="J47" s="2">
        <v>7.0</v>
      </c>
      <c r="K47" s="2" t="s">
        <v>91</v>
      </c>
      <c r="L47" s="2" t="str">
        <f t="shared" si="1"/>
        <v>Found7</v>
      </c>
    </row>
    <row r="48">
      <c r="A48" s="2">
        <v>1446.0</v>
      </c>
      <c r="C48" s="2"/>
      <c r="D48" s="2" t="s">
        <v>23</v>
      </c>
      <c r="E48" s="2">
        <v>16.0</v>
      </c>
      <c r="F48" s="2">
        <v>2500.0</v>
      </c>
      <c r="H48" s="2" t="s">
        <v>112</v>
      </c>
      <c r="J48" s="2">
        <v>7.0</v>
      </c>
      <c r="K48" s="2" t="s">
        <v>91</v>
      </c>
      <c r="L48" s="2" t="str">
        <f t="shared" si="1"/>
        <v>Found7</v>
      </c>
    </row>
    <row r="49">
      <c r="A49" s="2">
        <v>1869.0</v>
      </c>
      <c r="C49" s="2"/>
      <c r="D49" s="2" t="s">
        <v>10</v>
      </c>
      <c r="E49" s="2">
        <v>14.0</v>
      </c>
      <c r="F49" s="2">
        <v>0.84</v>
      </c>
      <c r="H49" s="2" t="s">
        <v>113</v>
      </c>
      <c r="I49" s="2" t="s">
        <v>114</v>
      </c>
      <c r="J49" s="2">
        <v>7.0</v>
      </c>
      <c r="K49" s="2" t="s">
        <v>91</v>
      </c>
      <c r="L49" s="2" t="str">
        <f t="shared" si="1"/>
        <v>Found7</v>
      </c>
    </row>
    <row r="50">
      <c r="A50" s="2">
        <v>4825.0</v>
      </c>
      <c r="C50" s="2"/>
      <c r="D50" s="2" t="s">
        <v>10</v>
      </c>
      <c r="E50" s="2">
        <v>14.0</v>
      </c>
      <c r="F50" s="2">
        <v>282.0</v>
      </c>
      <c r="G50" s="2">
        <v>1.298</v>
      </c>
      <c r="H50" s="2" t="s">
        <v>33</v>
      </c>
      <c r="I50" s="2" t="s">
        <v>115</v>
      </c>
      <c r="J50" s="2">
        <v>7.0</v>
      </c>
      <c r="K50" s="2" t="s">
        <v>91</v>
      </c>
      <c r="L50" s="2" t="str">
        <f t="shared" si="1"/>
        <v>Found7</v>
      </c>
      <c r="M50" s="2">
        <v>1.298</v>
      </c>
    </row>
    <row r="51">
      <c r="A51" s="2">
        <v>512.0</v>
      </c>
      <c r="C51" s="2"/>
      <c r="D51" s="2" t="s">
        <v>10</v>
      </c>
      <c r="E51" s="2">
        <v>16.0</v>
      </c>
      <c r="F51" s="2">
        <v>1.0</v>
      </c>
      <c r="G51" s="2">
        <v>1.9</v>
      </c>
      <c r="H51" s="2" t="s">
        <v>116</v>
      </c>
      <c r="J51" s="2">
        <v>7.0</v>
      </c>
      <c r="K51" s="2" t="s">
        <v>91</v>
      </c>
      <c r="L51" s="2" t="str">
        <f t="shared" si="1"/>
        <v>Found7</v>
      </c>
      <c r="M51" s="2">
        <v>1.9</v>
      </c>
    </row>
    <row r="52">
      <c r="A52" s="2">
        <v>20180.0</v>
      </c>
      <c r="C52" s="2"/>
      <c r="D52" s="2" t="s">
        <v>10</v>
      </c>
      <c r="E52" s="2">
        <v>17.0</v>
      </c>
      <c r="F52" s="2">
        <v>1.98</v>
      </c>
      <c r="H52" s="2" t="s">
        <v>19</v>
      </c>
      <c r="J52" s="2">
        <v>7.0</v>
      </c>
      <c r="K52" s="2" t="s">
        <v>91</v>
      </c>
      <c r="L52" s="2" t="str">
        <f t="shared" si="1"/>
        <v>Found7</v>
      </c>
      <c r="N52" s="2" t="s">
        <v>117</v>
      </c>
      <c r="O52" s="2" t="s">
        <v>118</v>
      </c>
    </row>
    <row r="53">
      <c r="A53" s="2">
        <v>4116.0</v>
      </c>
      <c r="C53" s="2"/>
      <c r="D53" s="2" t="s">
        <v>10</v>
      </c>
      <c r="E53" s="2">
        <v>13.0</v>
      </c>
      <c r="F53" s="2">
        <v>0.25</v>
      </c>
      <c r="H53" s="2" t="s">
        <v>119</v>
      </c>
      <c r="J53" s="2">
        <v>7.0</v>
      </c>
      <c r="K53" s="2" t="s">
        <v>91</v>
      </c>
      <c r="L53" s="2" t="str">
        <f t="shared" si="1"/>
        <v>Found7</v>
      </c>
    </row>
    <row r="54">
      <c r="A54" s="2">
        <v>4406.0</v>
      </c>
      <c r="C54" s="2"/>
      <c r="D54" s="2" t="s">
        <v>10</v>
      </c>
      <c r="E54" s="2">
        <v>15.0</v>
      </c>
      <c r="F54" s="2">
        <v>12.0</v>
      </c>
      <c r="H54" s="2" t="s">
        <v>120</v>
      </c>
      <c r="I54" s="2" t="s">
        <v>121</v>
      </c>
      <c r="J54" s="2">
        <v>7.0</v>
      </c>
      <c r="K54" s="2" t="s">
        <v>91</v>
      </c>
      <c r="L54" s="2" t="str">
        <f t="shared" si="1"/>
        <v>Found7</v>
      </c>
    </row>
    <row r="55">
      <c r="A55" s="2">
        <v>20215.0</v>
      </c>
      <c r="C55" s="2"/>
      <c r="D55" s="2" t="s">
        <v>10</v>
      </c>
      <c r="E55" s="2">
        <v>16.0</v>
      </c>
      <c r="F55" s="2">
        <v>0.67</v>
      </c>
      <c r="G55" s="2">
        <v>0.185</v>
      </c>
      <c r="H55" s="2" t="s">
        <v>19</v>
      </c>
      <c r="I55" s="2" t="s">
        <v>122</v>
      </c>
      <c r="J55" s="2">
        <v>7.0</v>
      </c>
      <c r="K55" s="2" t="s">
        <v>91</v>
      </c>
      <c r="L55" s="2" t="str">
        <f t="shared" si="1"/>
        <v>Found7</v>
      </c>
      <c r="M55" s="2">
        <v>0.185</v>
      </c>
      <c r="O55" s="2" t="s">
        <v>123</v>
      </c>
    </row>
    <row r="56">
      <c r="A56" s="2">
        <v>3325.0</v>
      </c>
      <c r="C56" s="2"/>
      <c r="D56" s="2" t="s">
        <v>10</v>
      </c>
      <c r="E56" s="2">
        <v>14.0</v>
      </c>
      <c r="F56" s="2">
        <v>0.49</v>
      </c>
      <c r="G56" s="2">
        <v>0.239</v>
      </c>
      <c r="H56" s="2" t="s">
        <v>124</v>
      </c>
      <c r="I56" s="2" t="s">
        <v>122</v>
      </c>
      <c r="J56" s="2">
        <v>7.0</v>
      </c>
      <c r="K56" s="2" t="s">
        <v>91</v>
      </c>
      <c r="L56" s="2" t="str">
        <f t="shared" si="1"/>
        <v>Found7</v>
      </c>
      <c r="M56" s="2">
        <v>0.239</v>
      </c>
      <c r="O56" s="2" t="s">
        <v>125</v>
      </c>
    </row>
    <row r="57">
      <c r="A57" s="2">
        <v>1299.0</v>
      </c>
      <c r="F57" s="2" t="s">
        <v>126</v>
      </c>
      <c r="H57" s="2" t="s">
        <v>127</v>
      </c>
      <c r="J57" s="2">
        <v>7.0</v>
      </c>
      <c r="K57" s="2" t="s">
        <v>91</v>
      </c>
      <c r="L57" s="2" t="str">
        <f t="shared" si="1"/>
        <v>Found7</v>
      </c>
    </row>
    <row r="58">
      <c r="A58" s="2">
        <v>3998.0</v>
      </c>
      <c r="D58" s="2" t="s">
        <v>10</v>
      </c>
      <c r="E58" s="2" t="s">
        <v>128</v>
      </c>
      <c r="F58" s="2">
        <v>5.8</v>
      </c>
      <c r="G58" s="2">
        <v>1.06</v>
      </c>
      <c r="H58" s="2" t="s">
        <v>129</v>
      </c>
      <c r="J58" s="2">
        <v>7.0</v>
      </c>
      <c r="K58" s="2" t="s">
        <v>91</v>
      </c>
      <c r="L58" s="2" t="str">
        <f t="shared" si="1"/>
        <v>Found7</v>
      </c>
      <c r="M58" s="2">
        <v>1.06</v>
      </c>
    </row>
    <row r="59">
      <c r="A59" s="2">
        <v>1428.0</v>
      </c>
      <c r="C59" s="2"/>
      <c r="D59" s="2" t="s">
        <v>10</v>
      </c>
      <c r="E59" s="2"/>
      <c r="F59" s="2">
        <v>1.2</v>
      </c>
      <c r="H59" s="2" t="s">
        <v>37</v>
      </c>
      <c r="J59" s="2">
        <v>6.0</v>
      </c>
      <c r="K59" s="2" t="s">
        <v>91</v>
      </c>
      <c r="L59" s="2" t="str">
        <f t="shared" si="1"/>
        <v>Found6</v>
      </c>
    </row>
    <row r="60">
      <c r="A60" s="2">
        <v>284.0</v>
      </c>
      <c r="C60" s="2"/>
      <c r="D60" s="2" t="s">
        <v>10</v>
      </c>
      <c r="E60" s="2"/>
      <c r="F60" s="2"/>
      <c r="H60" s="2" t="s">
        <v>130</v>
      </c>
      <c r="J60" s="2">
        <v>6.0</v>
      </c>
      <c r="K60" s="2" t="s">
        <v>91</v>
      </c>
      <c r="L60" s="2" t="str">
        <f t="shared" si="1"/>
        <v>Found6</v>
      </c>
    </row>
    <row r="61">
      <c r="A61" s="2">
        <v>2261.0</v>
      </c>
      <c r="C61" s="2"/>
      <c r="D61" s="2" t="s">
        <v>10</v>
      </c>
      <c r="F61" s="2">
        <v>0.3</v>
      </c>
      <c r="H61" s="2" t="s">
        <v>131</v>
      </c>
      <c r="J61" s="2">
        <v>6.0</v>
      </c>
      <c r="K61" s="2" t="s">
        <v>91</v>
      </c>
      <c r="L61" s="2" t="str">
        <f t="shared" si="1"/>
        <v>Found6</v>
      </c>
    </row>
    <row r="62">
      <c r="A62" s="2">
        <v>2999.0</v>
      </c>
      <c r="C62" s="2"/>
      <c r="D62" s="2" t="s">
        <v>10</v>
      </c>
      <c r="F62" s="2">
        <v>0.57</v>
      </c>
      <c r="H62" s="2" t="s">
        <v>132</v>
      </c>
      <c r="J62" s="2">
        <v>6.0</v>
      </c>
      <c r="K62" s="2" t="s">
        <v>91</v>
      </c>
      <c r="L62" s="2" t="str">
        <f t="shared" si="1"/>
        <v>Found6</v>
      </c>
    </row>
    <row r="63">
      <c r="A63" s="2">
        <v>1126.0</v>
      </c>
      <c r="C63" s="2"/>
      <c r="D63" s="2" t="s">
        <v>10</v>
      </c>
      <c r="F63" s="2">
        <v>0.19</v>
      </c>
      <c r="G63" s="2">
        <v>0.3</v>
      </c>
      <c r="H63" s="2" t="s">
        <v>19</v>
      </c>
      <c r="J63" s="2">
        <v>6.0</v>
      </c>
      <c r="K63" s="2" t="s">
        <v>91</v>
      </c>
      <c r="L63" s="2" t="str">
        <f t="shared" si="1"/>
        <v>Found6</v>
      </c>
      <c r="M63" s="2">
        <v>0.3</v>
      </c>
    </row>
    <row r="64">
      <c r="A64" s="2">
        <v>2325.0</v>
      </c>
      <c r="C64" s="2"/>
      <c r="D64" s="2" t="s">
        <v>10</v>
      </c>
      <c r="E64" s="2">
        <v>16.0</v>
      </c>
      <c r="F64" s="2">
        <v>0.18</v>
      </c>
      <c r="G64" s="2">
        <v>0.27</v>
      </c>
      <c r="H64" s="2" t="s">
        <v>19</v>
      </c>
      <c r="J64" s="2">
        <v>6.0</v>
      </c>
      <c r="K64" s="2" t="s">
        <v>91</v>
      </c>
      <c r="L64" s="2" t="str">
        <f t="shared" si="1"/>
        <v>Found6</v>
      </c>
      <c r="M64" s="2">
        <v>0.27</v>
      </c>
    </row>
    <row r="65">
      <c r="A65" s="2">
        <v>1104.0</v>
      </c>
      <c r="C65" s="2"/>
      <c r="D65" s="2" t="s">
        <v>10</v>
      </c>
      <c r="E65" s="2" t="s">
        <v>133</v>
      </c>
      <c r="F65" s="2">
        <v>56.0</v>
      </c>
      <c r="G65" s="2">
        <v>1.9</v>
      </c>
      <c r="H65" s="2" t="s">
        <v>102</v>
      </c>
      <c r="J65" s="2">
        <v>6.0</v>
      </c>
      <c r="K65" s="2" t="s">
        <v>91</v>
      </c>
      <c r="L65" s="2" t="str">
        <f t="shared" si="1"/>
        <v>Found6</v>
      </c>
      <c r="M65" s="2">
        <v>1.9</v>
      </c>
    </row>
    <row r="66">
      <c r="A66" s="2">
        <v>1438.0</v>
      </c>
      <c r="C66" s="2"/>
      <c r="D66" s="2" t="s">
        <v>10</v>
      </c>
      <c r="E66" s="2">
        <v>17.0</v>
      </c>
      <c r="F66" s="2">
        <v>0.36</v>
      </c>
      <c r="G66" s="2">
        <v>0.65</v>
      </c>
      <c r="H66" s="2" t="s">
        <v>19</v>
      </c>
      <c r="J66" s="2">
        <v>6.0</v>
      </c>
      <c r="K66" s="2" t="s">
        <v>91</v>
      </c>
      <c r="L66" s="2" t="str">
        <f t="shared" si="1"/>
        <v>Found6</v>
      </c>
      <c r="M66" s="2">
        <v>0.65</v>
      </c>
    </row>
    <row r="67">
      <c r="A67" s="2">
        <v>213.0</v>
      </c>
      <c r="C67" s="2"/>
      <c r="D67" s="2" t="s">
        <v>10</v>
      </c>
      <c r="E67" s="2">
        <v>16.0</v>
      </c>
      <c r="F67" s="2">
        <v>4.12</v>
      </c>
      <c r="H67" s="2" t="s">
        <v>134</v>
      </c>
      <c r="J67" s="2">
        <v>6.0</v>
      </c>
      <c r="K67" s="2" t="s">
        <v>91</v>
      </c>
      <c r="L67" s="2" t="str">
        <f t="shared" si="1"/>
        <v>Found6</v>
      </c>
    </row>
    <row r="68">
      <c r="A68" s="2">
        <v>154.0</v>
      </c>
      <c r="C68" s="2"/>
      <c r="D68" s="2" t="s">
        <v>10</v>
      </c>
      <c r="E68" s="2">
        <v>15.0</v>
      </c>
      <c r="F68" s="2">
        <v>1.33</v>
      </c>
      <c r="H68" s="2" t="s">
        <v>134</v>
      </c>
      <c r="J68" s="2">
        <v>6.0</v>
      </c>
      <c r="K68" s="2" t="s">
        <v>91</v>
      </c>
      <c r="L68" s="2" t="str">
        <f t="shared" si="1"/>
        <v>Found6</v>
      </c>
    </row>
    <row r="69">
      <c r="A69" s="2">
        <v>2919.0</v>
      </c>
      <c r="C69" s="2"/>
      <c r="D69" s="2" t="s">
        <v>10</v>
      </c>
      <c r="E69" s="2">
        <v>16.0</v>
      </c>
      <c r="F69" s="2">
        <v>2.14</v>
      </c>
      <c r="H69" s="2" t="s">
        <v>134</v>
      </c>
      <c r="J69" s="2">
        <v>6.0</v>
      </c>
      <c r="K69" s="2" t="s">
        <v>91</v>
      </c>
      <c r="L69" s="2" t="str">
        <f t="shared" si="1"/>
        <v>Found6</v>
      </c>
    </row>
    <row r="70">
      <c r="A70" s="2">
        <v>2584.0</v>
      </c>
      <c r="C70" s="2"/>
      <c r="D70" s="2" t="s">
        <v>10</v>
      </c>
      <c r="E70" s="2">
        <v>15.0</v>
      </c>
      <c r="F70" s="2">
        <v>3.46</v>
      </c>
      <c r="H70" s="2" t="s">
        <v>134</v>
      </c>
      <c r="J70" s="2">
        <v>6.0</v>
      </c>
      <c r="K70" s="2" t="s">
        <v>91</v>
      </c>
      <c r="L70" s="2" t="str">
        <f t="shared" si="1"/>
        <v>Found6</v>
      </c>
    </row>
    <row r="71">
      <c r="A71" s="2">
        <v>1473.0</v>
      </c>
      <c r="C71" s="2"/>
      <c r="D71" s="2" t="s">
        <v>10</v>
      </c>
      <c r="E71" s="2">
        <v>15.0</v>
      </c>
      <c r="F71" s="2">
        <v>0.32</v>
      </c>
      <c r="H71" s="2" t="s">
        <v>19</v>
      </c>
      <c r="J71" s="2">
        <v>6.0</v>
      </c>
      <c r="K71" s="2" t="s">
        <v>91</v>
      </c>
      <c r="L71" s="2" t="str">
        <f t="shared" si="1"/>
        <v>Found6</v>
      </c>
    </row>
    <row r="72">
      <c r="A72" s="2">
        <v>566.0</v>
      </c>
      <c r="C72" s="2"/>
      <c r="D72" s="2" t="s">
        <v>10</v>
      </c>
      <c r="E72" s="2">
        <v>16.0</v>
      </c>
      <c r="F72" s="2">
        <v>1.2</v>
      </c>
      <c r="H72" s="2" t="s">
        <v>37</v>
      </c>
      <c r="J72" s="2">
        <v>6.0</v>
      </c>
      <c r="K72" s="2" t="s">
        <v>91</v>
      </c>
      <c r="L72" s="2" t="str">
        <f t="shared" si="1"/>
        <v>Found6</v>
      </c>
    </row>
    <row r="73">
      <c r="A73" s="2">
        <v>3052.0</v>
      </c>
      <c r="C73" s="2"/>
      <c r="D73" s="2" t="s">
        <v>10</v>
      </c>
      <c r="E73" s="2">
        <v>16.0</v>
      </c>
      <c r="F73" s="2">
        <v>0.36</v>
      </c>
      <c r="H73" s="2" t="s">
        <v>19</v>
      </c>
      <c r="J73" s="2">
        <v>6.0</v>
      </c>
      <c r="K73" s="2" t="s">
        <v>91</v>
      </c>
      <c r="L73" s="2" t="str">
        <f t="shared" si="1"/>
        <v>Found6</v>
      </c>
    </row>
    <row r="74">
      <c r="A74" s="2">
        <v>231.0</v>
      </c>
      <c r="C74" s="2"/>
      <c r="D74" s="2" t="s">
        <v>23</v>
      </c>
      <c r="E74" s="2">
        <v>15.0</v>
      </c>
      <c r="G74" s="2">
        <v>1.5</v>
      </c>
      <c r="H74" s="2" t="s">
        <v>33</v>
      </c>
      <c r="J74" s="2">
        <v>6.0</v>
      </c>
      <c r="K74" s="2" t="s">
        <v>91</v>
      </c>
      <c r="L74" s="2" t="str">
        <f t="shared" si="1"/>
        <v>Found6</v>
      </c>
      <c r="M74" s="2">
        <v>1.5</v>
      </c>
    </row>
    <row r="75">
      <c r="A75" s="2">
        <v>20205.0</v>
      </c>
      <c r="C75" s="2"/>
      <c r="D75" s="2" t="s">
        <v>10</v>
      </c>
      <c r="E75" s="2">
        <v>17.5</v>
      </c>
      <c r="F75" s="2">
        <v>0.39</v>
      </c>
      <c r="G75" s="2">
        <v>0.5</v>
      </c>
      <c r="H75" s="2" t="s">
        <v>19</v>
      </c>
      <c r="J75" s="2">
        <v>6.0</v>
      </c>
      <c r="K75" s="2" t="s">
        <v>91</v>
      </c>
      <c r="L75" s="2" t="str">
        <f t="shared" si="1"/>
        <v>Found6</v>
      </c>
      <c r="M75" s="2">
        <v>0.5</v>
      </c>
    </row>
    <row r="76">
      <c r="A76" s="2">
        <v>502.0</v>
      </c>
      <c r="C76" s="2"/>
      <c r="D76" s="2" t="s">
        <v>10</v>
      </c>
      <c r="E76" s="2">
        <v>16.0</v>
      </c>
      <c r="F76" s="2">
        <v>0.64</v>
      </c>
      <c r="H76" s="2" t="s">
        <v>19</v>
      </c>
      <c r="J76" s="2">
        <v>6.0</v>
      </c>
      <c r="K76" s="2" t="s">
        <v>91</v>
      </c>
      <c r="L76" s="2" t="str">
        <f t="shared" si="1"/>
        <v>Found6</v>
      </c>
    </row>
    <row r="77">
      <c r="A77" s="2">
        <v>936.0</v>
      </c>
      <c r="C77" s="2"/>
      <c r="D77" s="2" t="s">
        <v>10</v>
      </c>
      <c r="E77" s="2">
        <v>15.0</v>
      </c>
      <c r="F77" s="2">
        <v>0.68</v>
      </c>
      <c r="H77" s="2" t="s">
        <v>19</v>
      </c>
      <c r="J77" s="2">
        <v>6.0</v>
      </c>
      <c r="K77" s="2" t="s">
        <v>91</v>
      </c>
      <c r="L77" s="2" t="str">
        <f t="shared" si="1"/>
        <v>Found6</v>
      </c>
    </row>
    <row r="78">
      <c r="A78" s="2">
        <v>559.0</v>
      </c>
      <c r="C78" s="2"/>
      <c r="D78" s="2" t="s">
        <v>10</v>
      </c>
      <c r="E78" s="2">
        <v>15.0</v>
      </c>
      <c r="F78" s="2">
        <v>1.02</v>
      </c>
      <c r="H78" s="2" t="s">
        <v>12</v>
      </c>
      <c r="J78" s="2">
        <v>6.0</v>
      </c>
      <c r="K78" s="2" t="s">
        <v>91</v>
      </c>
      <c r="L78" s="2" t="str">
        <f t="shared" si="1"/>
        <v>Found6</v>
      </c>
    </row>
    <row r="79">
      <c r="A79" s="2">
        <v>2400.0</v>
      </c>
      <c r="C79" s="2"/>
      <c r="D79" s="2" t="s">
        <v>10</v>
      </c>
      <c r="E79" s="2">
        <v>15.0</v>
      </c>
      <c r="F79" s="2">
        <v>2.01</v>
      </c>
      <c r="G79" s="2">
        <v>1.6</v>
      </c>
      <c r="H79" s="2" t="s">
        <v>33</v>
      </c>
      <c r="J79" s="2">
        <v>6.0</v>
      </c>
      <c r="K79" s="2" t="s">
        <v>91</v>
      </c>
      <c r="L79" s="2" t="str">
        <f t="shared" si="1"/>
        <v>Found6</v>
      </c>
      <c r="M79" s="2">
        <v>1.6</v>
      </c>
    </row>
    <row r="80">
      <c r="A80" s="2">
        <v>1736.0</v>
      </c>
      <c r="C80" s="2"/>
      <c r="D80" s="2" t="s">
        <v>10</v>
      </c>
      <c r="E80" s="2">
        <v>15.0</v>
      </c>
      <c r="F80" s="2" t="s">
        <v>135</v>
      </c>
      <c r="H80" s="2" t="s">
        <v>33</v>
      </c>
      <c r="J80" s="2">
        <v>6.0</v>
      </c>
      <c r="K80" s="2" t="s">
        <v>91</v>
      </c>
      <c r="L80" s="2" t="str">
        <f t="shared" si="1"/>
        <v>Found6</v>
      </c>
    </row>
    <row r="81">
      <c r="A81" s="2">
        <v>2269.0</v>
      </c>
      <c r="C81" s="2"/>
      <c r="D81" s="2" t="s">
        <v>23</v>
      </c>
      <c r="E81" s="2">
        <v>15.0</v>
      </c>
      <c r="F81" s="2">
        <v>0.99</v>
      </c>
      <c r="H81" s="2" t="s">
        <v>33</v>
      </c>
      <c r="J81" s="2">
        <v>6.0</v>
      </c>
      <c r="K81" s="2" t="s">
        <v>91</v>
      </c>
      <c r="L81" s="2" t="str">
        <f t="shared" si="1"/>
        <v>Found6</v>
      </c>
    </row>
    <row r="82">
      <c r="A82" s="2">
        <v>3791.0</v>
      </c>
      <c r="C82" s="2"/>
      <c r="D82" s="2" t="s">
        <v>10</v>
      </c>
      <c r="E82" s="2">
        <v>16.0</v>
      </c>
      <c r="F82" s="2">
        <v>1.66</v>
      </c>
      <c r="H82" s="2" t="s">
        <v>37</v>
      </c>
      <c r="J82" s="2">
        <v>6.0</v>
      </c>
      <c r="K82" s="2" t="s">
        <v>91</v>
      </c>
      <c r="L82" s="2" t="str">
        <f t="shared" si="1"/>
        <v>Found6</v>
      </c>
    </row>
    <row r="83">
      <c r="A83" s="2">
        <v>461.0</v>
      </c>
      <c r="C83" s="2"/>
      <c r="D83" s="2" t="s">
        <v>10</v>
      </c>
      <c r="E83" s="2">
        <v>15.0</v>
      </c>
      <c r="F83" s="2">
        <v>4.08</v>
      </c>
      <c r="H83" s="2" t="s">
        <v>37</v>
      </c>
      <c r="I83" s="2" t="s">
        <v>136</v>
      </c>
      <c r="J83" s="2">
        <v>6.0</v>
      </c>
      <c r="K83" s="2" t="s">
        <v>91</v>
      </c>
      <c r="L83" s="2" t="str">
        <f t="shared" si="1"/>
        <v>Found6</v>
      </c>
    </row>
    <row r="84">
      <c r="A84" s="2">
        <v>3000.0</v>
      </c>
      <c r="C84" s="2"/>
      <c r="D84" s="2" t="s">
        <v>23</v>
      </c>
      <c r="E84" s="2">
        <v>16.0</v>
      </c>
      <c r="F84" s="2" t="s">
        <v>43</v>
      </c>
      <c r="H84" s="2" t="s">
        <v>33</v>
      </c>
      <c r="J84" s="2">
        <v>6.0</v>
      </c>
      <c r="K84" s="2" t="s">
        <v>91</v>
      </c>
      <c r="L84" s="2" t="str">
        <f t="shared" si="1"/>
        <v>Found6</v>
      </c>
    </row>
    <row r="85">
      <c r="A85" s="2">
        <v>4045.0</v>
      </c>
      <c r="C85" s="2"/>
      <c r="D85" s="2" t="s">
        <v>10</v>
      </c>
      <c r="E85" s="2">
        <v>16.0</v>
      </c>
      <c r="F85" s="2">
        <v>0.36</v>
      </c>
      <c r="H85" s="2" t="s">
        <v>19</v>
      </c>
      <c r="J85" s="2">
        <v>6.0</v>
      </c>
      <c r="K85" s="2" t="s">
        <v>91</v>
      </c>
      <c r="L85" s="2" t="str">
        <f t="shared" si="1"/>
        <v>Found6</v>
      </c>
    </row>
    <row r="86">
      <c r="A86" s="2">
        <v>2616.0</v>
      </c>
      <c r="C86" s="2"/>
      <c r="D86" s="2" t="s">
        <v>10</v>
      </c>
      <c r="E86" s="2">
        <v>14.0</v>
      </c>
      <c r="F86" s="2">
        <v>1.61</v>
      </c>
      <c r="H86" s="2" t="s">
        <v>137</v>
      </c>
      <c r="I86" s="2" t="s">
        <v>138</v>
      </c>
      <c r="J86" s="2">
        <v>6.0</v>
      </c>
      <c r="K86" s="2" t="s">
        <v>91</v>
      </c>
      <c r="L86" s="2" t="str">
        <f t="shared" si="1"/>
        <v>Found6</v>
      </c>
      <c r="N86" s="2" t="s">
        <v>139</v>
      </c>
    </row>
    <row r="87">
      <c r="A87" s="2">
        <v>1688.0</v>
      </c>
      <c r="C87" s="2"/>
      <c r="D87" s="2" t="s">
        <v>23</v>
      </c>
      <c r="E87" s="2">
        <v>15.0</v>
      </c>
      <c r="F87" s="2" t="s">
        <v>43</v>
      </c>
      <c r="G87" s="2">
        <v>1.4</v>
      </c>
      <c r="H87" s="2" t="s">
        <v>102</v>
      </c>
      <c r="J87" s="2">
        <v>6.0</v>
      </c>
      <c r="K87" s="2" t="s">
        <v>91</v>
      </c>
      <c r="L87" s="2" t="str">
        <f t="shared" si="1"/>
        <v>Found6</v>
      </c>
      <c r="M87" s="2">
        <v>1.4</v>
      </c>
    </row>
    <row r="88">
      <c r="A88" s="2">
        <v>3044.0</v>
      </c>
      <c r="C88" s="2"/>
      <c r="D88" s="2" t="s">
        <v>10</v>
      </c>
      <c r="E88" s="2">
        <v>15.0</v>
      </c>
      <c r="F88" s="2">
        <v>0.67</v>
      </c>
      <c r="H88" s="2" t="s">
        <v>19</v>
      </c>
      <c r="J88" s="2">
        <v>6.0</v>
      </c>
      <c r="K88" s="2" t="s">
        <v>91</v>
      </c>
      <c r="L88" s="2" t="str">
        <f t="shared" si="1"/>
        <v>Found6</v>
      </c>
    </row>
    <row r="89">
      <c r="A89" s="2">
        <v>3131.0</v>
      </c>
      <c r="C89" s="2"/>
      <c r="D89" s="2" t="s">
        <v>10</v>
      </c>
      <c r="E89" s="2">
        <v>16.0</v>
      </c>
      <c r="H89" s="2" t="s">
        <v>140</v>
      </c>
      <c r="J89" s="2">
        <v>6.0</v>
      </c>
      <c r="K89" s="2" t="s">
        <v>91</v>
      </c>
      <c r="L89" s="2" t="str">
        <f t="shared" si="1"/>
        <v>Found6</v>
      </c>
    </row>
    <row r="90">
      <c r="A90" s="2">
        <v>3140.0</v>
      </c>
      <c r="C90" s="2"/>
      <c r="D90" s="2" t="s">
        <v>10</v>
      </c>
      <c r="E90" s="2">
        <v>15.0</v>
      </c>
      <c r="F90" s="2">
        <v>1.08</v>
      </c>
      <c r="H90" s="2" t="s">
        <v>37</v>
      </c>
      <c r="J90" s="2">
        <v>6.0</v>
      </c>
      <c r="K90" s="2" t="s">
        <v>91</v>
      </c>
      <c r="L90" s="2" t="str">
        <f t="shared" si="1"/>
        <v>Found6</v>
      </c>
    </row>
    <row r="91">
      <c r="A91" s="2">
        <v>6838.0</v>
      </c>
      <c r="C91" s="2"/>
      <c r="D91" s="2" t="s">
        <v>23</v>
      </c>
      <c r="E91" s="2">
        <v>15.0</v>
      </c>
      <c r="F91" s="2" t="s">
        <v>43</v>
      </c>
      <c r="G91" s="2">
        <v>1.3</v>
      </c>
      <c r="H91" s="2" t="s">
        <v>33</v>
      </c>
      <c r="J91" s="2">
        <v>6.0</v>
      </c>
      <c r="K91" s="2" t="s">
        <v>91</v>
      </c>
      <c r="L91" s="2" t="str">
        <f t="shared" si="1"/>
        <v>Found6</v>
      </c>
      <c r="M91" s="2">
        <v>1.3</v>
      </c>
      <c r="O91" s="2" t="s">
        <v>112</v>
      </c>
    </row>
    <row r="92">
      <c r="A92" s="2">
        <v>1075.0</v>
      </c>
      <c r="C92" s="2"/>
      <c r="D92" s="2" t="s">
        <v>10</v>
      </c>
      <c r="E92" s="2">
        <v>16.0</v>
      </c>
      <c r="F92" s="2">
        <v>0.95</v>
      </c>
      <c r="H92" s="2" t="s">
        <v>37</v>
      </c>
      <c r="J92" s="2">
        <v>6.0</v>
      </c>
      <c r="K92" s="2" t="s">
        <v>91</v>
      </c>
      <c r="L92" s="2" t="str">
        <f t="shared" si="1"/>
        <v>Found6</v>
      </c>
    </row>
    <row r="93">
      <c r="A93" s="2">
        <v>4085.0</v>
      </c>
      <c r="C93" s="2"/>
      <c r="D93" s="2" t="s">
        <v>10</v>
      </c>
      <c r="E93" s="2">
        <v>15.0</v>
      </c>
      <c r="F93" s="2">
        <v>64.0</v>
      </c>
      <c r="G93" s="2">
        <v>0.67</v>
      </c>
      <c r="H93" s="2" t="s">
        <v>102</v>
      </c>
      <c r="J93" s="2">
        <v>6.0</v>
      </c>
      <c r="K93" s="2" t="s">
        <v>91</v>
      </c>
      <c r="L93" s="2" t="str">
        <f t="shared" si="1"/>
        <v>Found6</v>
      </c>
      <c r="M93" s="2">
        <v>0.67</v>
      </c>
    </row>
    <row r="94">
      <c r="A94" s="2">
        <v>1728.0</v>
      </c>
      <c r="C94" s="2"/>
      <c r="D94" s="2" t="s">
        <v>10</v>
      </c>
      <c r="E94" s="2">
        <v>15.0</v>
      </c>
      <c r="G94" s="2">
        <v>1.2</v>
      </c>
      <c r="H94" s="2" t="s">
        <v>102</v>
      </c>
      <c r="J94" s="2">
        <v>6.0</v>
      </c>
      <c r="K94" s="2" t="s">
        <v>91</v>
      </c>
      <c r="L94" s="2" t="str">
        <f t="shared" si="1"/>
        <v>Found6</v>
      </c>
      <c r="M94" s="2">
        <v>1.2</v>
      </c>
    </row>
    <row r="95">
      <c r="A95" s="2">
        <v>6383.0</v>
      </c>
      <c r="C95" s="2"/>
      <c r="D95" s="2" t="s">
        <v>10</v>
      </c>
      <c r="E95" s="2">
        <v>16.0</v>
      </c>
      <c r="F95" s="2">
        <v>1.92</v>
      </c>
      <c r="H95" s="2" t="s">
        <v>141</v>
      </c>
      <c r="J95" s="2">
        <v>6.0</v>
      </c>
      <c r="K95" s="2" t="s">
        <v>91</v>
      </c>
      <c r="L95" s="2" t="str">
        <f t="shared" si="1"/>
        <v>Found6</v>
      </c>
    </row>
    <row r="96">
      <c r="A96" s="2">
        <v>20104.0</v>
      </c>
      <c r="H96" s="2" t="s">
        <v>19</v>
      </c>
      <c r="J96" s="2">
        <v>6.0</v>
      </c>
      <c r="K96" s="2" t="s">
        <v>91</v>
      </c>
      <c r="L96" s="2" t="str">
        <f t="shared" si="1"/>
        <v>Found6</v>
      </c>
    </row>
    <row r="97">
      <c r="A97" s="2">
        <v>6044.0</v>
      </c>
      <c r="D97" s="2" t="s">
        <v>10</v>
      </c>
      <c r="E97" s="2" t="s">
        <v>142</v>
      </c>
      <c r="F97" s="2" t="s">
        <v>143</v>
      </c>
      <c r="G97" s="2">
        <v>0.83</v>
      </c>
      <c r="H97" s="2" t="s">
        <v>144</v>
      </c>
      <c r="J97" s="2">
        <v>6.0</v>
      </c>
      <c r="K97" s="2" t="s">
        <v>91</v>
      </c>
      <c r="L97" s="2" t="str">
        <f t="shared" si="1"/>
        <v>Found6</v>
      </c>
      <c r="M97" s="2">
        <v>0.83</v>
      </c>
    </row>
    <row r="98">
      <c r="A98" s="2">
        <v>1487.0</v>
      </c>
      <c r="C98" s="2"/>
      <c r="D98" s="2" t="s">
        <v>10</v>
      </c>
      <c r="E98" s="2">
        <v>15.0</v>
      </c>
      <c r="F98" s="2">
        <v>0.27</v>
      </c>
      <c r="H98" s="2" t="s">
        <v>145</v>
      </c>
      <c r="J98" s="2">
        <v>6.0</v>
      </c>
      <c r="K98" s="2" t="s">
        <v>91</v>
      </c>
      <c r="L98" s="2" t="str">
        <f t="shared" si="1"/>
        <v>Found6</v>
      </c>
    </row>
    <row r="99">
      <c r="A99" s="2">
        <v>1463.0</v>
      </c>
      <c r="C99" s="2"/>
      <c r="D99" s="2" t="s">
        <v>146</v>
      </c>
      <c r="E99" s="2" t="s">
        <v>147</v>
      </c>
      <c r="F99" s="2">
        <v>0.26</v>
      </c>
      <c r="H99" s="2" t="s">
        <v>148</v>
      </c>
      <c r="J99" s="2">
        <v>6.0</v>
      </c>
      <c r="K99" s="2" t="s">
        <v>91</v>
      </c>
      <c r="L99" s="2" t="str">
        <f t="shared" si="1"/>
        <v>Found6</v>
      </c>
    </row>
    <row r="100">
      <c r="A100" s="2">
        <v>2802.0</v>
      </c>
      <c r="C100" s="2"/>
      <c r="D100" s="2" t="s">
        <v>10</v>
      </c>
      <c r="E100" s="2">
        <v>15.0</v>
      </c>
      <c r="F100" s="2">
        <v>0.99</v>
      </c>
      <c r="H100" s="2" t="s">
        <v>149</v>
      </c>
      <c r="J100" s="2">
        <v>6.0</v>
      </c>
      <c r="K100" s="2" t="s">
        <v>91</v>
      </c>
      <c r="L100" s="2" t="str">
        <f t="shared" si="1"/>
        <v>Found6</v>
      </c>
    </row>
    <row r="101">
      <c r="A101" s="2">
        <v>761.0</v>
      </c>
      <c r="C101" s="2"/>
      <c r="D101" s="2" t="s">
        <v>10</v>
      </c>
      <c r="E101" s="2">
        <v>14.0</v>
      </c>
      <c r="F101" s="2">
        <v>0.62</v>
      </c>
      <c r="H101" s="2" t="s">
        <v>150</v>
      </c>
      <c r="J101" s="2">
        <v>6.0</v>
      </c>
      <c r="K101" s="2" t="s">
        <v>91</v>
      </c>
      <c r="L101" s="2" t="str">
        <f t="shared" si="1"/>
        <v>Found6</v>
      </c>
    </row>
    <row r="102">
      <c r="A102" s="2">
        <v>397.0</v>
      </c>
      <c r="C102" s="2"/>
      <c r="D102" s="2" t="s">
        <v>10</v>
      </c>
      <c r="E102" s="2">
        <v>16.0</v>
      </c>
      <c r="F102" s="2">
        <v>0.29</v>
      </c>
      <c r="H102" s="2" t="s">
        <v>151</v>
      </c>
      <c r="J102" s="2">
        <v>6.0</v>
      </c>
      <c r="K102" s="2" t="s">
        <v>91</v>
      </c>
      <c r="L102" s="2" t="str">
        <f t="shared" si="1"/>
        <v>Found6</v>
      </c>
    </row>
    <row r="103">
      <c r="A103" s="2">
        <v>3561.0</v>
      </c>
      <c r="C103" s="2"/>
      <c r="D103" s="2" t="s">
        <v>23</v>
      </c>
      <c r="E103" s="2">
        <v>16.0</v>
      </c>
      <c r="H103" s="2" t="s">
        <v>152</v>
      </c>
      <c r="J103" s="2">
        <v>6.0</v>
      </c>
      <c r="K103" s="2" t="s">
        <v>91</v>
      </c>
      <c r="L103" s="2" t="str">
        <f t="shared" si="1"/>
        <v>Found6</v>
      </c>
    </row>
    <row r="104">
      <c r="A104" s="2">
        <v>2480.0</v>
      </c>
      <c r="C104" s="2"/>
      <c r="D104" s="2" t="s">
        <v>10</v>
      </c>
      <c r="E104" s="2">
        <v>15.0</v>
      </c>
      <c r="F104" s="2">
        <v>1.28</v>
      </c>
      <c r="H104" s="2" t="s">
        <v>153</v>
      </c>
      <c r="J104" s="2">
        <v>6.0</v>
      </c>
      <c r="K104" s="2" t="s">
        <v>91</v>
      </c>
      <c r="L104" s="2" t="str">
        <f t="shared" si="1"/>
        <v>Found6</v>
      </c>
    </row>
    <row r="105">
      <c r="A105" s="2">
        <v>2747.0</v>
      </c>
      <c r="C105" s="2"/>
      <c r="D105" s="2" t="s">
        <v>10</v>
      </c>
      <c r="E105" s="2">
        <v>14.0</v>
      </c>
      <c r="F105" s="2">
        <v>2.21</v>
      </c>
      <c r="H105" s="2" t="s">
        <v>37</v>
      </c>
      <c r="J105" s="2">
        <v>6.0</v>
      </c>
      <c r="K105" s="2" t="s">
        <v>91</v>
      </c>
      <c r="L105" s="2" t="str">
        <f t="shared" si="1"/>
        <v>Found6</v>
      </c>
    </row>
    <row r="106">
      <c r="A106" s="2">
        <v>1809.0</v>
      </c>
      <c r="C106" s="2"/>
      <c r="D106" s="2" t="s">
        <v>154</v>
      </c>
      <c r="E106" s="2">
        <v>16.0</v>
      </c>
      <c r="F106" s="2">
        <v>1.0</v>
      </c>
      <c r="H106" s="2" t="s">
        <v>112</v>
      </c>
      <c r="J106" s="2">
        <v>6.0</v>
      </c>
      <c r="K106" s="2" t="s">
        <v>91</v>
      </c>
      <c r="L106" s="2" t="str">
        <f t="shared" si="1"/>
        <v>Found6</v>
      </c>
    </row>
    <row r="107">
      <c r="A107" s="2">
        <v>954.0</v>
      </c>
      <c r="C107" s="2"/>
      <c r="D107" s="2" t="s">
        <v>10</v>
      </c>
      <c r="E107" s="2">
        <v>14.0</v>
      </c>
      <c r="F107" s="2">
        <v>0.21</v>
      </c>
      <c r="H107" s="2" t="s">
        <v>155</v>
      </c>
      <c r="J107" s="2">
        <v>6.0</v>
      </c>
      <c r="K107" s="2" t="s">
        <v>91</v>
      </c>
      <c r="L107" s="2" t="str">
        <f t="shared" si="1"/>
        <v>Found6</v>
      </c>
    </row>
    <row r="108">
      <c r="A108" s="2">
        <v>738.0</v>
      </c>
      <c r="C108" s="2"/>
      <c r="D108" s="2" t="s">
        <v>10</v>
      </c>
      <c r="E108" s="2">
        <v>14.0</v>
      </c>
      <c r="F108" s="2">
        <v>0.52</v>
      </c>
      <c r="H108" s="2" t="s">
        <v>132</v>
      </c>
      <c r="J108" s="2">
        <v>6.0</v>
      </c>
      <c r="K108" s="2" t="s">
        <v>91</v>
      </c>
      <c r="L108" s="2" t="str">
        <f t="shared" si="1"/>
        <v>Found6</v>
      </c>
    </row>
    <row r="109">
      <c r="A109" s="2">
        <v>2852.0</v>
      </c>
      <c r="C109" s="2"/>
      <c r="D109" s="2" t="s">
        <v>10</v>
      </c>
      <c r="E109" s="2">
        <v>17.0</v>
      </c>
      <c r="F109" s="2">
        <v>0.51</v>
      </c>
      <c r="H109" s="2" t="s">
        <v>12</v>
      </c>
      <c r="J109" s="2">
        <v>6.0</v>
      </c>
      <c r="K109" s="2" t="s">
        <v>91</v>
      </c>
      <c r="L109" s="2" t="str">
        <f t="shared" si="1"/>
        <v>Found6</v>
      </c>
    </row>
    <row r="110">
      <c r="A110" s="2">
        <v>4090.0</v>
      </c>
      <c r="C110" s="2"/>
      <c r="D110" s="2" t="s">
        <v>10</v>
      </c>
      <c r="E110" s="2">
        <v>17.0</v>
      </c>
      <c r="F110" s="2">
        <v>0.2</v>
      </c>
      <c r="H110" s="2" t="s">
        <v>19</v>
      </c>
      <c r="J110" s="2">
        <v>6.0</v>
      </c>
      <c r="K110" s="2" t="s">
        <v>91</v>
      </c>
      <c r="L110" s="2" t="str">
        <f t="shared" si="1"/>
        <v>Found6</v>
      </c>
    </row>
    <row r="111">
      <c r="A111" s="2">
        <v>63.0</v>
      </c>
      <c r="C111" s="2"/>
      <c r="D111" s="2" t="s">
        <v>10</v>
      </c>
      <c r="E111" s="2">
        <v>17.0</v>
      </c>
      <c r="F111" s="2">
        <v>0.15</v>
      </c>
      <c r="H111" s="2" t="s">
        <v>19</v>
      </c>
      <c r="J111" s="2">
        <v>6.0</v>
      </c>
      <c r="K111" s="2" t="s">
        <v>91</v>
      </c>
      <c r="L111" s="2" t="str">
        <f t="shared" si="1"/>
        <v>Found6</v>
      </c>
    </row>
    <row r="112">
      <c r="A112" s="2">
        <v>20106.0</v>
      </c>
      <c r="C112" s="2"/>
      <c r="D112" s="2" t="s">
        <v>10</v>
      </c>
      <c r="E112" s="2">
        <v>15.0</v>
      </c>
      <c r="F112" s="2">
        <v>0.12</v>
      </c>
      <c r="H112" s="2" t="s">
        <v>12</v>
      </c>
      <c r="J112" s="2">
        <v>6.0</v>
      </c>
      <c r="K112" s="2" t="s">
        <v>91</v>
      </c>
      <c r="L112" s="2" t="str">
        <f t="shared" si="1"/>
        <v>Found6</v>
      </c>
    </row>
    <row r="113">
      <c r="A113" s="2">
        <v>677.0</v>
      </c>
      <c r="C113" s="2"/>
      <c r="D113" s="2" t="s">
        <v>10</v>
      </c>
      <c r="E113" s="2">
        <v>14.0</v>
      </c>
      <c r="H113" s="2" t="s">
        <v>156</v>
      </c>
      <c r="J113" s="2">
        <v>6.0</v>
      </c>
      <c r="K113" s="2" t="s">
        <v>91</v>
      </c>
      <c r="L113" s="2" t="str">
        <f t="shared" si="1"/>
        <v>Found6</v>
      </c>
    </row>
    <row r="114">
      <c r="A114" s="2">
        <v>2019.0</v>
      </c>
      <c r="C114" s="2"/>
      <c r="D114" s="2" t="s">
        <v>10</v>
      </c>
      <c r="E114" s="2">
        <v>14.0</v>
      </c>
      <c r="F114" s="2">
        <v>1.73</v>
      </c>
      <c r="H114" s="2" t="s">
        <v>103</v>
      </c>
      <c r="J114" s="2">
        <v>6.0</v>
      </c>
      <c r="K114" s="2" t="s">
        <v>91</v>
      </c>
      <c r="L114" s="2" t="str">
        <f t="shared" si="1"/>
        <v>Found6</v>
      </c>
    </row>
    <row r="115">
      <c r="A115" s="2">
        <v>6750.0</v>
      </c>
      <c r="C115" s="2"/>
      <c r="D115" s="2" t="s">
        <v>10</v>
      </c>
      <c r="E115" s="2">
        <v>14.0</v>
      </c>
      <c r="F115" s="2">
        <v>0.53</v>
      </c>
      <c r="H115" s="2" t="s">
        <v>19</v>
      </c>
      <c r="J115" s="2">
        <v>6.0</v>
      </c>
      <c r="K115" s="2" t="s">
        <v>91</v>
      </c>
      <c r="L115" s="2" t="str">
        <f t="shared" si="1"/>
        <v>Found6</v>
      </c>
      <c r="O115" s="2" t="s">
        <v>157</v>
      </c>
    </row>
    <row r="116">
      <c r="A116" s="2">
        <v>6478.0</v>
      </c>
      <c r="C116" s="2"/>
      <c r="D116" s="2" t="s">
        <v>10</v>
      </c>
      <c r="E116" s="2">
        <v>16.0</v>
      </c>
      <c r="F116" s="2">
        <v>1.44</v>
      </c>
      <c r="H116" s="2" t="s">
        <v>37</v>
      </c>
      <c r="J116" s="2">
        <v>6.0</v>
      </c>
      <c r="K116" s="2" t="s">
        <v>91</v>
      </c>
      <c r="L116" s="2" t="str">
        <f t="shared" si="1"/>
        <v>Found6</v>
      </c>
    </row>
    <row r="117">
      <c r="A117" s="2">
        <v>6699.0</v>
      </c>
      <c r="C117" s="2"/>
      <c r="D117" s="2" t="s">
        <v>10</v>
      </c>
      <c r="E117" s="2">
        <v>14.0</v>
      </c>
      <c r="F117" s="2">
        <v>0.56</v>
      </c>
      <c r="H117" s="2" t="s">
        <v>19</v>
      </c>
      <c r="J117" s="2">
        <v>6.0</v>
      </c>
      <c r="K117" s="2" t="s">
        <v>91</v>
      </c>
      <c r="L117" s="2" t="str">
        <f t="shared" si="1"/>
        <v>Found6</v>
      </c>
    </row>
    <row r="118">
      <c r="A118" s="2">
        <v>952.0</v>
      </c>
      <c r="H118" s="2" t="s">
        <v>19</v>
      </c>
      <c r="J118" s="2">
        <v>6.0</v>
      </c>
      <c r="K118" s="2" t="s">
        <v>91</v>
      </c>
      <c r="L118" s="2" t="str">
        <f t="shared" si="1"/>
        <v>Found6</v>
      </c>
    </row>
    <row r="119">
      <c r="A119" s="2">
        <v>2989.0</v>
      </c>
      <c r="H119" s="2" t="s">
        <v>102</v>
      </c>
      <c r="J119" s="2">
        <v>6.0</v>
      </c>
      <c r="K119" s="2" t="s">
        <v>91</v>
      </c>
      <c r="L119" s="2" t="str">
        <f t="shared" si="1"/>
        <v>Found6</v>
      </c>
    </row>
    <row r="120">
      <c r="A120" s="2">
        <v>1816.0</v>
      </c>
      <c r="H120" s="2" t="s">
        <v>19</v>
      </c>
      <c r="J120" s="2">
        <v>6.0</v>
      </c>
      <c r="K120" s="2" t="s">
        <v>91</v>
      </c>
      <c r="L120" s="2" t="str">
        <f t="shared" si="1"/>
        <v>Found6</v>
      </c>
    </row>
    <row r="121">
      <c r="A121" s="2">
        <v>4535.0</v>
      </c>
      <c r="H121" s="2" t="s">
        <v>12</v>
      </c>
      <c r="J121" s="2">
        <v>6.0</v>
      </c>
      <c r="K121" s="2" t="s">
        <v>91</v>
      </c>
      <c r="L121" s="2" t="str">
        <f t="shared" si="1"/>
        <v>Found6</v>
      </c>
    </row>
    <row r="122">
      <c r="A122" s="2">
        <v>142.0</v>
      </c>
      <c r="H122" s="2" t="s">
        <v>140</v>
      </c>
      <c r="J122" s="2">
        <v>6.0</v>
      </c>
      <c r="K122" s="2" t="s">
        <v>91</v>
      </c>
      <c r="L122" s="2" t="str">
        <f t="shared" si="1"/>
        <v>Found6</v>
      </c>
    </row>
    <row r="123">
      <c r="A123" s="2">
        <v>4146.0</v>
      </c>
      <c r="H123" s="2" t="s">
        <v>19</v>
      </c>
      <c r="J123" s="2">
        <v>6.0</v>
      </c>
      <c r="K123" s="2" t="s">
        <v>91</v>
      </c>
      <c r="L123" s="2" t="str">
        <f t="shared" si="1"/>
        <v>Found6</v>
      </c>
    </row>
    <row r="124">
      <c r="A124" s="2">
        <v>2943.0</v>
      </c>
      <c r="H124" s="2" t="s">
        <v>112</v>
      </c>
      <c r="J124" s="2">
        <v>6.0</v>
      </c>
      <c r="K124" s="2" t="s">
        <v>91</v>
      </c>
      <c r="L124" s="2" t="str">
        <f t="shared" si="1"/>
        <v>Found6</v>
      </c>
    </row>
    <row r="125">
      <c r="A125" s="2">
        <v>742.0</v>
      </c>
      <c r="H125" s="2" t="s">
        <v>19</v>
      </c>
      <c r="J125" s="2">
        <v>6.0</v>
      </c>
      <c r="K125" s="2" t="s">
        <v>91</v>
      </c>
      <c r="L125" s="2" t="str">
        <f t="shared" si="1"/>
        <v>Found6</v>
      </c>
    </row>
    <row r="126">
      <c r="A126" s="2">
        <v>4063.0</v>
      </c>
      <c r="H126" s="2" t="s">
        <v>140</v>
      </c>
      <c r="J126" s="2">
        <v>6.0</v>
      </c>
      <c r="K126" s="2" t="s">
        <v>91</v>
      </c>
      <c r="L126" s="2" t="str">
        <f t="shared" si="1"/>
        <v>Found6</v>
      </c>
    </row>
    <row r="127">
      <c r="A127" s="2">
        <v>2709.0</v>
      </c>
      <c r="D127" s="2" t="s">
        <v>23</v>
      </c>
      <c r="E127" s="2">
        <v>16.0</v>
      </c>
      <c r="F127" s="2" t="s">
        <v>43</v>
      </c>
      <c r="G127" s="2">
        <v>1.46</v>
      </c>
      <c r="H127" s="2" t="s">
        <v>112</v>
      </c>
      <c r="J127" s="2">
        <v>6.0</v>
      </c>
      <c r="K127" s="2" t="s">
        <v>91</v>
      </c>
      <c r="L127" s="2" t="str">
        <f t="shared" si="1"/>
        <v>Found6</v>
      </c>
      <c r="M127" s="2">
        <v>1.46</v>
      </c>
    </row>
    <row r="128">
      <c r="A128" s="2">
        <v>20520.0</v>
      </c>
      <c r="C128" s="2"/>
      <c r="D128" s="2" t="s">
        <v>10</v>
      </c>
      <c r="E128" s="2"/>
      <c r="F128" s="2">
        <v>0.82</v>
      </c>
      <c r="H128" s="2" t="s">
        <v>37</v>
      </c>
      <c r="J128" s="2">
        <v>5.0</v>
      </c>
      <c r="K128" s="2" t="s">
        <v>91</v>
      </c>
      <c r="L128" s="2" t="str">
        <f t="shared" si="1"/>
        <v>Found5</v>
      </c>
    </row>
    <row r="129">
      <c r="A129" s="2">
        <v>3679.0</v>
      </c>
      <c r="D129" s="2" t="s">
        <v>10</v>
      </c>
      <c r="H129" s="2" t="s">
        <v>19</v>
      </c>
      <c r="J129" s="2">
        <v>5.0</v>
      </c>
      <c r="K129" s="2" t="s">
        <v>91</v>
      </c>
      <c r="L129" s="2" t="str">
        <f t="shared" si="1"/>
        <v>Found5</v>
      </c>
    </row>
    <row r="130">
      <c r="A130" s="2">
        <v>1687.0</v>
      </c>
      <c r="H130" s="2" t="s">
        <v>19</v>
      </c>
      <c r="J130" s="2">
        <v>5.0</v>
      </c>
      <c r="K130" s="2" t="s">
        <v>91</v>
      </c>
      <c r="L130" s="2" t="str">
        <f t="shared" si="1"/>
        <v>Found5</v>
      </c>
    </row>
    <row r="131">
      <c r="A131" s="2">
        <v>2599.0</v>
      </c>
      <c r="H131" s="2" t="s">
        <v>19</v>
      </c>
      <c r="J131" s="2">
        <v>5.0</v>
      </c>
      <c r="K131" s="2" t="s">
        <v>91</v>
      </c>
      <c r="L131" s="2" t="str">
        <f t="shared" si="1"/>
        <v>Found5</v>
      </c>
    </row>
    <row r="132">
      <c r="A132" s="2">
        <v>2188.0</v>
      </c>
      <c r="H132" s="2" t="s">
        <v>12</v>
      </c>
      <c r="J132" s="2">
        <v>5.0</v>
      </c>
      <c r="K132" s="2" t="s">
        <v>91</v>
      </c>
      <c r="L132" s="2" t="str">
        <f t="shared" si="1"/>
        <v>Found5</v>
      </c>
    </row>
    <row r="133">
      <c r="A133" s="2">
        <v>1330.0</v>
      </c>
      <c r="H133" s="2" t="s">
        <v>33</v>
      </c>
      <c r="J133" s="2">
        <v>5.0</v>
      </c>
      <c r="K133" s="2" t="s">
        <v>91</v>
      </c>
      <c r="L133" s="2" t="str">
        <f t="shared" si="1"/>
        <v>Found5</v>
      </c>
    </row>
    <row r="134">
      <c r="A134" s="2">
        <v>2140.0</v>
      </c>
      <c r="H134" s="2" t="s">
        <v>33</v>
      </c>
      <c r="J134" s="2">
        <v>5.0</v>
      </c>
      <c r="K134" s="2" t="s">
        <v>91</v>
      </c>
      <c r="L134" s="2" t="str">
        <f t="shared" si="1"/>
        <v>Found5</v>
      </c>
    </row>
    <row r="135">
      <c r="A135" s="2">
        <v>2024.0</v>
      </c>
      <c r="C135" s="2"/>
      <c r="D135" s="2" t="s">
        <v>158</v>
      </c>
      <c r="F135" s="2">
        <v>4000.0</v>
      </c>
      <c r="G135" s="2">
        <v>0.7</v>
      </c>
      <c r="H135" s="2" t="s">
        <v>141</v>
      </c>
      <c r="J135" s="2">
        <v>4.0</v>
      </c>
      <c r="K135" s="2" t="s">
        <v>91</v>
      </c>
      <c r="L135" s="2" t="str">
        <f t="shared" si="1"/>
        <v>Found4</v>
      </c>
      <c r="M135" s="2">
        <v>0.7</v>
      </c>
      <c r="N135" s="2" t="s">
        <v>159</v>
      </c>
    </row>
    <row r="136">
      <c r="A136" s="2">
        <v>3999.0</v>
      </c>
      <c r="C136" s="2"/>
      <c r="D136" s="2" t="s">
        <v>10</v>
      </c>
      <c r="F136" s="2">
        <v>1.0</v>
      </c>
      <c r="G136" s="2">
        <v>1.23</v>
      </c>
      <c r="H136" s="2" t="s">
        <v>33</v>
      </c>
      <c r="I136" s="2" t="s">
        <v>160</v>
      </c>
      <c r="J136" s="2">
        <v>7.0</v>
      </c>
      <c r="K136" s="2" t="s">
        <v>161</v>
      </c>
      <c r="L136" s="2" t="str">
        <f t="shared" si="1"/>
        <v>Found*7</v>
      </c>
      <c r="M136" s="2">
        <v>1.23</v>
      </c>
      <c r="N136" s="2" t="s">
        <v>162</v>
      </c>
    </row>
    <row r="137">
      <c r="A137" s="2">
        <v>2462.0</v>
      </c>
      <c r="C137" s="2"/>
      <c r="D137" s="2" t="s">
        <v>10</v>
      </c>
      <c r="F137" s="2" t="s">
        <v>163</v>
      </c>
      <c r="G137" s="2">
        <v>0.8</v>
      </c>
      <c r="H137" s="2" t="s">
        <v>144</v>
      </c>
      <c r="I137" s="2" t="s">
        <v>164</v>
      </c>
      <c r="J137" s="2">
        <v>7.0</v>
      </c>
      <c r="K137" s="2" t="s">
        <v>161</v>
      </c>
      <c r="L137" s="2" t="str">
        <f t="shared" si="1"/>
        <v>Found*7</v>
      </c>
      <c r="M137" s="2">
        <v>0.8</v>
      </c>
      <c r="N137" s="2" t="s">
        <v>165</v>
      </c>
    </row>
    <row r="138">
      <c r="A138" s="2">
        <v>3839.0</v>
      </c>
      <c r="D138" s="2" t="s">
        <v>10</v>
      </c>
      <c r="E138" s="2" t="s">
        <v>166</v>
      </c>
      <c r="F138" s="2">
        <v>0.13</v>
      </c>
      <c r="G138" s="2">
        <v>1.4</v>
      </c>
      <c r="H138" s="2" t="s">
        <v>167</v>
      </c>
      <c r="I138" s="2" t="s">
        <v>168</v>
      </c>
      <c r="J138" s="2">
        <v>7.0</v>
      </c>
      <c r="K138" s="2" t="s">
        <v>169</v>
      </c>
      <c r="L138" s="2" t="str">
        <f t="shared" si="1"/>
        <v>Found?new7</v>
      </c>
      <c r="M138" s="2">
        <v>1.4</v>
      </c>
    </row>
    <row r="139">
      <c r="A139" s="2">
        <v>939.0</v>
      </c>
      <c r="B139" s="2" t="s">
        <v>170</v>
      </c>
      <c r="C139" s="2" t="s">
        <v>171</v>
      </c>
      <c r="D139" s="2" t="s">
        <v>10</v>
      </c>
      <c r="E139" s="2" t="s">
        <v>172</v>
      </c>
      <c r="F139" s="2">
        <v>0.23</v>
      </c>
      <c r="G139" s="2">
        <v>0.28</v>
      </c>
      <c r="H139" s="2" t="s">
        <v>19</v>
      </c>
      <c r="J139" s="2">
        <v>8.0</v>
      </c>
      <c r="K139" s="2" t="s">
        <v>173</v>
      </c>
      <c r="L139" s="2" t="str">
        <f t="shared" si="1"/>
        <v>Found?8</v>
      </c>
      <c r="M139" s="2">
        <v>0.28</v>
      </c>
      <c r="N139" s="2" t="s">
        <v>38</v>
      </c>
      <c r="O139" s="2" t="s">
        <v>174</v>
      </c>
    </row>
    <row r="140">
      <c r="A140" s="2">
        <v>3494.0</v>
      </c>
      <c r="H140" s="2" t="s">
        <v>103</v>
      </c>
      <c r="K140" s="2" t="s">
        <v>91</v>
      </c>
      <c r="L140" s="2" t="str">
        <f t="shared" si="1"/>
        <v>Found</v>
      </c>
    </row>
    <row r="141">
      <c r="A141" s="2">
        <v>428.0</v>
      </c>
      <c r="H141" s="2" t="s">
        <v>33</v>
      </c>
      <c r="K141" s="2" t="s">
        <v>91</v>
      </c>
      <c r="L141" s="2" t="str">
        <f t="shared" si="1"/>
        <v>Found</v>
      </c>
    </row>
    <row r="142">
      <c r="A142" s="2">
        <v>890.0</v>
      </c>
      <c r="H142" s="2" t="s">
        <v>175</v>
      </c>
      <c r="K142" s="2" t="s">
        <v>91</v>
      </c>
      <c r="L142" s="2" t="str">
        <f t="shared" si="1"/>
        <v>Found</v>
      </c>
    </row>
    <row r="143">
      <c r="A143" s="2">
        <v>5281.0</v>
      </c>
      <c r="H143" s="2" t="s">
        <v>175</v>
      </c>
      <c r="K143" s="2" t="s">
        <v>91</v>
      </c>
      <c r="L143" s="2" t="str">
        <f t="shared" si="1"/>
        <v>Found</v>
      </c>
    </row>
    <row r="144">
      <c r="A144" s="2">
        <v>767.0</v>
      </c>
      <c r="H144" s="2" t="s">
        <v>19</v>
      </c>
      <c r="K144" s="2" t="s">
        <v>91</v>
      </c>
      <c r="L144" s="2" t="str">
        <f t="shared" si="1"/>
        <v>Found</v>
      </c>
    </row>
    <row r="145">
      <c r="A145" s="2">
        <v>316.0</v>
      </c>
      <c r="H145" s="2" t="s">
        <v>176</v>
      </c>
      <c r="K145" s="2" t="s">
        <v>91</v>
      </c>
      <c r="L145" s="2" t="str">
        <f t="shared" si="1"/>
        <v>Found</v>
      </c>
      <c r="O145" s="2" t="s">
        <v>177</v>
      </c>
    </row>
    <row r="146">
      <c r="A146" s="2">
        <v>2527.0</v>
      </c>
      <c r="H146" s="2" t="s">
        <v>155</v>
      </c>
      <c r="K146" s="2" t="s">
        <v>91</v>
      </c>
      <c r="L146" s="2" t="str">
        <f t="shared" si="1"/>
        <v>Found</v>
      </c>
    </row>
    <row r="147">
      <c r="A147" s="2">
        <v>967.0</v>
      </c>
      <c r="H147" s="2" t="s">
        <v>37</v>
      </c>
      <c r="K147" s="2" t="s">
        <v>91</v>
      </c>
      <c r="L147" s="2" t="str">
        <f t="shared" si="1"/>
        <v>Found</v>
      </c>
    </row>
    <row r="148">
      <c r="A148" s="2">
        <v>310.0</v>
      </c>
      <c r="H148" s="2" t="s">
        <v>19</v>
      </c>
      <c r="K148" s="2" t="s">
        <v>91</v>
      </c>
      <c r="L148" s="2" t="str">
        <f t="shared" si="1"/>
        <v>Found</v>
      </c>
    </row>
    <row r="149">
      <c r="A149" s="2">
        <v>22420.0</v>
      </c>
      <c r="C149" s="2"/>
      <c r="D149" s="2" t="s">
        <v>62</v>
      </c>
      <c r="E149" s="2" t="s">
        <v>178</v>
      </c>
      <c r="H149" s="2" t="s">
        <v>179</v>
      </c>
      <c r="J149" s="2">
        <v>8.0</v>
      </c>
      <c r="K149" s="2" t="s">
        <v>180</v>
      </c>
      <c r="L149" s="2" t="str">
        <f t="shared" si="1"/>
        <v>field unresolved8</v>
      </c>
      <c r="N149" s="2" t="s">
        <v>181</v>
      </c>
      <c r="O149" s="2" t="s">
        <v>182</v>
      </c>
    </row>
    <row r="150">
      <c r="A150" s="2">
        <v>20041.0</v>
      </c>
      <c r="C150" s="2"/>
      <c r="D150" s="2" t="s">
        <v>10</v>
      </c>
      <c r="F150" s="2">
        <v>277.0</v>
      </c>
      <c r="H150" s="2" t="s">
        <v>183</v>
      </c>
      <c r="J150" s="2">
        <v>7.0</v>
      </c>
      <c r="K150" s="2" t="s">
        <v>184</v>
      </c>
      <c r="L150" s="2" t="str">
        <f t="shared" si="1"/>
        <v>F7</v>
      </c>
    </row>
    <row r="151">
      <c r="A151" s="2">
        <v>4327.0</v>
      </c>
      <c r="C151" s="2"/>
      <c r="D151" s="2" t="s">
        <v>10</v>
      </c>
      <c r="F151" s="2">
        <v>0.33</v>
      </c>
      <c r="H151" s="2" t="s">
        <v>185</v>
      </c>
      <c r="J151" s="2">
        <v>7.0</v>
      </c>
      <c r="K151" s="2" t="s">
        <v>184</v>
      </c>
      <c r="L151" s="2" t="str">
        <f t="shared" si="1"/>
        <v>F7</v>
      </c>
    </row>
    <row r="152">
      <c r="A152" s="2">
        <v>363.0</v>
      </c>
      <c r="C152" s="2"/>
      <c r="D152" s="2" t="s">
        <v>10</v>
      </c>
      <c r="F152" s="2">
        <v>0.43</v>
      </c>
      <c r="H152" s="2" t="s">
        <v>186</v>
      </c>
      <c r="J152" s="2">
        <v>7.0</v>
      </c>
      <c r="K152" s="2" t="s">
        <v>184</v>
      </c>
      <c r="L152" s="2" t="str">
        <f t="shared" si="1"/>
        <v>F7</v>
      </c>
    </row>
    <row r="153">
      <c r="A153" s="2">
        <v>2475.0</v>
      </c>
      <c r="C153" s="2"/>
      <c r="D153" s="2" t="s">
        <v>10</v>
      </c>
      <c r="F153" s="2">
        <v>306.0</v>
      </c>
      <c r="H153" s="2" t="s">
        <v>187</v>
      </c>
      <c r="J153" s="2">
        <v>6.0</v>
      </c>
      <c r="K153" s="2" t="s">
        <v>184</v>
      </c>
      <c r="L153" s="2" t="str">
        <f t="shared" si="1"/>
        <v>F6</v>
      </c>
    </row>
    <row r="154">
      <c r="A154" s="2">
        <v>3179.0</v>
      </c>
      <c r="C154" s="2"/>
      <c r="D154" s="2" t="s">
        <v>10</v>
      </c>
      <c r="F154" s="2">
        <v>0.3</v>
      </c>
      <c r="H154" s="2" t="s">
        <v>188</v>
      </c>
      <c r="J154" s="2">
        <v>6.0</v>
      </c>
      <c r="K154" s="2" t="s">
        <v>184</v>
      </c>
      <c r="L154" s="2" t="str">
        <f t="shared" si="1"/>
        <v>F6</v>
      </c>
    </row>
    <row r="155">
      <c r="A155" s="2">
        <v>4471.0</v>
      </c>
      <c r="C155" s="2"/>
      <c r="D155" s="2" t="s">
        <v>10</v>
      </c>
      <c r="F155" s="2">
        <v>0.225</v>
      </c>
      <c r="G155" s="2">
        <v>0.42</v>
      </c>
      <c r="H155" s="2" t="s">
        <v>189</v>
      </c>
      <c r="I155" s="2" t="s">
        <v>190</v>
      </c>
      <c r="J155" s="2">
        <v>6.0</v>
      </c>
      <c r="K155" s="2" t="s">
        <v>184</v>
      </c>
      <c r="L155" s="2" t="str">
        <f t="shared" si="1"/>
        <v>F6</v>
      </c>
      <c r="M155" s="2">
        <v>0.42</v>
      </c>
    </row>
    <row r="156">
      <c r="A156" s="2">
        <v>1862.0</v>
      </c>
      <c r="C156" s="2"/>
      <c r="D156" s="2" t="s">
        <v>10</v>
      </c>
      <c r="F156" s="2">
        <v>0.35</v>
      </c>
      <c r="H156" s="2" t="s">
        <v>191</v>
      </c>
      <c r="J156" s="2">
        <v>6.0</v>
      </c>
      <c r="K156" s="2" t="s">
        <v>184</v>
      </c>
      <c r="L156" s="2" t="str">
        <f t="shared" si="1"/>
        <v>F6</v>
      </c>
    </row>
    <row r="157">
      <c r="A157" s="2">
        <v>3305.0</v>
      </c>
      <c r="C157" s="2"/>
      <c r="D157" s="2" t="s">
        <v>10</v>
      </c>
      <c r="E157" s="2" t="s">
        <v>192</v>
      </c>
      <c r="F157" s="2">
        <v>156.0</v>
      </c>
      <c r="H157" s="2" t="s">
        <v>193</v>
      </c>
      <c r="I157" s="2" t="s">
        <v>194</v>
      </c>
      <c r="J157" s="2">
        <v>6.0</v>
      </c>
      <c r="K157" s="2" t="s">
        <v>184</v>
      </c>
      <c r="L157" s="2" t="str">
        <f t="shared" si="1"/>
        <v>F6</v>
      </c>
    </row>
    <row r="158">
      <c r="A158" s="2">
        <v>1754.0</v>
      </c>
      <c r="C158" s="2"/>
      <c r="D158" s="2" t="s">
        <v>10</v>
      </c>
      <c r="F158" s="2">
        <v>0.99</v>
      </c>
      <c r="H158" s="2" t="s">
        <v>195</v>
      </c>
      <c r="J158" s="2">
        <v>5.0</v>
      </c>
      <c r="K158" s="2" t="s">
        <v>184</v>
      </c>
      <c r="L158" s="2" t="str">
        <f t="shared" si="1"/>
        <v>F5</v>
      </c>
    </row>
    <row r="159">
      <c r="A159" s="2">
        <v>564.0</v>
      </c>
      <c r="B159" s="2"/>
      <c r="C159" s="2"/>
      <c r="D159" s="2" t="s">
        <v>10</v>
      </c>
      <c r="F159" s="2">
        <v>0.13</v>
      </c>
      <c r="H159" s="2" t="s">
        <v>196</v>
      </c>
      <c r="J159" s="2">
        <v>5.0</v>
      </c>
      <c r="K159" s="2" t="s">
        <v>184</v>
      </c>
      <c r="L159" s="2" t="str">
        <f t="shared" si="1"/>
        <v>F5</v>
      </c>
    </row>
    <row r="160">
      <c r="A160" s="2">
        <v>173.0</v>
      </c>
      <c r="B160" s="2" t="s">
        <v>197</v>
      </c>
      <c r="C160" s="2" t="s">
        <v>198</v>
      </c>
      <c r="D160" s="2" t="s">
        <v>10</v>
      </c>
      <c r="E160" s="2" t="s">
        <v>199</v>
      </c>
      <c r="F160" s="2">
        <v>0.83</v>
      </c>
      <c r="G160" s="2">
        <v>0.45</v>
      </c>
      <c r="H160" s="2" t="s">
        <v>103</v>
      </c>
      <c r="J160" s="2">
        <v>7.0</v>
      </c>
      <c r="K160" s="2" t="s">
        <v>200</v>
      </c>
      <c r="L160" s="2" t="str">
        <f t="shared" si="1"/>
        <v>aSuspect7</v>
      </c>
      <c r="M160" s="2">
        <v>0.45</v>
      </c>
      <c r="N160" s="2" t="s">
        <v>201</v>
      </c>
      <c r="O160" s="2" t="s">
        <v>202</v>
      </c>
    </row>
    <row r="161">
      <c r="A161" s="2">
        <v>5820.0</v>
      </c>
      <c r="B161" s="2" t="s">
        <v>49</v>
      </c>
      <c r="C161" s="2" t="s">
        <v>203</v>
      </c>
      <c r="D161" s="2" t="s">
        <v>10</v>
      </c>
      <c r="E161" s="2" t="s">
        <v>204</v>
      </c>
      <c r="F161" s="2">
        <v>1.18</v>
      </c>
      <c r="G161" s="2">
        <v>0.659</v>
      </c>
      <c r="H161" s="2" t="s">
        <v>87</v>
      </c>
      <c r="J161" s="2">
        <v>7.0</v>
      </c>
      <c r="K161" s="2" t="s">
        <v>200</v>
      </c>
      <c r="L161" s="2" t="str">
        <f t="shared" si="1"/>
        <v>aSuspect7</v>
      </c>
      <c r="M161" s="2">
        <v>0.659</v>
      </c>
    </row>
    <row r="162">
      <c r="A162" s="2">
        <v>2543.0</v>
      </c>
      <c r="C162" s="2"/>
      <c r="D162" s="2" t="s">
        <v>10</v>
      </c>
      <c r="E162" s="2">
        <v>15.0</v>
      </c>
      <c r="F162" s="2">
        <v>0.57</v>
      </c>
      <c r="G162" s="2">
        <v>0.5</v>
      </c>
      <c r="H162" s="2" t="s">
        <v>205</v>
      </c>
      <c r="J162" s="2">
        <v>7.0</v>
      </c>
      <c r="K162" s="2" t="s">
        <v>200</v>
      </c>
      <c r="L162" s="2" t="str">
        <f t="shared" si="1"/>
        <v>aSuspect7</v>
      </c>
      <c r="M162" s="2">
        <v>0.5</v>
      </c>
      <c r="N162" s="2" t="s">
        <v>181</v>
      </c>
      <c r="O162" s="2" t="s">
        <v>206</v>
      </c>
    </row>
    <row r="163">
      <c r="A163" s="2">
        <v>20142.0</v>
      </c>
      <c r="B163" s="2" t="s">
        <v>70</v>
      </c>
      <c r="C163" s="2" t="s">
        <v>207</v>
      </c>
      <c r="D163" s="2" t="s">
        <v>10</v>
      </c>
      <c r="E163" s="2" t="s">
        <v>208</v>
      </c>
      <c r="F163" s="2">
        <v>0.96</v>
      </c>
      <c r="G163" s="2" t="s">
        <v>209</v>
      </c>
      <c r="H163" s="2" t="s">
        <v>210</v>
      </c>
      <c r="I163" s="2" t="s">
        <v>211</v>
      </c>
      <c r="J163" s="2">
        <v>6.0</v>
      </c>
      <c r="K163" s="2" t="s">
        <v>200</v>
      </c>
      <c r="L163" s="2" t="str">
        <f t="shared" si="1"/>
        <v>aSuspect6</v>
      </c>
      <c r="M163" s="2" t="s">
        <v>209</v>
      </c>
    </row>
    <row r="164">
      <c r="A164" s="2">
        <v>5192.0</v>
      </c>
      <c r="B164" s="2" t="s">
        <v>53</v>
      </c>
      <c r="C164" s="2" t="s">
        <v>212</v>
      </c>
      <c r="D164" s="2" t="s">
        <v>10</v>
      </c>
      <c r="E164" s="2" t="s">
        <v>36</v>
      </c>
      <c r="F164" s="2">
        <v>1.92</v>
      </c>
      <c r="G164" s="2">
        <v>0.274</v>
      </c>
      <c r="H164" s="2" t="s">
        <v>87</v>
      </c>
      <c r="J164" s="2">
        <v>6.0</v>
      </c>
      <c r="K164" s="2" t="s">
        <v>200</v>
      </c>
      <c r="L164" s="2" t="str">
        <f t="shared" si="1"/>
        <v>aSuspect6</v>
      </c>
      <c r="M164" s="2">
        <v>0.274</v>
      </c>
    </row>
    <row r="165">
      <c r="A165" s="2">
        <v>3823.0</v>
      </c>
      <c r="C165" s="2"/>
      <c r="D165" s="2" t="s">
        <v>10</v>
      </c>
      <c r="E165" s="2">
        <v>14.0</v>
      </c>
      <c r="F165" s="2">
        <v>1.29</v>
      </c>
      <c r="G165" s="2">
        <v>0.248</v>
      </c>
      <c r="H165" s="2" t="s">
        <v>103</v>
      </c>
      <c r="J165" s="2">
        <v>6.0</v>
      </c>
      <c r="K165" s="2" t="s">
        <v>200</v>
      </c>
      <c r="L165" s="2" t="str">
        <f t="shared" si="1"/>
        <v>aSuspect6</v>
      </c>
      <c r="M165" s="2">
        <v>0.248</v>
      </c>
      <c r="N165" s="2" t="s">
        <v>213</v>
      </c>
      <c r="O165" s="2" t="s">
        <v>214</v>
      </c>
    </row>
    <row r="166">
      <c r="A166" s="2">
        <v>60.0</v>
      </c>
      <c r="C166" s="2"/>
      <c r="D166" s="2" t="s">
        <v>10</v>
      </c>
      <c r="E166" s="2">
        <v>15.0</v>
      </c>
      <c r="F166" s="2">
        <v>3.52</v>
      </c>
      <c r="G166" s="2">
        <v>1.1</v>
      </c>
      <c r="H166" s="2" t="s">
        <v>37</v>
      </c>
      <c r="J166" s="2">
        <v>6.0</v>
      </c>
      <c r="K166" s="2" t="s">
        <v>200</v>
      </c>
      <c r="L166" s="2" t="str">
        <f t="shared" si="1"/>
        <v>aSuspect6</v>
      </c>
      <c r="M166" s="2">
        <v>1.1</v>
      </c>
      <c r="N166" s="2" t="s">
        <v>215</v>
      </c>
      <c r="O166" s="2" t="s">
        <v>216</v>
      </c>
    </row>
    <row r="167">
      <c r="A167" s="2">
        <v>3107.0</v>
      </c>
      <c r="C167" s="2"/>
      <c r="D167" s="2" t="s">
        <v>10</v>
      </c>
      <c r="E167" s="2">
        <v>15.0</v>
      </c>
      <c r="F167" s="2">
        <v>1.0</v>
      </c>
      <c r="G167" s="2">
        <v>1.223</v>
      </c>
      <c r="H167" s="2" t="s">
        <v>217</v>
      </c>
      <c r="J167" s="2">
        <v>6.0</v>
      </c>
      <c r="K167" s="2" t="s">
        <v>200</v>
      </c>
      <c r="L167" s="2" t="str">
        <f t="shared" si="1"/>
        <v>aSuspect6</v>
      </c>
      <c r="M167" s="2">
        <v>1.223</v>
      </c>
      <c r="N167" s="2" t="s">
        <v>218</v>
      </c>
      <c r="O167" s="2" t="s">
        <v>219</v>
      </c>
    </row>
    <row r="168">
      <c r="A168" s="2">
        <v>3519.0</v>
      </c>
      <c r="C168" s="2"/>
      <c r="D168" s="2" t="s">
        <v>220</v>
      </c>
      <c r="E168" s="2" t="s">
        <v>221</v>
      </c>
      <c r="G168" s="2">
        <v>0.548</v>
      </c>
      <c r="H168" s="2" t="s">
        <v>222</v>
      </c>
      <c r="J168" s="2">
        <v>6.0</v>
      </c>
      <c r="K168" s="2" t="s">
        <v>200</v>
      </c>
      <c r="L168" s="2" t="str">
        <f t="shared" si="1"/>
        <v>aSuspect6</v>
      </c>
      <c r="M168" s="2">
        <v>0.548</v>
      </c>
      <c r="N168" s="2" t="s">
        <v>218</v>
      </c>
    </row>
    <row r="169">
      <c r="A169" s="2">
        <v>20045.0</v>
      </c>
      <c r="C169" s="2"/>
      <c r="D169" s="2" t="s">
        <v>10</v>
      </c>
      <c r="E169" s="2" t="s">
        <v>223</v>
      </c>
      <c r="F169" s="2">
        <v>0.14</v>
      </c>
      <c r="G169" s="2">
        <v>0.3</v>
      </c>
      <c r="H169" s="2" t="s">
        <v>19</v>
      </c>
      <c r="J169" s="2">
        <v>5.0</v>
      </c>
      <c r="K169" s="2" t="s">
        <v>200</v>
      </c>
      <c r="L169" s="2" t="str">
        <f t="shared" si="1"/>
        <v>aSuspect5</v>
      </c>
      <c r="M169" s="2">
        <v>0.3</v>
      </c>
      <c r="N169" s="2" t="s">
        <v>181</v>
      </c>
      <c r="O169" s="2" t="s">
        <v>224</v>
      </c>
    </row>
    <row r="170">
      <c r="B170" s="2" t="s">
        <v>225</v>
      </c>
      <c r="L170" s="2" t="str">
        <f t="shared" si="1"/>
        <v/>
      </c>
    </row>
    <row r="171">
      <c r="B171" s="2" t="s">
        <v>226</v>
      </c>
      <c r="L171" s="2" t="str">
        <f t="shared" si="1"/>
        <v/>
      </c>
    </row>
    <row r="172">
      <c r="B172" s="2" t="s">
        <v>227</v>
      </c>
      <c r="L172" s="2" t="str">
        <f t="shared" si="1"/>
        <v/>
      </c>
    </row>
    <row r="173">
      <c r="B173" s="2" t="s">
        <v>228</v>
      </c>
      <c r="L173" s="2" t="str">
        <f t="shared" si="1"/>
        <v/>
      </c>
    </row>
    <row r="174">
      <c r="B174" s="2" t="s">
        <v>229</v>
      </c>
      <c r="L174" s="2" t="str">
        <f t="shared" si="1"/>
        <v/>
      </c>
    </row>
    <row r="175">
      <c r="B175" s="2" t="s">
        <v>230</v>
      </c>
      <c r="L175" s="2" t="str">
        <f t="shared" si="1"/>
        <v/>
      </c>
    </row>
    <row r="176">
      <c r="B176" s="2" t="s">
        <v>231</v>
      </c>
      <c r="L176" s="2" t="str">
        <f t="shared" si="1"/>
        <v/>
      </c>
    </row>
    <row r="177">
      <c r="B177" s="2" t="s">
        <v>232</v>
      </c>
      <c r="L177" s="2" t="str">
        <f t="shared" si="1"/>
        <v/>
      </c>
    </row>
    <row r="178">
      <c r="B178" s="2" t="s">
        <v>233</v>
      </c>
      <c r="L178" s="2" t="str">
        <f t="shared" si="1"/>
        <v/>
      </c>
    </row>
    <row r="179">
      <c r="B179" s="2" t="s">
        <v>234</v>
      </c>
      <c r="L179" s="2" t="str">
        <f t="shared" si="1"/>
        <v/>
      </c>
    </row>
    <row r="180">
      <c r="B180" s="2" t="s">
        <v>28</v>
      </c>
      <c r="L180" s="2" t="str">
        <f t="shared" si="1"/>
        <v/>
      </c>
    </row>
    <row r="181">
      <c r="B181" s="2" t="s">
        <v>60</v>
      </c>
      <c r="L181" s="2" t="str">
        <f t="shared" si="1"/>
        <v/>
      </c>
    </row>
    <row r="182">
      <c r="B182" s="2" t="s">
        <v>197</v>
      </c>
      <c r="L182" s="2" t="str">
        <f t="shared" si="1"/>
        <v/>
      </c>
    </row>
    <row r="183">
      <c r="B183" s="2" t="s">
        <v>235</v>
      </c>
      <c r="L183" s="2" t="str">
        <f t="shared" si="1"/>
        <v/>
      </c>
    </row>
    <row r="184">
      <c r="B184" s="2" t="s">
        <v>236</v>
      </c>
      <c r="L184" s="2" t="str">
        <f t="shared" si="1"/>
        <v/>
      </c>
    </row>
    <row r="185">
      <c r="B185" s="2" t="s">
        <v>237</v>
      </c>
      <c r="L185" s="2" t="str">
        <f t="shared" si="1"/>
        <v/>
      </c>
    </row>
    <row r="186">
      <c r="A186" s="2"/>
      <c r="B186" s="2" t="s">
        <v>238</v>
      </c>
      <c r="C186" s="2"/>
      <c r="D186" s="2"/>
      <c r="E186" s="2"/>
      <c r="F186" s="2"/>
      <c r="H186" s="2"/>
      <c r="J186" s="2"/>
      <c r="K186" s="2"/>
      <c r="L186" s="2" t="str">
        <f t="shared" si="1"/>
        <v/>
      </c>
    </row>
    <row r="187">
      <c r="B187" s="2" t="s">
        <v>239</v>
      </c>
      <c r="L187" s="2" t="str">
        <f t="shared" si="1"/>
        <v/>
      </c>
    </row>
    <row r="188">
      <c r="B188" s="2" t="s">
        <v>240</v>
      </c>
      <c r="L188" s="2" t="str">
        <f t="shared" si="1"/>
        <v/>
      </c>
    </row>
    <row r="189">
      <c r="B189" s="2" t="s">
        <v>40</v>
      </c>
      <c r="L189" s="2" t="str">
        <f t="shared" si="1"/>
        <v/>
      </c>
    </row>
    <row r="190">
      <c r="B190" s="2" t="s">
        <v>241</v>
      </c>
      <c r="L190" s="2" t="str">
        <f t="shared" si="1"/>
        <v/>
      </c>
    </row>
    <row r="191">
      <c r="B191" s="2" t="s">
        <v>242</v>
      </c>
      <c r="L191" s="2" t="str">
        <f t="shared" si="1"/>
        <v/>
      </c>
    </row>
    <row r="192">
      <c r="B192" s="2" t="s">
        <v>243</v>
      </c>
      <c r="L192" s="2" t="str">
        <f t="shared" si="1"/>
        <v/>
      </c>
    </row>
    <row r="193">
      <c r="B193" s="2" t="s">
        <v>244</v>
      </c>
      <c r="L193" s="2" t="str">
        <f t="shared" si="1"/>
        <v/>
      </c>
    </row>
    <row r="194">
      <c r="B194" s="2" t="s">
        <v>245</v>
      </c>
      <c r="L194" s="2" t="str">
        <f t="shared" si="1"/>
        <v/>
      </c>
    </row>
    <row r="195">
      <c r="B195" s="2" t="s">
        <v>70</v>
      </c>
      <c r="L195" s="2" t="str">
        <f t="shared" si="1"/>
        <v/>
      </c>
    </row>
    <row r="196">
      <c r="B196" s="2" t="s">
        <v>246</v>
      </c>
      <c r="L196" s="2" t="str">
        <f t="shared" si="1"/>
        <v/>
      </c>
    </row>
    <row r="197">
      <c r="B197" s="2" t="s">
        <v>49</v>
      </c>
      <c r="L197" s="2" t="str">
        <f t="shared" si="1"/>
        <v/>
      </c>
    </row>
    <row r="198">
      <c r="B198" s="2" t="s">
        <v>53</v>
      </c>
      <c r="L198" s="2" t="str">
        <f t="shared" si="1"/>
        <v/>
      </c>
    </row>
    <row r="199">
      <c r="B199" s="2" t="s">
        <v>247</v>
      </c>
      <c r="L199" s="2" t="str">
        <f t="shared" si="1"/>
        <v/>
      </c>
    </row>
    <row r="200">
      <c r="B200" s="2" t="s">
        <v>248</v>
      </c>
    </row>
    <row r="201">
      <c r="A201" s="2" t="s">
        <v>249</v>
      </c>
      <c r="B201" s="2" t="s">
        <v>250</v>
      </c>
      <c r="C201" s="2" t="s">
        <v>251</v>
      </c>
      <c r="D201" s="2" t="s">
        <v>252</v>
      </c>
      <c r="E201" s="2" t="s">
        <v>253</v>
      </c>
      <c r="F201" s="2" t="s">
        <v>254</v>
      </c>
      <c r="G201" s="2" t="s">
        <v>255</v>
      </c>
      <c r="H201" s="2" t="s">
        <v>256</v>
      </c>
      <c r="I201" s="2" t="s">
        <v>257</v>
      </c>
      <c r="J201" s="2" t="s">
        <v>258</v>
      </c>
      <c r="K201" s="2" t="s">
        <v>259</v>
      </c>
      <c r="L201" s="2"/>
      <c r="M201" s="2" t="s">
        <v>255</v>
      </c>
      <c r="N201" s="2" t="s">
        <v>260</v>
      </c>
      <c r="O201" s="2" t="s">
        <v>261</v>
      </c>
    </row>
  </sheetData>
  <drawing r:id="rId1"/>
</worksheet>
</file>