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GitHub\RelativeRotationGraphs\data\"/>
    </mc:Choice>
  </mc:AlternateContent>
  <xr:revisionPtr revIDLastSave="0" documentId="13_ncr:1_{F3113178-4246-4F4E-B878-D01A44DC012A}" xr6:coauthVersionLast="47" xr6:coauthVersionMax="47" xr10:uidLastSave="{00000000-0000-0000-0000-000000000000}"/>
  <bookViews>
    <workbookView xWindow="-28920" yWindow="-120" windowWidth="29040" windowHeight="15720" tabRatio="391" xr2:uid="{00000000-000D-0000-FFFF-FFFF00000000}"/>
  </bookViews>
  <sheets>
    <sheet name="S&amp;P 500 Historische Dat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I157" i="1"/>
  <c r="H158" i="1"/>
  <c r="I158" i="1"/>
  <c r="H159" i="1"/>
  <c r="I159" i="1"/>
  <c r="G159" i="1"/>
  <c r="G158" i="1"/>
  <c r="G157" i="1"/>
  <c r="G156" i="1"/>
  <c r="G155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G152" i="1" s="1"/>
  <c r="F158" i="1"/>
  <c r="F159" i="1"/>
  <c r="G15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F5" i="1" s="1"/>
  <c r="D20" i="1"/>
  <c r="F6" i="1" s="1"/>
  <c r="D21" i="1"/>
  <c r="F7" i="1" s="1"/>
  <c r="D22" i="1"/>
  <c r="D23" i="1"/>
  <c r="F9" i="1" s="1"/>
  <c r="D24" i="1"/>
  <c r="F10" i="1" s="1"/>
  <c r="D25" i="1"/>
  <c r="F11" i="1" s="1"/>
  <c r="D26" i="1"/>
  <c r="D27" i="1"/>
  <c r="F13" i="1" s="1"/>
  <c r="D28" i="1"/>
  <c r="F14" i="1" s="1"/>
  <c r="D29" i="1"/>
  <c r="F15" i="1" s="1"/>
  <c r="D30" i="1"/>
  <c r="D31" i="1"/>
  <c r="F17" i="1" s="1"/>
  <c r="D32" i="1"/>
  <c r="F18" i="1" s="1"/>
  <c r="D33" i="1"/>
  <c r="F19" i="1" s="1"/>
  <c r="D34" i="1"/>
  <c r="D35" i="1"/>
  <c r="F21" i="1" s="1"/>
  <c r="D36" i="1"/>
  <c r="F22" i="1" s="1"/>
  <c r="D37" i="1"/>
  <c r="F23" i="1" s="1"/>
  <c r="D38" i="1"/>
  <c r="D39" i="1"/>
  <c r="F25" i="1" s="1"/>
  <c r="D40" i="1"/>
  <c r="F26" i="1" s="1"/>
  <c r="D41" i="1"/>
  <c r="F27" i="1" s="1"/>
  <c r="D42" i="1"/>
  <c r="D43" i="1"/>
  <c r="F29" i="1" s="1"/>
  <c r="D44" i="1"/>
  <c r="F30" i="1" s="1"/>
  <c r="D45" i="1"/>
  <c r="F31" i="1" s="1"/>
  <c r="D46" i="1"/>
  <c r="D47" i="1"/>
  <c r="F33" i="1" s="1"/>
  <c r="D48" i="1"/>
  <c r="F34" i="1" s="1"/>
  <c r="D49" i="1"/>
  <c r="F35" i="1" s="1"/>
  <c r="D50" i="1"/>
  <c r="D51" i="1"/>
  <c r="F37" i="1" s="1"/>
  <c r="D52" i="1"/>
  <c r="F38" i="1" s="1"/>
  <c r="D53" i="1"/>
  <c r="F39" i="1" s="1"/>
  <c r="D54" i="1"/>
  <c r="D55" i="1"/>
  <c r="F41" i="1" s="1"/>
  <c r="D56" i="1"/>
  <c r="F42" i="1" s="1"/>
  <c r="D57" i="1"/>
  <c r="F43" i="1" s="1"/>
  <c r="D58" i="1"/>
  <c r="D59" i="1"/>
  <c r="F45" i="1" s="1"/>
  <c r="D60" i="1"/>
  <c r="F46" i="1" s="1"/>
  <c r="D61" i="1"/>
  <c r="F47" i="1" s="1"/>
  <c r="D62" i="1"/>
  <c r="D63" i="1"/>
  <c r="F49" i="1" s="1"/>
  <c r="D64" i="1"/>
  <c r="F50" i="1" s="1"/>
  <c r="D65" i="1"/>
  <c r="F51" i="1" s="1"/>
  <c r="D66" i="1"/>
  <c r="D67" i="1"/>
  <c r="F53" i="1" s="1"/>
  <c r="D68" i="1"/>
  <c r="F54" i="1" s="1"/>
  <c r="D69" i="1"/>
  <c r="F55" i="1" s="1"/>
  <c r="D70" i="1"/>
  <c r="D71" i="1"/>
  <c r="F57" i="1" s="1"/>
  <c r="D72" i="1"/>
  <c r="F58" i="1" s="1"/>
  <c r="D73" i="1"/>
  <c r="F59" i="1" s="1"/>
  <c r="D74" i="1"/>
  <c r="D75" i="1"/>
  <c r="F61" i="1" s="1"/>
  <c r="D76" i="1"/>
  <c r="F62" i="1" s="1"/>
  <c r="D77" i="1"/>
  <c r="F63" i="1" s="1"/>
  <c r="D78" i="1"/>
  <c r="D79" i="1"/>
  <c r="F65" i="1" s="1"/>
  <c r="D80" i="1"/>
  <c r="F66" i="1" s="1"/>
  <c r="D81" i="1"/>
  <c r="F67" i="1" s="1"/>
  <c r="D82" i="1"/>
  <c r="D83" i="1"/>
  <c r="F69" i="1" s="1"/>
  <c r="D84" i="1"/>
  <c r="F70" i="1" s="1"/>
  <c r="D85" i="1"/>
  <c r="F71" i="1" s="1"/>
  <c r="D86" i="1"/>
  <c r="D87" i="1"/>
  <c r="F73" i="1" s="1"/>
  <c r="D88" i="1"/>
  <c r="F74" i="1" s="1"/>
  <c r="D89" i="1"/>
  <c r="F75" i="1" s="1"/>
  <c r="D90" i="1"/>
  <c r="D91" i="1"/>
  <c r="F77" i="1" s="1"/>
  <c r="D92" i="1"/>
  <c r="F78" i="1" s="1"/>
  <c r="D93" i="1"/>
  <c r="F79" i="1" s="1"/>
  <c r="D94" i="1"/>
  <c r="D95" i="1"/>
  <c r="F81" i="1" s="1"/>
  <c r="D96" i="1"/>
  <c r="F82" i="1" s="1"/>
  <c r="D97" i="1"/>
  <c r="F83" i="1" s="1"/>
  <c r="D98" i="1"/>
  <c r="D99" i="1"/>
  <c r="F85" i="1" s="1"/>
  <c r="D100" i="1"/>
  <c r="F86" i="1" s="1"/>
  <c r="D101" i="1"/>
  <c r="F87" i="1" s="1"/>
  <c r="D102" i="1"/>
  <c r="D103" i="1"/>
  <c r="F89" i="1" s="1"/>
  <c r="D104" i="1"/>
  <c r="F90" i="1" s="1"/>
  <c r="D105" i="1"/>
  <c r="F91" i="1" s="1"/>
  <c r="D106" i="1"/>
  <c r="D107" i="1"/>
  <c r="F93" i="1" s="1"/>
  <c r="D108" i="1"/>
  <c r="F94" i="1" s="1"/>
  <c r="D109" i="1"/>
  <c r="F95" i="1" s="1"/>
  <c r="D110" i="1"/>
  <c r="D111" i="1"/>
  <c r="F97" i="1" s="1"/>
  <c r="D112" i="1"/>
  <c r="F98" i="1" s="1"/>
  <c r="D113" i="1"/>
  <c r="F99" i="1" s="1"/>
  <c r="D114" i="1"/>
  <c r="D115" i="1"/>
  <c r="F101" i="1" s="1"/>
  <c r="D116" i="1"/>
  <c r="F102" i="1" s="1"/>
  <c r="D117" i="1"/>
  <c r="F103" i="1" s="1"/>
  <c r="D118" i="1"/>
  <c r="D119" i="1"/>
  <c r="F105" i="1" s="1"/>
  <c r="D120" i="1"/>
  <c r="F106" i="1" s="1"/>
  <c r="D121" i="1"/>
  <c r="F107" i="1" s="1"/>
  <c r="D122" i="1"/>
  <c r="D123" i="1"/>
  <c r="F109" i="1" s="1"/>
  <c r="D124" i="1"/>
  <c r="F110" i="1" s="1"/>
  <c r="D125" i="1"/>
  <c r="F111" i="1" s="1"/>
  <c r="D126" i="1"/>
  <c r="D127" i="1"/>
  <c r="F113" i="1" s="1"/>
  <c r="D128" i="1"/>
  <c r="F114" i="1" s="1"/>
  <c r="D129" i="1"/>
  <c r="F115" i="1" s="1"/>
  <c r="D130" i="1"/>
  <c r="D131" i="1"/>
  <c r="F117" i="1" s="1"/>
  <c r="D132" i="1"/>
  <c r="F118" i="1" s="1"/>
  <c r="D133" i="1"/>
  <c r="F119" i="1" s="1"/>
  <c r="D134" i="1"/>
  <c r="D135" i="1"/>
  <c r="F121" i="1" s="1"/>
  <c r="D136" i="1"/>
  <c r="F122" i="1" s="1"/>
  <c r="D137" i="1"/>
  <c r="F123" i="1" s="1"/>
  <c r="D138" i="1"/>
  <c r="D139" i="1"/>
  <c r="F125" i="1" s="1"/>
  <c r="D140" i="1"/>
  <c r="F126" i="1" s="1"/>
  <c r="D141" i="1"/>
  <c r="F127" i="1" s="1"/>
  <c r="D142" i="1"/>
  <c r="D143" i="1"/>
  <c r="F129" i="1" s="1"/>
  <c r="D144" i="1"/>
  <c r="F130" i="1" s="1"/>
  <c r="D145" i="1"/>
  <c r="F131" i="1" s="1"/>
  <c r="D146" i="1"/>
  <c r="D147" i="1"/>
  <c r="F133" i="1" s="1"/>
  <c r="D148" i="1"/>
  <c r="F134" i="1" s="1"/>
  <c r="D149" i="1"/>
  <c r="F135" i="1" s="1"/>
  <c r="D150" i="1"/>
  <c r="D151" i="1"/>
  <c r="F137" i="1" s="1"/>
  <c r="D152" i="1"/>
  <c r="F138" i="1" s="1"/>
  <c r="D153" i="1"/>
  <c r="F139" i="1" s="1"/>
  <c r="D154" i="1"/>
  <c r="D155" i="1"/>
  <c r="F141" i="1" s="1"/>
  <c r="D156" i="1"/>
  <c r="F142" i="1" s="1"/>
  <c r="D157" i="1"/>
  <c r="F143" i="1" s="1"/>
  <c r="D158" i="1"/>
  <c r="D159" i="1"/>
  <c r="F145" i="1" s="1"/>
  <c r="D3" i="1"/>
  <c r="H154" i="1" l="1"/>
  <c r="H157" i="1"/>
  <c r="I155" i="1" s="1"/>
  <c r="H153" i="1"/>
  <c r="I156" i="1"/>
  <c r="H156" i="1"/>
  <c r="H155" i="1"/>
  <c r="H152" i="1"/>
  <c r="H150" i="1"/>
  <c r="G150" i="1"/>
  <c r="G148" i="1"/>
  <c r="G149" i="1"/>
  <c r="G146" i="1"/>
  <c r="G153" i="1"/>
  <c r="H151" i="1" s="1"/>
  <c r="G143" i="1"/>
  <c r="G139" i="1"/>
  <c r="G142" i="1"/>
  <c r="G138" i="1"/>
  <c r="G151" i="1"/>
  <c r="G145" i="1"/>
  <c r="G141" i="1"/>
  <c r="G137" i="1"/>
  <c r="G133" i="1"/>
  <c r="G144" i="1"/>
  <c r="G140" i="1"/>
  <c r="G136" i="1"/>
  <c r="G132" i="1"/>
  <c r="G147" i="1"/>
  <c r="G135" i="1"/>
  <c r="G134" i="1"/>
  <c r="G129" i="1"/>
  <c r="G121" i="1"/>
  <c r="G113" i="1"/>
  <c r="G109" i="1"/>
  <c r="G101" i="1"/>
  <c r="G97" i="1"/>
  <c r="G93" i="1"/>
  <c r="G125" i="1"/>
  <c r="G117" i="1"/>
  <c r="G105" i="1"/>
  <c r="G24" i="1"/>
  <c r="G8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40" i="1"/>
  <c r="G25" i="1"/>
  <c r="G32" i="1"/>
  <c r="G28" i="1"/>
  <c r="G13" i="1"/>
  <c r="G9" i="1"/>
  <c r="G16" i="1"/>
  <c r="G12" i="1"/>
  <c r="G4" i="1"/>
  <c r="G102" i="1"/>
  <c r="G54" i="1"/>
  <c r="G6" i="1"/>
  <c r="G5" i="1"/>
  <c r="G21" i="1"/>
  <c r="G29" i="1"/>
  <c r="G56" i="1"/>
  <c r="G88" i="1"/>
  <c r="G104" i="1"/>
  <c r="G120" i="1"/>
  <c r="G126" i="1"/>
  <c r="G110" i="1"/>
  <c r="G94" i="1"/>
  <c r="G78" i="1"/>
  <c r="G62" i="1"/>
  <c r="G46" i="1"/>
  <c r="G30" i="1"/>
  <c r="G14" i="1"/>
  <c r="G130" i="1"/>
  <c r="G114" i="1"/>
  <c r="G98" i="1"/>
  <c r="G82" i="1"/>
  <c r="G66" i="1"/>
  <c r="G50" i="1"/>
  <c r="G34" i="1"/>
  <c r="G18" i="1"/>
  <c r="G44" i="1"/>
  <c r="G60" i="1"/>
  <c r="G76" i="1"/>
  <c r="G92" i="1"/>
  <c r="G108" i="1"/>
  <c r="G124" i="1"/>
  <c r="G118" i="1"/>
  <c r="G38" i="1"/>
  <c r="G72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7" i="1"/>
  <c r="G48" i="1"/>
  <c r="G64" i="1"/>
  <c r="G80" i="1"/>
  <c r="G96" i="1"/>
  <c r="G112" i="1"/>
  <c r="G128" i="1"/>
  <c r="G86" i="1"/>
  <c r="G70" i="1"/>
  <c r="G22" i="1"/>
  <c r="G122" i="1"/>
  <c r="G106" i="1"/>
  <c r="G90" i="1"/>
  <c r="G74" i="1"/>
  <c r="G58" i="1"/>
  <c r="G42" i="1"/>
  <c r="G26" i="1"/>
  <c r="G10" i="1"/>
  <c r="G20" i="1"/>
  <c r="G36" i="1"/>
  <c r="G52" i="1"/>
  <c r="G68" i="1"/>
  <c r="G84" i="1"/>
  <c r="G100" i="1"/>
  <c r="G116" i="1"/>
  <c r="G3" i="1"/>
  <c r="I150" i="1" l="1"/>
  <c r="I152" i="1"/>
  <c r="I149" i="1"/>
  <c r="I148" i="1"/>
  <c r="I151" i="1"/>
  <c r="H135" i="1"/>
  <c r="H146" i="1"/>
  <c r="I153" i="1"/>
  <c r="I154" i="1"/>
  <c r="H107" i="1"/>
  <c r="H43" i="1"/>
  <c r="H149" i="1"/>
  <c r="I147" i="1" s="1"/>
  <c r="H69" i="1"/>
  <c r="H138" i="1"/>
  <c r="H63" i="1"/>
  <c r="H148" i="1"/>
  <c r="H145" i="1"/>
  <c r="H147" i="1"/>
  <c r="H75" i="1"/>
  <c r="H142" i="1"/>
  <c r="H139" i="1"/>
  <c r="H136" i="1"/>
  <c r="H137" i="1"/>
  <c r="H126" i="1"/>
  <c r="H144" i="1"/>
  <c r="H81" i="1"/>
  <c r="H18" i="1"/>
  <c r="H59" i="1"/>
  <c r="H65" i="1"/>
  <c r="H14" i="1"/>
  <c r="H46" i="1"/>
  <c r="H62" i="1"/>
  <c r="H78" i="1"/>
  <c r="H110" i="1"/>
  <c r="H131" i="1"/>
  <c r="H132" i="1"/>
  <c r="H82" i="1"/>
  <c r="H47" i="1"/>
  <c r="H85" i="1"/>
  <c r="H12" i="1"/>
  <c r="H30" i="1"/>
  <c r="H94" i="1"/>
  <c r="H45" i="1"/>
  <c r="H109" i="1"/>
  <c r="H8" i="1"/>
  <c r="H120" i="1"/>
  <c r="H133" i="1"/>
  <c r="H21" i="1"/>
  <c r="H91" i="1"/>
  <c r="H31" i="1"/>
  <c r="H101" i="1"/>
  <c r="H34" i="1"/>
  <c r="H66" i="1"/>
  <c r="H98" i="1"/>
  <c r="H141" i="1"/>
  <c r="H111" i="1"/>
  <c r="H95" i="1"/>
  <c r="H37" i="1"/>
  <c r="H53" i="1"/>
  <c r="H117" i="1"/>
  <c r="H123" i="1"/>
  <c r="H105" i="1"/>
  <c r="H125" i="1"/>
  <c r="H121" i="1"/>
  <c r="H38" i="1"/>
  <c r="H54" i="1"/>
  <c r="H140" i="1"/>
  <c r="H134" i="1"/>
  <c r="H41" i="1"/>
  <c r="H50" i="1"/>
  <c r="H114" i="1"/>
  <c r="H61" i="1"/>
  <c r="H57" i="1"/>
  <c r="H5" i="1"/>
  <c r="H17" i="1"/>
  <c r="H42" i="1"/>
  <c r="H58" i="1"/>
  <c r="H122" i="1"/>
  <c r="H113" i="1"/>
  <c r="H29" i="1"/>
  <c r="H93" i="1"/>
  <c r="H25" i="1"/>
  <c r="H89" i="1"/>
  <c r="H16" i="1"/>
  <c r="H97" i="1"/>
  <c r="H4" i="1"/>
  <c r="H143" i="1"/>
  <c r="H67" i="1"/>
  <c r="H103" i="1"/>
  <c r="H51" i="1"/>
  <c r="H7" i="1"/>
  <c r="H23" i="1"/>
  <c r="H28" i="1"/>
  <c r="H44" i="1"/>
  <c r="H60" i="1"/>
  <c r="H76" i="1"/>
  <c r="H19" i="1"/>
  <c r="H88" i="1"/>
  <c r="H108" i="1"/>
  <c r="H130" i="1"/>
  <c r="H39" i="1"/>
  <c r="H79" i="1"/>
  <c r="H15" i="1"/>
  <c r="H6" i="1"/>
  <c r="H22" i="1"/>
  <c r="H70" i="1"/>
  <c r="H86" i="1"/>
  <c r="H102" i="1"/>
  <c r="H118" i="1"/>
  <c r="H33" i="1"/>
  <c r="H87" i="1"/>
  <c r="H13" i="1"/>
  <c r="H77" i="1"/>
  <c r="H9" i="1"/>
  <c r="H73" i="1"/>
  <c r="H115" i="1"/>
  <c r="H24" i="1"/>
  <c r="H49" i="1"/>
  <c r="H11" i="1"/>
  <c r="H27" i="1"/>
  <c r="H32" i="1"/>
  <c r="H48" i="1"/>
  <c r="H64" i="1"/>
  <c r="H80" i="1"/>
  <c r="H100" i="1"/>
  <c r="H92" i="1"/>
  <c r="H116" i="1"/>
  <c r="H10" i="1"/>
  <c r="H26" i="1"/>
  <c r="H74" i="1"/>
  <c r="H90" i="1"/>
  <c r="H106" i="1"/>
  <c r="H71" i="1"/>
  <c r="H99" i="1"/>
  <c r="H20" i="1"/>
  <c r="H36" i="1"/>
  <c r="H52" i="1"/>
  <c r="H68" i="1"/>
  <c r="H84" i="1"/>
  <c r="H112" i="1"/>
  <c r="H96" i="1"/>
  <c r="H124" i="1"/>
  <c r="H127" i="1"/>
  <c r="H128" i="1"/>
  <c r="H119" i="1"/>
  <c r="H55" i="1"/>
  <c r="H83" i="1"/>
  <c r="H35" i="1"/>
  <c r="H40" i="1"/>
  <c r="H56" i="1"/>
  <c r="H72" i="1"/>
  <c r="H3" i="1"/>
  <c r="H104" i="1"/>
  <c r="H129" i="1"/>
  <c r="I138" i="1" l="1"/>
  <c r="I142" i="1"/>
  <c r="I146" i="1"/>
  <c r="I144" i="1"/>
  <c r="I137" i="1"/>
  <c r="I139" i="1"/>
  <c r="I143" i="1"/>
  <c r="I141" i="1"/>
  <c r="I145" i="1"/>
  <c r="I140" i="1"/>
  <c r="I129" i="1"/>
  <c r="I135" i="1"/>
  <c r="I128" i="1"/>
  <c r="I121" i="1"/>
  <c r="I41" i="1"/>
  <c r="I126" i="1"/>
  <c r="I132" i="1"/>
  <c r="I122" i="1"/>
  <c r="I136" i="1"/>
  <c r="I127" i="1"/>
  <c r="I134" i="1"/>
  <c r="I104" i="1"/>
  <c r="I37" i="1"/>
  <c r="I64" i="1"/>
  <c r="I117" i="1"/>
  <c r="I105" i="1"/>
  <c r="I124" i="1"/>
  <c r="I53" i="1"/>
  <c r="I120" i="1"/>
  <c r="I106" i="1"/>
  <c r="I7" i="1"/>
  <c r="I123" i="1"/>
  <c r="I107" i="1"/>
  <c r="I60" i="1"/>
  <c r="I58" i="1"/>
  <c r="I38" i="1"/>
  <c r="I100" i="1"/>
  <c r="I27" i="1"/>
  <c r="I19" i="1"/>
  <c r="I57" i="1"/>
  <c r="I131" i="1"/>
  <c r="I89" i="1"/>
  <c r="I91" i="1"/>
  <c r="I8" i="1"/>
  <c r="I130" i="1"/>
  <c r="I47" i="1"/>
  <c r="I40" i="1"/>
  <c r="I88" i="1"/>
  <c r="I25" i="1"/>
  <c r="I102" i="1"/>
  <c r="I86" i="1"/>
  <c r="I24" i="1"/>
  <c r="I85" i="1"/>
  <c r="I59" i="1"/>
  <c r="I6" i="1"/>
  <c r="I16" i="1"/>
  <c r="I133" i="1"/>
  <c r="I101" i="1"/>
  <c r="I75" i="1"/>
  <c r="I45" i="1"/>
  <c r="I30" i="1"/>
  <c r="I3" i="1"/>
  <c r="I67" i="1"/>
  <c r="I78" i="1"/>
  <c r="I11" i="1"/>
  <c r="I66" i="1"/>
  <c r="I5" i="1"/>
  <c r="I43" i="1"/>
  <c r="I4" i="1"/>
  <c r="I73" i="1"/>
  <c r="I62" i="1"/>
  <c r="I42" i="1"/>
  <c r="I94" i="1"/>
  <c r="I110" i="1"/>
  <c r="I99" i="1"/>
  <c r="I50" i="1"/>
  <c r="I79" i="1"/>
  <c r="I15" i="1"/>
  <c r="I84" i="1"/>
  <c r="I21" i="1"/>
  <c r="I111" i="1"/>
  <c r="I68" i="1"/>
  <c r="I82" i="1"/>
  <c r="I81" i="1"/>
  <c r="I17" i="1"/>
  <c r="I112" i="1"/>
  <c r="I34" i="1"/>
  <c r="I13" i="1"/>
  <c r="I103" i="1"/>
  <c r="I55" i="1"/>
  <c r="I93" i="1"/>
  <c r="I32" i="1"/>
  <c r="I31" i="1"/>
  <c r="I51" i="1"/>
  <c r="I115" i="1"/>
  <c r="I35" i="1"/>
  <c r="I36" i="1"/>
  <c r="I114" i="1"/>
  <c r="I9" i="1"/>
  <c r="I80" i="1"/>
  <c r="I119" i="1"/>
  <c r="I63" i="1"/>
  <c r="I92" i="1"/>
  <c r="I20" i="1"/>
  <c r="I108" i="1"/>
  <c r="I69" i="1"/>
  <c r="I87" i="1"/>
  <c r="I44" i="1"/>
  <c r="I28" i="1"/>
  <c r="I65" i="1"/>
  <c r="I48" i="1"/>
  <c r="I109" i="1"/>
  <c r="I70" i="1"/>
  <c r="I83" i="1"/>
  <c r="I39" i="1"/>
  <c r="I46" i="1"/>
  <c r="I56" i="1"/>
  <c r="I61" i="1"/>
  <c r="I90" i="1"/>
  <c r="I95" i="1"/>
  <c r="I72" i="1"/>
  <c r="I113" i="1"/>
  <c r="I49" i="1"/>
  <c r="I54" i="1"/>
  <c r="I10" i="1"/>
  <c r="I77" i="1"/>
  <c r="I96" i="1"/>
  <c r="I14" i="1"/>
  <c r="I23" i="1"/>
  <c r="I116" i="1"/>
  <c r="I98" i="1"/>
  <c r="I29" i="1"/>
  <c r="I22" i="1"/>
  <c r="I97" i="1"/>
  <c r="I33" i="1"/>
  <c r="I118" i="1"/>
  <c r="I74" i="1"/>
  <c r="I26" i="1"/>
  <c r="I125" i="1"/>
  <c r="I71" i="1"/>
  <c r="I18" i="1"/>
  <c r="I52" i="1"/>
  <c r="I76" i="1"/>
  <c r="I12" i="1"/>
</calcChain>
</file>

<file path=xl/sharedStrings.xml><?xml version="1.0" encoding="utf-8"?>
<sst xmlns="http://schemas.openxmlformats.org/spreadsheetml/2006/main" count="9" uniqueCount="9">
  <si>
    <t>Date</t>
  </si>
  <si>
    <t>Close SPX</t>
  </si>
  <si>
    <t>Close XLK</t>
  </si>
  <si>
    <t>Price Relative</t>
  </si>
  <si>
    <t>RS-Ratio</t>
  </si>
  <si>
    <t>=WENN(ISTZAHL(BEREICH.VERSCHIEBEN(D3,B$1,0)),(101+(D3-MITTELWERT(BEREICH.VERSCHIEBEN(D3,0,0,B$1)))/STABW.S(BEREICH.VERSCHIEBEN(D3,0,0,B$1))),NV())</t>
  </si>
  <si>
    <t>RS-Momentum</t>
  </si>
  <si>
    <t>RS-Ratio AVG</t>
  </si>
  <si>
    <t>RS-Momentum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</si>
</sst>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3541119860017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 500 Historische Daten'!$D$2</c:f>
              <c:strCache>
                <c:ptCount val="1"/>
                <c:pt idx="0">
                  <c:v>Price Relative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 500 Historische Daten'!$A$3:$A$147</c:f>
              <c:numCache>
                <c:formatCode>yyyy\-mm\-dd;@</c:formatCode>
                <c:ptCount val="145"/>
                <c:pt idx="0">
                  <c:v>42001</c:v>
                </c:pt>
                <c:pt idx="1">
                  <c:v>41994</c:v>
                </c:pt>
                <c:pt idx="2">
                  <c:v>41987</c:v>
                </c:pt>
                <c:pt idx="3">
                  <c:v>41980</c:v>
                </c:pt>
                <c:pt idx="4">
                  <c:v>41973</c:v>
                </c:pt>
                <c:pt idx="5">
                  <c:v>41966</c:v>
                </c:pt>
                <c:pt idx="6">
                  <c:v>41959</c:v>
                </c:pt>
                <c:pt idx="7">
                  <c:v>41952</c:v>
                </c:pt>
                <c:pt idx="8">
                  <c:v>41945</c:v>
                </c:pt>
                <c:pt idx="9">
                  <c:v>41938</c:v>
                </c:pt>
                <c:pt idx="10">
                  <c:v>41931</c:v>
                </c:pt>
                <c:pt idx="11">
                  <c:v>41924</c:v>
                </c:pt>
                <c:pt idx="12">
                  <c:v>41917</c:v>
                </c:pt>
                <c:pt idx="13">
                  <c:v>41910</c:v>
                </c:pt>
                <c:pt idx="14">
                  <c:v>41903</c:v>
                </c:pt>
                <c:pt idx="15">
                  <c:v>41896</c:v>
                </c:pt>
                <c:pt idx="16">
                  <c:v>41889</c:v>
                </c:pt>
                <c:pt idx="17">
                  <c:v>41882</c:v>
                </c:pt>
                <c:pt idx="18">
                  <c:v>41875</c:v>
                </c:pt>
                <c:pt idx="19">
                  <c:v>41868</c:v>
                </c:pt>
                <c:pt idx="20">
                  <c:v>41861</c:v>
                </c:pt>
                <c:pt idx="21">
                  <c:v>41854</c:v>
                </c:pt>
                <c:pt idx="22">
                  <c:v>41847</c:v>
                </c:pt>
                <c:pt idx="23">
                  <c:v>41840</c:v>
                </c:pt>
                <c:pt idx="24">
                  <c:v>41833</c:v>
                </c:pt>
                <c:pt idx="25">
                  <c:v>41826</c:v>
                </c:pt>
                <c:pt idx="26">
                  <c:v>41819</c:v>
                </c:pt>
                <c:pt idx="27">
                  <c:v>41812</c:v>
                </c:pt>
                <c:pt idx="28">
                  <c:v>41805</c:v>
                </c:pt>
                <c:pt idx="29">
                  <c:v>41798</c:v>
                </c:pt>
                <c:pt idx="30">
                  <c:v>41791</c:v>
                </c:pt>
                <c:pt idx="31">
                  <c:v>41784</c:v>
                </c:pt>
                <c:pt idx="32">
                  <c:v>41777</c:v>
                </c:pt>
                <c:pt idx="33">
                  <c:v>41770</c:v>
                </c:pt>
                <c:pt idx="34">
                  <c:v>41763</c:v>
                </c:pt>
                <c:pt idx="35">
                  <c:v>41756</c:v>
                </c:pt>
                <c:pt idx="36">
                  <c:v>41749</c:v>
                </c:pt>
                <c:pt idx="37">
                  <c:v>41742</c:v>
                </c:pt>
                <c:pt idx="38">
                  <c:v>41735</c:v>
                </c:pt>
                <c:pt idx="39">
                  <c:v>41728</c:v>
                </c:pt>
                <c:pt idx="40">
                  <c:v>41721</c:v>
                </c:pt>
                <c:pt idx="41">
                  <c:v>41714</c:v>
                </c:pt>
                <c:pt idx="42">
                  <c:v>41707</c:v>
                </c:pt>
                <c:pt idx="43">
                  <c:v>41700</c:v>
                </c:pt>
                <c:pt idx="44">
                  <c:v>41693</c:v>
                </c:pt>
                <c:pt idx="45">
                  <c:v>41686</c:v>
                </c:pt>
                <c:pt idx="46">
                  <c:v>41679</c:v>
                </c:pt>
                <c:pt idx="47">
                  <c:v>41672</c:v>
                </c:pt>
                <c:pt idx="48">
                  <c:v>41665</c:v>
                </c:pt>
                <c:pt idx="49">
                  <c:v>41658</c:v>
                </c:pt>
                <c:pt idx="50">
                  <c:v>41651</c:v>
                </c:pt>
                <c:pt idx="51">
                  <c:v>41644</c:v>
                </c:pt>
                <c:pt idx="52">
                  <c:v>41637</c:v>
                </c:pt>
                <c:pt idx="53">
                  <c:v>41630</c:v>
                </c:pt>
                <c:pt idx="54">
                  <c:v>41623</c:v>
                </c:pt>
                <c:pt idx="55">
                  <c:v>41616</c:v>
                </c:pt>
                <c:pt idx="56">
                  <c:v>41609</c:v>
                </c:pt>
                <c:pt idx="57">
                  <c:v>41602</c:v>
                </c:pt>
                <c:pt idx="58">
                  <c:v>41595</c:v>
                </c:pt>
                <c:pt idx="59">
                  <c:v>41588</c:v>
                </c:pt>
                <c:pt idx="60">
                  <c:v>41581</c:v>
                </c:pt>
                <c:pt idx="61">
                  <c:v>41574</c:v>
                </c:pt>
                <c:pt idx="62">
                  <c:v>41567</c:v>
                </c:pt>
                <c:pt idx="63">
                  <c:v>41560</c:v>
                </c:pt>
                <c:pt idx="64">
                  <c:v>41553</c:v>
                </c:pt>
                <c:pt idx="65">
                  <c:v>41546</c:v>
                </c:pt>
                <c:pt idx="66">
                  <c:v>41539</c:v>
                </c:pt>
                <c:pt idx="67">
                  <c:v>41532</c:v>
                </c:pt>
                <c:pt idx="68">
                  <c:v>41525</c:v>
                </c:pt>
                <c:pt idx="69">
                  <c:v>41518</c:v>
                </c:pt>
                <c:pt idx="70">
                  <c:v>41511</c:v>
                </c:pt>
                <c:pt idx="71">
                  <c:v>41504</c:v>
                </c:pt>
                <c:pt idx="72">
                  <c:v>41497</c:v>
                </c:pt>
                <c:pt idx="73">
                  <c:v>41490</c:v>
                </c:pt>
                <c:pt idx="74">
                  <c:v>41483</c:v>
                </c:pt>
                <c:pt idx="75">
                  <c:v>41476</c:v>
                </c:pt>
                <c:pt idx="76">
                  <c:v>41469</c:v>
                </c:pt>
                <c:pt idx="77">
                  <c:v>41462</c:v>
                </c:pt>
                <c:pt idx="78">
                  <c:v>41455</c:v>
                </c:pt>
                <c:pt idx="79">
                  <c:v>41448</c:v>
                </c:pt>
                <c:pt idx="80">
                  <c:v>41441</c:v>
                </c:pt>
                <c:pt idx="81">
                  <c:v>41434</c:v>
                </c:pt>
                <c:pt idx="82">
                  <c:v>41427</c:v>
                </c:pt>
                <c:pt idx="83">
                  <c:v>41420</c:v>
                </c:pt>
                <c:pt idx="84">
                  <c:v>41413</c:v>
                </c:pt>
                <c:pt idx="85">
                  <c:v>41406</c:v>
                </c:pt>
                <c:pt idx="86">
                  <c:v>41399</c:v>
                </c:pt>
                <c:pt idx="87">
                  <c:v>41392</c:v>
                </c:pt>
                <c:pt idx="88">
                  <c:v>41385</c:v>
                </c:pt>
                <c:pt idx="89">
                  <c:v>41378</c:v>
                </c:pt>
                <c:pt idx="90">
                  <c:v>41371</c:v>
                </c:pt>
                <c:pt idx="91">
                  <c:v>41364</c:v>
                </c:pt>
                <c:pt idx="92">
                  <c:v>41357</c:v>
                </c:pt>
                <c:pt idx="93">
                  <c:v>41350</c:v>
                </c:pt>
                <c:pt idx="94">
                  <c:v>41343</c:v>
                </c:pt>
                <c:pt idx="95">
                  <c:v>41336</c:v>
                </c:pt>
                <c:pt idx="96">
                  <c:v>41329</c:v>
                </c:pt>
                <c:pt idx="97">
                  <c:v>41322</c:v>
                </c:pt>
                <c:pt idx="98">
                  <c:v>41315</c:v>
                </c:pt>
                <c:pt idx="99">
                  <c:v>41308</c:v>
                </c:pt>
                <c:pt idx="100">
                  <c:v>41301</c:v>
                </c:pt>
                <c:pt idx="101">
                  <c:v>41294</c:v>
                </c:pt>
                <c:pt idx="102">
                  <c:v>41287</c:v>
                </c:pt>
                <c:pt idx="103">
                  <c:v>41280</c:v>
                </c:pt>
                <c:pt idx="104">
                  <c:v>41273</c:v>
                </c:pt>
                <c:pt idx="105">
                  <c:v>41266</c:v>
                </c:pt>
                <c:pt idx="106">
                  <c:v>41259</c:v>
                </c:pt>
                <c:pt idx="107">
                  <c:v>41252</c:v>
                </c:pt>
                <c:pt idx="108">
                  <c:v>41245</c:v>
                </c:pt>
                <c:pt idx="109">
                  <c:v>41238</c:v>
                </c:pt>
                <c:pt idx="110">
                  <c:v>41231</c:v>
                </c:pt>
                <c:pt idx="111">
                  <c:v>41224</c:v>
                </c:pt>
                <c:pt idx="112">
                  <c:v>41217</c:v>
                </c:pt>
                <c:pt idx="113">
                  <c:v>41210</c:v>
                </c:pt>
                <c:pt idx="114">
                  <c:v>41203</c:v>
                </c:pt>
                <c:pt idx="115">
                  <c:v>41196</c:v>
                </c:pt>
                <c:pt idx="116">
                  <c:v>41189</c:v>
                </c:pt>
                <c:pt idx="117">
                  <c:v>41182</c:v>
                </c:pt>
                <c:pt idx="118">
                  <c:v>41175</c:v>
                </c:pt>
                <c:pt idx="119">
                  <c:v>41168</c:v>
                </c:pt>
                <c:pt idx="120">
                  <c:v>41161</c:v>
                </c:pt>
                <c:pt idx="121">
                  <c:v>41154</c:v>
                </c:pt>
                <c:pt idx="122">
                  <c:v>41147</c:v>
                </c:pt>
                <c:pt idx="123">
                  <c:v>41140</c:v>
                </c:pt>
                <c:pt idx="124">
                  <c:v>41133</c:v>
                </c:pt>
                <c:pt idx="125">
                  <c:v>41126</c:v>
                </c:pt>
                <c:pt idx="126">
                  <c:v>41119</c:v>
                </c:pt>
                <c:pt idx="127">
                  <c:v>41112</c:v>
                </c:pt>
                <c:pt idx="128">
                  <c:v>41105</c:v>
                </c:pt>
                <c:pt idx="129">
                  <c:v>41098</c:v>
                </c:pt>
                <c:pt idx="130">
                  <c:v>41091</c:v>
                </c:pt>
                <c:pt idx="131">
                  <c:v>41084</c:v>
                </c:pt>
                <c:pt idx="132">
                  <c:v>41077</c:v>
                </c:pt>
                <c:pt idx="133">
                  <c:v>41070</c:v>
                </c:pt>
                <c:pt idx="134">
                  <c:v>41063</c:v>
                </c:pt>
                <c:pt idx="135">
                  <c:v>41056</c:v>
                </c:pt>
                <c:pt idx="136">
                  <c:v>41049</c:v>
                </c:pt>
                <c:pt idx="137">
                  <c:v>41042</c:v>
                </c:pt>
                <c:pt idx="138">
                  <c:v>41035</c:v>
                </c:pt>
                <c:pt idx="139">
                  <c:v>41028</c:v>
                </c:pt>
                <c:pt idx="140">
                  <c:v>41021</c:v>
                </c:pt>
                <c:pt idx="141">
                  <c:v>41014</c:v>
                </c:pt>
                <c:pt idx="142">
                  <c:v>41007</c:v>
                </c:pt>
                <c:pt idx="143">
                  <c:v>41000</c:v>
                </c:pt>
                <c:pt idx="144">
                  <c:v>40993</c:v>
                </c:pt>
              </c:numCache>
            </c:numRef>
          </c:cat>
          <c:val>
            <c:numRef>
              <c:f>'S&amp;P 500 Historische Daten'!$D$3:$D$147</c:f>
              <c:numCache>
                <c:formatCode>General</c:formatCode>
                <c:ptCount val="145"/>
                <c:pt idx="0">
                  <c:v>2.005150131182587</c:v>
                </c:pt>
                <c:pt idx="1">
                  <c:v>2.0260727605241362</c:v>
                </c:pt>
                <c:pt idx="2">
                  <c:v>2.007582160191244</c:v>
                </c:pt>
                <c:pt idx="3">
                  <c:v>2.0286366383163612</c:v>
                </c:pt>
                <c:pt idx="4">
                  <c:v>2.0295176281819627</c:v>
                </c:pt>
                <c:pt idx="5">
                  <c:v>2.0550794172841416</c:v>
                </c:pt>
                <c:pt idx="6">
                  <c:v>2.019384540828689</c:v>
                </c:pt>
                <c:pt idx="7">
                  <c:v>2.0398858722828486</c:v>
                </c:pt>
                <c:pt idx="8">
                  <c:v>2.0099216504586797</c:v>
                </c:pt>
                <c:pt idx="9">
                  <c:v>2.0088699487128663</c:v>
                </c:pt>
                <c:pt idx="10">
                  <c:v>1.997882499058323</c:v>
                </c:pt>
                <c:pt idx="11">
                  <c:v>1.995484322330344</c:v>
                </c:pt>
                <c:pt idx="12">
                  <c:v>1.9961912356449976</c:v>
                </c:pt>
                <c:pt idx="13">
                  <c:v>2.011281061029524</c:v>
                </c:pt>
                <c:pt idx="14">
                  <c:v>2.0067075169579143</c:v>
                </c:pt>
                <c:pt idx="15">
                  <c:v>2.0065658575407879</c:v>
                </c:pt>
                <c:pt idx="16">
                  <c:v>2.0256454163602848</c:v>
                </c:pt>
                <c:pt idx="17">
                  <c:v>2.0067639250688596</c:v>
                </c:pt>
                <c:pt idx="18">
                  <c:v>2.0106121185801924</c:v>
                </c:pt>
                <c:pt idx="19">
                  <c:v>2.0171997585998791</c:v>
                </c:pt>
                <c:pt idx="20">
                  <c:v>2.0096569926242673</c:v>
                </c:pt>
                <c:pt idx="21">
                  <c:v>2.0019776453595224</c:v>
                </c:pt>
                <c:pt idx="22">
                  <c:v>2.0149079292522658</c:v>
                </c:pt>
                <c:pt idx="23">
                  <c:v>2.007743866069533</c:v>
                </c:pt>
                <c:pt idx="24">
                  <c:v>1.9942170233846592</c:v>
                </c:pt>
                <c:pt idx="25">
                  <c:v>1.9780744776551789</c:v>
                </c:pt>
                <c:pt idx="26">
                  <c:v>1.9617817712950281</c:v>
                </c:pt>
                <c:pt idx="27">
                  <c:v>1.9551648172323761</c:v>
                </c:pt>
                <c:pt idx="28">
                  <c:v>1.9405258626399102</c:v>
                </c:pt>
                <c:pt idx="29">
                  <c:v>1.9693620361953559</c:v>
                </c:pt>
                <c:pt idx="30">
                  <c:v>1.9590241300065658</c:v>
                </c:pt>
                <c:pt idx="31">
                  <c:v>1.9661358827596604</c:v>
                </c:pt>
                <c:pt idx="32">
                  <c:v>1.9647151057862808</c:v>
                </c:pt>
                <c:pt idx="33">
                  <c:v>1.9532872525108369</c:v>
                </c:pt>
                <c:pt idx="34">
                  <c:v>1.9340104765555131</c:v>
                </c:pt>
                <c:pt idx="35">
                  <c:v>1.9344652710590386</c:v>
                </c:pt>
                <c:pt idx="36">
                  <c:v>1.9185360094451003</c:v>
                </c:pt>
                <c:pt idx="37">
                  <c:v>1.9320588787301929</c:v>
                </c:pt>
                <c:pt idx="38">
                  <c:v>1.9386569293216356</c:v>
                </c:pt>
                <c:pt idx="39">
                  <c:v>1.9259124224568251</c:v>
                </c:pt>
                <c:pt idx="40">
                  <c:v>1.941731893498132</c:v>
                </c:pt>
                <c:pt idx="41">
                  <c:v>1.9453314188971991</c:v>
                </c:pt>
                <c:pt idx="42">
                  <c:v>1.9352245631758758</c:v>
                </c:pt>
                <c:pt idx="43">
                  <c:v>1.9392558198973397</c:v>
                </c:pt>
                <c:pt idx="44">
                  <c:v>1.9548791309258113</c:v>
                </c:pt>
                <c:pt idx="45">
                  <c:v>1.9577944179714093</c:v>
                </c:pt>
                <c:pt idx="46">
                  <c:v>1.9617867651457879</c:v>
                </c:pt>
                <c:pt idx="47">
                  <c:v>1.9532336868816151</c:v>
                </c:pt>
                <c:pt idx="48">
                  <c:v>1.9533375593939157</c:v>
                </c:pt>
                <c:pt idx="49">
                  <c:v>1.9622519256656745</c:v>
                </c:pt>
                <c:pt idx="50">
                  <c:v>1.9443084788165552</c:v>
                </c:pt>
                <c:pt idx="51">
                  <c:v>1.9170959145014304</c:v>
                </c:pt>
                <c:pt idx="52">
                  <c:v>1.923150428367834</c:v>
                </c:pt>
                <c:pt idx="53">
                  <c:v>1.9322254806125774</c:v>
                </c:pt>
                <c:pt idx="54">
                  <c:v>1.9226538783052489</c:v>
                </c:pt>
                <c:pt idx="55">
                  <c:v>1.9264132663407163</c:v>
                </c:pt>
                <c:pt idx="56">
                  <c:v>1.9289896902647514</c:v>
                </c:pt>
                <c:pt idx="57">
                  <c:v>1.9210215914188093</c:v>
                </c:pt>
                <c:pt idx="58">
                  <c:v>1.8927724461978321</c:v>
                </c:pt>
                <c:pt idx="59">
                  <c:v>1.9074842340588813</c:v>
                </c:pt>
                <c:pt idx="60">
                  <c:v>1.9145944053179413</c:v>
                </c:pt>
                <c:pt idx="61">
                  <c:v>1.9107195567766395</c:v>
                </c:pt>
                <c:pt idx="62">
                  <c:v>1.9036578643800042</c:v>
                </c:pt>
                <c:pt idx="63">
                  <c:v>1.9054170249355116</c:v>
                </c:pt>
                <c:pt idx="64">
                  <c:v>1.9052372005636451</c:v>
                </c:pt>
                <c:pt idx="65">
                  <c:v>1.9035788228334811</c:v>
                </c:pt>
                <c:pt idx="66">
                  <c:v>1.9057189301019655</c:v>
                </c:pt>
                <c:pt idx="67">
                  <c:v>1.895421396447766</c:v>
                </c:pt>
                <c:pt idx="68">
                  <c:v>1.9111487627296371</c:v>
                </c:pt>
                <c:pt idx="69">
                  <c:v>1.9194402991837696</c:v>
                </c:pt>
                <c:pt idx="70">
                  <c:v>1.9228767215564277</c:v>
                </c:pt>
                <c:pt idx="71">
                  <c:v>1.9278629395852118</c:v>
                </c:pt>
                <c:pt idx="72">
                  <c:v>1.9216948599795873</c:v>
                </c:pt>
                <c:pt idx="73">
                  <c:v>1.8901278215936905</c:v>
                </c:pt>
                <c:pt idx="74">
                  <c:v>1.8839893078781285</c:v>
                </c:pt>
                <c:pt idx="75">
                  <c:v>1.8756835042709779</c:v>
                </c:pt>
                <c:pt idx="76">
                  <c:v>1.8586481806523294</c:v>
                </c:pt>
                <c:pt idx="77">
                  <c:v>1.9003803141311399</c:v>
                </c:pt>
                <c:pt idx="78">
                  <c:v>1.9106679984557782</c:v>
                </c:pt>
                <c:pt idx="79">
                  <c:v>1.9044002291007796</c:v>
                </c:pt>
                <c:pt idx="80">
                  <c:v>1.9159397901320623</c:v>
                </c:pt>
                <c:pt idx="81">
                  <c:v>1.9290232552421114</c:v>
                </c:pt>
                <c:pt idx="82">
                  <c:v>1.9307768136401804</c:v>
                </c:pt>
                <c:pt idx="83">
                  <c:v>1.9414498939131928</c:v>
                </c:pt>
                <c:pt idx="84">
                  <c:v>1.9210717749757518</c:v>
                </c:pt>
                <c:pt idx="85">
                  <c:v>1.9310692246337269</c:v>
                </c:pt>
                <c:pt idx="86">
                  <c:v>1.9336475485095181</c:v>
                </c:pt>
                <c:pt idx="87">
                  <c:v>1.9332020168233792</c:v>
                </c:pt>
                <c:pt idx="88">
                  <c:v>1.8985741733238952</c:v>
                </c:pt>
                <c:pt idx="89">
                  <c:v>1.8871564057225527</c:v>
                </c:pt>
                <c:pt idx="90">
                  <c:v>1.9108159989929825</c:v>
                </c:pt>
                <c:pt idx="91">
                  <c:v>1.9140142150803461</c:v>
                </c:pt>
                <c:pt idx="92">
                  <c:v>1.9290207049496872</c:v>
                </c:pt>
                <c:pt idx="93">
                  <c:v>1.9378376121627088</c:v>
                </c:pt>
                <c:pt idx="94">
                  <c:v>1.9350291535849298</c:v>
                </c:pt>
                <c:pt idx="95">
                  <c:v>1.9527069714668832</c:v>
                </c:pt>
                <c:pt idx="96">
                  <c:v>1.9549466473455408</c:v>
                </c:pt>
                <c:pt idx="97">
                  <c:v>1.9589601477962524</c:v>
                </c:pt>
                <c:pt idx="98">
                  <c:v>1.9594812441192533</c:v>
                </c:pt>
                <c:pt idx="99">
                  <c:v>1.9717641788488269</c:v>
                </c:pt>
                <c:pt idx="100">
                  <c:v>1.9647494993953092</c:v>
                </c:pt>
                <c:pt idx="101">
                  <c:v>1.9494863469420343</c:v>
                </c:pt>
                <c:pt idx="102">
                  <c:v>1.9778193515390516</c:v>
                </c:pt>
                <c:pt idx="103">
                  <c:v>2.0101219387928402</c:v>
                </c:pt>
                <c:pt idx="104">
                  <c:v>2.011633378112065</c:v>
                </c:pt>
                <c:pt idx="105">
                  <c:v>2.0222043167929948</c:v>
                </c:pt>
                <c:pt idx="106">
                  <c:v>2.0242631891759606</c:v>
                </c:pt>
                <c:pt idx="107">
                  <c:v>2.0295986077901498</c:v>
                </c:pt>
                <c:pt idx="108">
                  <c:v>2.0288138103196598</c:v>
                </c:pt>
                <c:pt idx="109">
                  <c:v>2.0569419141634535</c:v>
                </c:pt>
                <c:pt idx="110">
                  <c:v>2.0473334989177872</c:v>
                </c:pt>
                <c:pt idx="111">
                  <c:v>2.0340030002647289</c:v>
                </c:pt>
                <c:pt idx="112">
                  <c:v>2.0465992680363807</c:v>
                </c:pt>
                <c:pt idx="113">
                  <c:v>2.0478008768208174</c:v>
                </c:pt>
                <c:pt idx="114">
                  <c:v>2.0532033939119225</c:v>
                </c:pt>
                <c:pt idx="115">
                  <c:v>2.0436927413671597</c:v>
                </c:pt>
                <c:pt idx="116">
                  <c:v>2.0943727731539492</c:v>
                </c:pt>
                <c:pt idx="117">
                  <c:v>2.1144065766326929</c:v>
                </c:pt>
                <c:pt idx="118">
                  <c:v>2.1392824172086597</c:v>
                </c:pt>
                <c:pt idx="119">
                  <c:v>2.1579974660137657</c:v>
                </c:pt>
                <c:pt idx="120">
                  <c:v>2.1544990005253211</c:v>
                </c:pt>
                <c:pt idx="121">
                  <c:v>2.1621508846111048</c:v>
                </c:pt>
                <c:pt idx="122">
                  <c:v>2.1676690980960913</c:v>
                </c:pt>
                <c:pt idx="123">
                  <c:v>2.166348954384075</c:v>
                </c:pt>
                <c:pt idx="124">
                  <c:v>2.168302589270604</c:v>
                </c:pt>
                <c:pt idx="125">
                  <c:v>2.1431569063995961</c:v>
                </c:pt>
                <c:pt idx="126">
                  <c:v>2.1236673160842279</c:v>
                </c:pt>
                <c:pt idx="127">
                  <c:v>2.1017770947423102</c:v>
                </c:pt>
                <c:pt idx="128">
                  <c:v>2.1098439816241763</c:v>
                </c:pt>
                <c:pt idx="129">
                  <c:v>2.0836097230206811</c:v>
                </c:pt>
                <c:pt idx="130">
                  <c:v>2.1178433283136977</c:v>
                </c:pt>
                <c:pt idx="131">
                  <c:v>2.109150173254243</c:v>
                </c:pt>
                <c:pt idx="132">
                  <c:v>2.1333013737621909</c:v>
                </c:pt>
                <c:pt idx="133">
                  <c:v>2.1126865449346162</c:v>
                </c:pt>
                <c:pt idx="134">
                  <c:v>2.1370487153568787</c:v>
                </c:pt>
                <c:pt idx="135">
                  <c:v>2.1282588964351663</c:v>
                </c:pt>
                <c:pt idx="136">
                  <c:v>2.1148563536750089</c:v>
                </c:pt>
                <c:pt idx="137">
                  <c:v>2.1208752181096648</c:v>
                </c:pt>
                <c:pt idx="138">
                  <c:v>2.1198619762226705</c:v>
                </c:pt>
                <c:pt idx="139">
                  <c:v>2.1232926740194289</c:v>
                </c:pt>
                <c:pt idx="140">
                  <c:v>2.1398643256185159</c:v>
                </c:pt>
                <c:pt idx="141">
                  <c:v>2.1240016539357143</c:v>
                </c:pt>
                <c:pt idx="142">
                  <c:v>2.1609037700874287</c:v>
                </c:pt>
                <c:pt idx="143">
                  <c:v>2.1579594872968646</c:v>
                </c:pt>
                <c:pt idx="144">
                  <c:v>2.1413306637699061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B-4095-8B4B-51156475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276328"/>
        <c:axId val="663281904"/>
      </c:lineChart>
      <c:dateAx>
        <c:axId val="66327632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281904"/>
        <c:crosses val="autoZero"/>
        <c:auto val="1"/>
        <c:lblOffset val="100"/>
        <c:baseTimeUnit val="days"/>
      </c:dateAx>
      <c:valAx>
        <c:axId val="6632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27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738980067229414E-2"/>
          <c:y val="3.7724723878042203E-2"/>
          <c:w val="0.92549706467161097"/>
          <c:h val="0.84626395276389299"/>
        </c:manualLayout>
      </c:layout>
      <c:lineChart>
        <c:grouping val="standard"/>
        <c:varyColors val="0"/>
        <c:ser>
          <c:idx val="1"/>
          <c:order val="1"/>
          <c:tx>
            <c:strRef>
              <c:f>'S&amp;P 500 Historische Daten'!$G$2</c:f>
              <c:strCache>
                <c:ptCount val="1"/>
                <c:pt idx="0">
                  <c:v>RS-Ratio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'S&amp;P 500 Historische Daten'!$A$3:$A$159</c:f>
              <c:numCache>
                <c:formatCode>yyyy\-mm\-dd;@</c:formatCode>
                <c:ptCount val="157"/>
                <c:pt idx="0">
                  <c:v>42001</c:v>
                </c:pt>
                <c:pt idx="1">
                  <c:v>41994</c:v>
                </c:pt>
                <c:pt idx="2">
                  <c:v>41987</c:v>
                </c:pt>
                <c:pt idx="3">
                  <c:v>41980</c:v>
                </c:pt>
                <c:pt idx="4">
                  <c:v>41973</c:v>
                </c:pt>
                <c:pt idx="5">
                  <c:v>41966</c:v>
                </c:pt>
                <c:pt idx="6">
                  <c:v>41959</c:v>
                </c:pt>
                <c:pt idx="7">
                  <c:v>41952</c:v>
                </c:pt>
                <c:pt idx="8">
                  <c:v>41945</c:v>
                </c:pt>
                <c:pt idx="9">
                  <c:v>41938</c:v>
                </c:pt>
                <c:pt idx="10">
                  <c:v>41931</c:v>
                </c:pt>
                <c:pt idx="11">
                  <c:v>41924</c:v>
                </c:pt>
                <c:pt idx="12">
                  <c:v>41917</c:v>
                </c:pt>
                <c:pt idx="13">
                  <c:v>41910</c:v>
                </c:pt>
                <c:pt idx="14">
                  <c:v>41903</c:v>
                </c:pt>
                <c:pt idx="15">
                  <c:v>41896</c:v>
                </c:pt>
                <c:pt idx="16">
                  <c:v>41889</c:v>
                </c:pt>
                <c:pt idx="17">
                  <c:v>41882</c:v>
                </c:pt>
                <c:pt idx="18">
                  <c:v>41875</c:v>
                </c:pt>
                <c:pt idx="19">
                  <c:v>41868</c:v>
                </c:pt>
                <c:pt idx="20">
                  <c:v>41861</c:v>
                </c:pt>
                <c:pt idx="21">
                  <c:v>41854</c:v>
                </c:pt>
                <c:pt idx="22">
                  <c:v>41847</c:v>
                </c:pt>
                <c:pt idx="23">
                  <c:v>41840</c:v>
                </c:pt>
                <c:pt idx="24">
                  <c:v>41833</c:v>
                </c:pt>
                <c:pt idx="25">
                  <c:v>41826</c:v>
                </c:pt>
                <c:pt idx="26">
                  <c:v>41819</c:v>
                </c:pt>
                <c:pt idx="27">
                  <c:v>41812</c:v>
                </c:pt>
                <c:pt idx="28">
                  <c:v>41805</c:v>
                </c:pt>
                <c:pt idx="29">
                  <c:v>41798</c:v>
                </c:pt>
                <c:pt idx="30">
                  <c:v>41791</c:v>
                </c:pt>
                <c:pt idx="31">
                  <c:v>41784</c:v>
                </c:pt>
                <c:pt idx="32">
                  <c:v>41777</c:v>
                </c:pt>
                <c:pt idx="33">
                  <c:v>41770</c:v>
                </c:pt>
                <c:pt idx="34">
                  <c:v>41763</c:v>
                </c:pt>
                <c:pt idx="35">
                  <c:v>41756</c:v>
                </c:pt>
                <c:pt idx="36">
                  <c:v>41749</c:v>
                </c:pt>
                <c:pt idx="37">
                  <c:v>41742</c:v>
                </c:pt>
                <c:pt idx="38">
                  <c:v>41735</c:v>
                </c:pt>
                <c:pt idx="39">
                  <c:v>41728</c:v>
                </c:pt>
                <c:pt idx="40">
                  <c:v>41721</c:v>
                </c:pt>
                <c:pt idx="41">
                  <c:v>41714</c:v>
                </c:pt>
                <c:pt idx="42">
                  <c:v>41707</c:v>
                </c:pt>
                <c:pt idx="43">
                  <c:v>41700</c:v>
                </c:pt>
                <c:pt idx="44">
                  <c:v>41693</c:v>
                </c:pt>
                <c:pt idx="45">
                  <c:v>41686</c:v>
                </c:pt>
                <c:pt idx="46">
                  <c:v>41679</c:v>
                </c:pt>
                <c:pt idx="47">
                  <c:v>41672</c:v>
                </c:pt>
                <c:pt idx="48">
                  <c:v>41665</c:v>
                </c:pt>
                <c:pt idx="49">
                  <c:v>41658</c:v>
                </c:pt>
                <c:pt idx="50">
                  <c:v>41651</c:v>
                </c:pt>
                <c:pt idx="51">
                  <c:v>41644</c:v>
                </c:pt>
                <c:pt idx="52">
                  <c:v>41637</c:v>
                </c:pt>
                <c:pt idx="53">
                  <c:v>41630</c:v>
                </c:pt>
                <c:pt idx="54">
                  <c:v>41623</c:v>
                </c:pt>
                <c:pt idx="55">
                  <c:v>41616</c:v>
                </c:pt>
                <c:pt idx="56">
                  <c:v>41609</c:v>
                </c:pt>
                <c:pt idx="57">
                  <c:v>41602</c:v>
                </c:pt>
                <c:pt idx="58">
                  <c:v>41595</c:v>
                </c:pt>
                <c:pt idx="59">
                  <c:v>41588</c:v>
                </c:pt>
                <c:pt idx="60">
                  <c:v>41581</c:v>
                </c:pt>
                <c:pt idx="61">
                  <c:v>41574</c:v>
                </c:pt>
                <c:pt idx="62">
                  <c:v>41567</c:v>
                </c:pt>
                <c:pt idx="63">
                  <c:v>41560</c:v>
                </c:pt>
                <c:pt idx="64">
                  <c:v>41553</c:v>
                </c:pt>
                <c:pt idx="65">
                  <c:v>41546</c:v>
                </c:pt>
                <c:pt idx="66">
                  <c:v>41539</c:v>
                </c:pt>
                <c:pt idx="67">
                  <c:v>41532</c:v>
                </c:pt>
                <c:pt idx="68">
                  <c:v>41525</c:v>
                </c:pt>
                <c:pt idx="69">
                  <c:v>41518</c:v>
                </c:pt>
                <c:pt idx="70">
                  <c:v>41511</c:v>
                </c:pt>
                <c:pt idx="71">
                  <c:v>41504</c:v>
                </c:pt>
                <c:pt idx="72">
                  <c:v>41497</c:v>
                </c:pt>
                <c:pt idx="73">
                  <c:v>41490</c:v>
                </c:pt>
                <c:pt idx="74">
                  <c:v>41483</c:v>
                </c:pt>
                <c:pt idx="75">
                  <c:v>41476</c:v>
                </c:pt>
                <c:pt idx="76">
                  <c:v>41469</c:v>
                </c:pt>
                <c:pt idx="77">
                  <c:v>41462</c:v>
                </c:pt>
                <c:pt idx="78">
                  <c:v>41455</c:v>
                </c:pt>
                <c:pt idx="79">
                  <c:v>41448</c:v>
                </c:pt>
                <c:pt idx="80">
                  <c:v>41441</c:v>
                </c:pt>
                <c:pt idx="81">
                  <c:v>41434</c:v>
                </c:pt>
                <c:pt idx="82">
                  <c:v>41427</c:v>
                </c:pt>
                <c:pt idx="83">
                  <c:v>41420</c:v>
                </c:pt>
                <c:pt idx="84">
                  <c:v>41413</c:v>
                </c:pt>
                <c:pt idx="85">
                  <c:v>41406</c:v>
                </c:pt>
                <c:pt idx="86">
                  <c:v>41399</c:v>
                </c:pt>
                <c:pt idx="87">
                  <c:v>41392</c:v>
                </c:pt>
                <c:pt idx="88">
                  <c:v>41385</c:v>
                </c:pt>
                <c:pt idx="89">
                  <c:v>41378</c:v>
                </c:pt>
                <c:pt idx="90">
                  <c:v>41371</c:v>
                </c:pt>
                <c:pt idx="91">
                  <c:v>41364</c:v>
                </c:pt>
                <c:pt idx="92">
                  <c:v>41357</c:v>
                </c:pt>
                <c:pt idx="93">
                  <c:v>41350</c:v>
                </c:pt>
                <c:pt idx="94">
                  <c:v>41343</c:v>
                </c:pt>
                <c:pt idx="95">
                  <c:v>41336</c:v>
                </c:pt>
                <c:pt idx="96">
                  <c:v>41329</c:v>
                </c:pt>
                <c:pt idx="97">
                  <c:v>41322</c:v>
                </c:pt>
                <c:pt idx="98">
                  <c:v>41315</c:v>
                </c:pt>
                <c:pt idx="99">
                  <c:v>41308</c:v>
                </c:pt>
                <c:pt idx="100">
                  <c:v>41301</c:v>
                </c:pt>
                <c:pt idx="101">
                  <c:v>41294</c:v>
                </c:pt>
                <c:pt idx="102">
                  <c:v>41287</c:v>
                </c:pt>
                <c:pt idx="103">
                  <c:v>41280</c:v>
                </c:pt>
                <c:pt idx="104">
                  <c:v>41273</c:v>
                </c:pt>
                <c:pt idx="105">
                  <c:v>41266</c:v>
                </c:pt>
                <c:pt idx="106">
                  <c:v>41259</c:v>
                </c:pt>
                <c:pt idx="107">
                  <c:v>41252</c:v>
                </c:pt>
                <c:pt idx="108">
                  <c:v>41245</c:v>
                </c:pt>
                <c:pt idx="109">
                  <c:v>41238</c:v>
                </c:pt>
                <c:pt idx="110">
                  <c:v>41231</c:v>
                </c:pt>
                <c:pt idx="111">
                  <c:v>41224</c:v>
                </c:pt>
                <c:pt idx="112">
                  <c:v>41217</c:v>
                </c:pt>
                <c:pt idx="113">
                  <c:v>41210</c:v>
                </c:pt>
                <c:pt idx="114">
                  <c:v>41203</c:v>
                </c:pt>
                <c:pt idx="115">
                  <c:v>41196</c:v>
                </c:pt>
                <c:pt idx="116">
                  <c:v>41189</c:v>
                </c:pt>
                <c:pt idx="117">
                  <c:v>41182</c:v>
                </c:pt>
                <c:pt idx="118">
                  <c:v>41175</c:v>
                </c:pt>
                <c:pt idx="119">
                  <c:v>41168</c:v>
                </c:pt>
                <c:pt idx="120">
                  <c:v>41161</c:v>
                </c:pt>
                <c:pt idx="121">
                  <c:v>41154</c:v>
                </c:pt>
                <c:pt idx="122">
                  <c:v>41147</c:v>
                </c:pt>
                <c:pt idx="123">
                  <c:v>41140</c:v>
                </c:pt>
                <c:pt idx="124">
                  <c:v>41133</c:v>
                </c:pt>
                <c:pt idx="125">
                  <c:v>41126</c:v>
                </c:pt>
                <c:pt idx="126">
                  <c:v>41119</c:v>
                </c:pt>
                <c:pt idx="127">
                  <c:v>41112</c:v>
                </c:pt>
                <c:pt idx="128">
                  <c:v>41105</c:v>
                </c:pt>
                <c:pt idx="129">
                  <c:v>41098</c:v>
                </c:pt>
                <c:pt idx="130">
                  <c:v>41091</c:v>
                </c:pt>
                <c:pt idx="131">
                  <c:v>41084</c:v>
                </c:pt>
                <c:pt idx="132">
                  <c:v>41077</c:v>
                </c:pt>
                <c:pt idx="133">
                  <c:v>41070</c:v>
                </c:pt>
                <c:pt idx="134">
                  <c:v>41063</c:v>
                </c:pt>
                <c:pt idx="135">
                  <c:v>41056</c:v>
                </c:pt>
                <c:pt idx="136">
                  <c:v>41049</c:v>
                </c:pt>
                <c:pt idx="137">
                  <c:v>41042</c:v>
                </c:pt>
                <c:pt idx="138">
                  <c:v>41035</c:v>
                </c:pt>
                <c:pt idx="139">
                  <c:v>41028</c:v>
                </c:pt>
                <c:pt idx="140">
                  <c:v>41021</c:v>
                </c:pt>
                <c:pt idx="141">
                  <c:v>41014</c:v>
                </c:pt>
                <c:pt idx="142">
                  <c:v>41007</c:v>
                </c:pt>
                <c:pt idx="143">
                  <c:v>41000</c:v>
                </c:pt>
                <c:pt idx="144">
                  <c:v>40993</c:v>
                </c:pt>
                <c:pt idx="145">
                  <c:v>40986</c:v>
                </c:pt>
                <c:pt idx="146">
                  <c:v>40979</c:v>
                </c:pt>
                <c:pt idx="147">
                  <c:v>40972</c:v>
                </c:pt>
                <c:pt idx="148">
                  <c:v>40965</c:v>
                </c:pt>
                <c:pt idx="149">
                  <c:v>40958</c:v>
                </c:pt>
                <c:pt idx="150">
                  <c:v>40951</c:v>
                </c:pt>
                <c:pt idx="151">
                  <c:v>40944</c:v>
                </c:pt>
                <c:pt idx="152">
                  <c:v>40937</c:v>
                </c:pt>
                <c:pt idx="153">
                  <c:v>40930</c:v>
                </c:pt>
                <c:pt idx="154">
                  <c:v>40923</c:v>
                </c:pt>
                <c:pt idx="155">
                  <c:v>40916</c:v>
                </c:pt>
                <c:pt idx="156">
                  <c:v>40909</c:v>
                </c:pt>
              </c:numCache>
            </c:numRef>
          </c:cat>
          <c:val>
            <c:numRef>
              <c:f>'S&amp;P 500 Historische Daten'!$G$3:$G$159</c:f>
              <c:numCache>
                <c:formatCode>General</c:formatCode>
                <c:ptCount val="157"/>
                <c:pt idx="0">
                  <c:v>100.44911164464963</c:v>
                </c:pt>
                <c:pt idx="1">
                  <c:v>100.41996142787518</c:v>
                </c:pt>
                <c:pt idx="2">
                  <c:v>100.49856942729831</c:v>
                </c:pt>
                <c:pt idx="3">
                  <c:v>100.68577460136963</c:v>
                </c:pt>
                <c:pt idx="4">
                  <c:v>100.81319622899662</c:v>
                </c:pt>
                <c:pt idx="5">
                  <c:v>101.16280101698447</c:v>
                </c:pt>
                <c:pt idx="6">
                  <c:v>101.12043068216178</c:v>
                </c:pt>
                <c:pt idx="7">
                  <c:v>101.3035177916201</c:v>
                </c:pt>
                <c:pt idx="8">
                  <c:v>101.42622906208753</c:v>
                </c:pt>
                <c:pt idx="9">
                  <c:v>101.61575250073427</c:v>
                </c:pt>
                <c:pt idx="10">
                  <c:v>101.79479135845678</c:v>
                </c:pt>
                <c:pt idx="11">
                  <c:v>102.21377961432658</c:v>
                </c:pt>
                <c:pt idx="12">
                  <c:v>102.5803352177591</c:v>
                </c:pt>
                <c:pt idx="13">
                  <c:v>102.90081275525112</c:v>
                </c:pt>
                <c:pt idx="14">
                  <c:v>102.95939229533444</c:v>
                </c:pt>
                <c:pt idx="15">
                  <c:v>102.86795728617243</c:v>
                </c:pt>
                <c:pt idx="16">
                  <c:v>102.77544873690574</c:v>
                </c:pt>
                <c:pt idx="17">
                  <c:v>102.40473807387684</c:v>
                </c:pt>
                <c:pt idx="18">
                  <c:v>102.34941380353791</c:v>
                </c:pt>
                <c:pt idx="19">
                  <c:v>102.2324519444212</c:v>
                </c:pt>
                <c:pt idx="20">
                  <c:v>102.13152967301977</c:v>
                </c:pt>
                <c:pt idx="21">
                  <c:v>101.98283796124529</c:v>
                </c:pt>
                <c:pt idx="22">
                  <c:v>101.7559248348261</c:v>
                </c:pt>
                <c:pt idx="23">
                  <c:v>101.28936210013701</c:v>
                </c:pt>
                <c:pt idx="24">
                  <c:v>100.89361678968123</c:v>
                </c:pt>
                <c:pt idx="25">
                  <c:v>100.41641905873438</c:v>
                </c:pt>
                <c:pt idx="26">
                  <c:v>100.08972065002054</c:v>
                </c:pt>
                <c:pt idx="27">
                  <c:v>99.966095699533341</c:v>
                </c:pt>
                <c:pt idx="28">
                  <c:v>99.877846010466783</c:v>
                </c:pt>
                <c:pt idx="29">
                  <c:v>99.963538539359902</c:v>
                </c:pt>
                <c:pt idx="30">
                  <c:v>99.917120639888978</c:v>
                </c:pt>
                <c:pt idx="31">
                  <c:v>99.869121505876251</c:v>
                </c:pt>
                <c:pt idx="32">
                  <c:v>99.809167693170977</c:v>
                </c:pt>
                <c:pt idx="33">
                  <c:v>99.879082221528108</c:v>
                </c:pt>
                <c:pt idx="34">
                  <c:v>100.05778633348375</c:v>
                </c:pt>
                <c:pt idx="35">
                  <c:v>100.47962545833872</c:v>
                </c:pt>
                <c:pt idx="36">
                  <c:v>100.75956777647087</c:v>
                </c:pt>
                <c:pt idx="37">
                  <c:v>101.07666904770578</c:v>
                </c:pt>
                <c:pt idx="38">
                  <c:v>101.42964466806508</c:v>
                </c:pt>
                <c:pt idx="39">
                  <c:v>101.63181686975297</c:v>
                </c:pt>
                <c:pt idx="40">
                  <c:v>101.64457038367611</c:v>
                </c:pt>
                <c:pt idx="41">
                  <c:v>101.6424045997508</c:v>
                </c:pt>
                <c:pt idx="42">
                  <c:v>101.7112881172893</c:v>
                </c:pt>
                <c:pt idx="43">
                  <c:v>101.73085635496732</c:v>
                </c:pt>
                <c:pt idx="44">
                  <c:v>101.81155927760913</c:v>
                </c:pt>
                <c:pt idx="45">
                  <c:v>101.77750878991914</c:v>
                </c:pt>
                <c:pt idx="46">
                  <c:v>101.624854633753</c:v>
                </c:pt>
                <c:pt idx="47">
                  <c:v>101.1905389715879</c:v>
                </c:pt>
                <c:pt idx="48">
                  <c:v>100.90258227610241</c:v>
                </c:pt>
                <c:pt idx="49">
                  <c:v>100.703160694529</c:v>
                </c:pt>
                <c:pt idx="50">
                  <c:v>100.56919589316861</c:v>
                </c:pt>
                <c:pt idx="51">
                  <c:v>100.47824502063763</c:v>
                </c:pt>
                <c:pt idx="52">
                  <c:v>100.5592682715863</c:v>
                </c:pt>
                <c:pt idx="53">
                  <c:v>100.68980143256807</c:v>
                </c:pt>
                <c:pt idx="54">
                  <c:v>100.57842015169861</c:v>
                </c:pt>
                <c:pt idx="55">
                  <c:v>100.48278171577182</c:v>
                </c:pt>
                <c:pt idx="56">
                  <c:v>100.30723425625189</c:v>
                </c:pt>
                <c:pt idx="57">
                  <c:v>100.20860259003183</c:v>
                </c:pt>
                <c:pt idx="58">
                  <c:v>100.16033920514529</c:v>
                </c:pt>
                <c:pt idx="59">
                  <c:v>100.25670743803191</c:v>
                </c:pt>
                <c:pt idx="60">
                  <c:v>100.28647631396352</c:v>
                </c:pt>
                <c:pt idx="61">
                  <c:v>100.31996993253607</c:v>
                </c:pt>
                <c:pt idx="62">
                  <c:v>100.05250511794581</c:v>
                </c:pt>
                <c:pt idx="63">
                  <c:v>99.751497050204804</c:v>
                </c:pt>
                <c:pt idx="64">
                  <c:v>99.371454761095322</c:v>
                </c:pt>
                <c:pt idx="65">
                  <c:v>98.987325266045218</c:v>
                </c:pt>
                <c:pt idx="66">
                  <c:v>99.031693858066703</c:v>
                </c:pt>
                <c:pt idx="67">
                  <c:v>99.052633651914221</c:v>
                </c:pt>
                <c:pt idx="68">
                  <c:v>99.050065639487073</c:v>
                </c:pt>
                <c:pt idx="69">
                  <c:v>99.014394789053412</c:v>
                </c:pt>
                <c:pt idx="70">
                  <c:v>99.017888317468291</c:v>
                </c:pt>
                <c:pt idx="71">
                  <c:v>99.033672538268931</c:v>
                </c:pt>
                <c:pt idx="72">
                  <c:v>99.04395167823229</c:v>
                </c:pt>
                <c:pt idx="73">
                  <c:v>98.896850713962067</c:v>
                </c:pt>
                <c:pt idx="74">
                  <c:v>98.954882381822117</c:v>
                </c:pt>
                <c:pt idx="75">
                  <c:v>99.059025520943635</c:v>
                </c:pt>
                <c:pt idx="76">
                  <c:v>99.14399042111927</c:v>
                </c:pt>
                <c:pt idx="77">
                  <c:v>99.038558397303817</c:v>
                </c:pt>
                <c:pt idx="78">
                  <c:v>98.713726612864704</c:v>
                </c:pt>
                <c:pt idx="79">
                  <c:v>98.43206050134502</c:v>
                </c:pt>
                <c:pt idx="80">
                  <c:v>98.075485972329318</c:v>
                </c:pt>
                <c:pt idx="81">
                  <c:v>97.78976644665795</c:v>
                </c:pt>
                <c:pt idx="82">
                  <c:v>97.480002984309991</c:v>
                </c:pt>
                <c:pt idx="83">
                  <c:v>97.130964055487595</c:v>
                </c:pt>
                <c:pt idx="84">
                  <c:v>96.863294998544802</c:v>
                </c:pt>
                <c:pt idx="85">
                  <c:v>96.704284443743617</c:v>
                </c:pt>
                <c:pt idx="86">
                  <c:v>96.425975594709996</c:v>
                </c:pt>
                <c:pt idx="87">
                  <c:v>96.178253700978544</c:v>
                </c:pt>
                <c:pt idx="88">
                  <c:v>96.086237108252007</c:v>
                </c:pt>
                <c:pt idx="89">
                  <c:v>96.03363914002712</c:v>
                </c:pt>
                <c:pt idx="90">
                  <c:v>95.899994847591131</c:v>
                </c:pt>
                <c:pt idx="91">
                  <c:v>95.876345317664402</c:v>
                </c:pt>
                <c:pt idx="92">
                  <c:v>96.137889870779119</c:v>
                </c:pt>
                <c:pt idx="93">
                  <c:v>96.150905600967619</c:v>
                </c:pt>
                <c:pt idx="94">
                  <c:v>96.135184636015495</c:v>
                </c:pt>
                <c:pt idx="95">
                  <c:v>96.054492125119893</c:v>
                </c:pt>
                <c:pt idx="96">
                  <c:v>95.874376016896235</c:v>
                </c:pt>
                <c:pt idx="97">
                  <c:v>95.691650047832184</c:v>
                </c:pt>
                <c:pt idx="98">
                  <c:v>95.683110678407445</c:v>
                </c:pt>
                <c:pt idx="99">
                  <c:v>95.578083598021237</c:v>
                </c:pt>
                <c:pt idx="100">
                  <c:v>95.323979201694669</c:v>
                </c:pt>
                <c:pt idx="101">
                  <c:v>95.189518170365588</c:v>
                </c:pt>
                <c:pt idx="102">
                  <c:v>95.218822779713378</c:v>
                </c:pt>
                <c:pt idx="103">
                  <c:v>95.248281358179455</c:v>
                </c:pt>
                <c:pt idx="104">
                  <c:v>95.154870620790703</c:v>
                </c:pt>
                <c:pt idx="105">
                  <c:v>95.422976485915726</c:v>
                </c:pt>
                <c:pt idx="106">
                  <c:v>95.909536594550147</c:v>
                </c:pt>
                <c:pt idx="107">
                  <c:v>96.441939988922528</c:v>
                </c:pt>
                <c:pt idx="108">
                  <c:v>97.130763163385723</c:v>
                </c:pt>
                <c:pt idx="109">
                  <c:v>97.699702268342989</c:v>
                </c:pt>
                <c:pt idx="110">
                  <c:v>98.300305661484458</c:v>
                </c:pt>
                <c:pt idx="111">
                  <c:v>98.882323774945064</c:v>
                </c:pt>
                <c:pt idx="112">
                  <c:v>99.540565376862446</c:v>
                </c:pt>
                <c:pt idx="113">
                  <c:v>100.21890028155634</c:v>
                </c:pt>
                <c:pt idx="114">
                  <c:v>100.6772265266378</c:v>
                </c:pt>
                <c:pt idx="115">
                  <c:v>100.9686881113265</c:v>
                </c:pt>
                <c:pt idx="116">
                  <c:v>101.11454402430159</c:v>
                </c:pt>
                <c:pt idx="117">
                  <c:v>101.05874219877707</c:v>
                </c:pt>
                <c:pt idx="118">
                  <c:v>100.77709694325193</c:v>
                </c:pt>
                <c:pt idx="119">
                  <c:v>100.52667921028474</c:v>
                </c:pt>
                <c:pt idx="120">
                  <c:v>100.14519608302389</c:v>
                </c:pt>
                <c:pt idx="121">
                  <c:v>100.0311443370731</c:v>
                </c:pt>
                <c:pt idx="122">
                  <c:v>99.70721535989621</c:v>
                </c:pt>
                <c:pt idx="123">
                  <c:v>99.623454158853505</c:v>
                </c:pt>
                <c:pt idx="124">
                  <c:v>99.473071456905572</c:v>
                </c:pt>
                <c:pt idx="125">
                  <c:v>99.229720646463136</c:v>
                </c:pt>
                <c:pt idx="126">
                  <c:v>99.184283844784986</c:v>
                </c:pt>
                <c:pt idx="127">
                  <c:v>99.267559106247404</c:v>
                </c:pt>
                <c:pt idx="128">
                  <c:v>99.494163967000034</c:v>
                </c:pt>
                <c:pt idx="129">
                  <c:v>99.932568072491165</c:v>
                </c:pt>
                <c:pt idx="130">
                  <c:v>100.41906919707829</c:v>
                </c:pt>
                <c:pt idx="131">
                  <c:v>101.09013294220593</c:v>
                </c:pt>
                <c:pt idx="132">
                  <c:v>101.83397384239474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2-4A93-BFEC-33628D9EE8C6}"/>
            </c:ext>
          </c:extLst>
        </c:ser>
        <c:ser>
          <c:idx val="3"/>
          <c:order val="3"/>
          <c:tx>
            <c:strRef>
              <c:f>'S&amp;P 500 Historische Daten'!$I$2</c:f>
              <c:strCache>
                <c:ptCount val="1"/>
                <c:pt idx="0">
                  <c:v>RS-Momentum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'S&amp;P 500 Historische Daten'!$A$3:$A$159</c:f>
              <c:numCache>
                <c:formatCode>yyyy\-mm\-dd;@</c:formatCode>
                <c:ptCount val="157"/>
                <c:pt idx="0">
                  <c:v>42001</c:v>
                </c:pt>
                <c:pt idx="1">
                  <c:v>41994</c:v>
                </c:pt>
                <c:pt idx="2">
                  <c:v>41987</c:v>
                </c:pt>
                <c:pt idx="3">
                  <c:v>41980</c:v>
                </c:pt>
                <c:pt idx="4">
                  <c:v>41973</c:v>
                </c:pt>
                <c:pt idx="5">
                  <c:v>41966</c:v>
                </c:pt>
                <c:pt idx="6">
                  <c:v>41959</c:v>
                </c:pt>
                <c:pt idx="7">
                  <c:v>41952</c:v>
                </c:pt>
                <c:pt idx="8">
                  <c:v>41945</c:v>
                </c:pt>
                <c:pt idx="9">
                  <c:v>41938</c:v>
                </c:pt>
                <c:pt idx="10">
                  <c:v>41931</c:v>
                </c:pt>
                <c:pt idx="11">
                  <c:v>41924</c:v>
                </c:pt>
                <c:pt idx="12">
                  <c:v>41917</c:v>
                </c:pt>
                <c:pt idx="13">
                  <c:v>41910</c:v>
                </c:pt>
                <c:pt idx="14">
                  <c:v>41903</c:v>
                </c:pt>
                <c:pt idx="15">
                  <c:v>41896</c:v>
                </c:pt>
                <c:pt idx="16">
                  <c:v>41889</c:v>
                </c:pt>
                <c:pt idx="17">
                  <c:v>41882</c:v>
                </c:pt>
                <c:pt idx="18">
                  <c:v>41875</c:v>
                </c:pt>
                <c:pt idx="19">
                  <c:v>41868</c:v>
                </c:pt>
                <c:pt idx="20">
                  <c:v>41861</c:v>
                </c:pt>
                <c:pt idx="21">
                  <c:v>41854</c:v>
                </c:pt>
                <c:pt idx="22">
                  <c:v>41847</c:v>
                </c:pt>
                <c:pt idx="23">
                  <c:v>41840</c:v>
                </c:pt>
                <c:pt idx="24">
                  <c:v>41833</c:v>
                </c:pt>
                <c:pt idx="25">
                  <c:v>41826</c:v>
                </c:pt>
                <c:pt idx="26">
                  <c:v>41819</c:v>
                </c:pt>
                <c:pt idx="27">
                  <c:v>41812</c:v>
                </c:pt>
                <c:pt idx="28">
                  <c:v>41805</c:v>
                </c:pt>
                <c:pt idx="29">
                  <c:v>41798</c:v>
                </c:pt>
                <c:pt idx="30">
                  <c:v>41791</c:v>
                </c:pt>
                <c:pt idx="31">
                  <c:v>41784</c:v>
                </c:pt>
                <c:pt idx="32">
                  <c:v>41777</c:v>
                </c:pt>
                <c:pt idx="33">
                  <c:v>41770</c:v>
                </c:pt>
                <c:pt idx="34">
                  <c:v>41763</c:v>
                </c:pt>
                <c:pt idx="35">
                  <c:v>41756</c:v>
                </c:pt>
                <c:pt idx="36">
                  <c:v>41749</c:v>
                </c:pt>
                <c:pt idx="37">
                  <c:v>41742</c:v>
                </c:pt>
                <c:pt idx="38">
                  <c:v>41735</c:v>
                </c:pt>
                <c:pt idx="39">
                  <c:v>41728</c:v>
                </c:pt>
                <c:pt idx="40">
                  <c:v>41721</c:v>
                </c:pt>
                <c:pt idx="41">
                  <c:v>41714</c:v>
                </c:pt>
                <c:pt idx="42">
                  <c:v>41707</c:v>
                </c:pt>
                <c:pt idx="43">
                  <c:v>41700</c:v>
                </c:pt>
                <c:pt idx="44">
                  <c:v>41693</c:v>
                </c:pt>
                <c:pt idx="45">
                  <c:v>41686</c:v>
                </c:pt>
                <c:pt idx="46">
                  <c:v>41679</c:v>
                </c:pt>
                <c:pt idx="47">
                  <c:v>41672</c:v>
                </c:pt>
                <c:pt idx="48">
                  <c:v>41665</c:v>
                </c:pt>
                <c:pt idx="49">
                  <c:v>41658</c:v>
                </c:pt>
                <c:pt idx="50">
                  <c:v>41651</c:v>
                </c:pt>
                <c:pt idx="51">
                  <c:v>41644</c:v>
                </c:pt>
                <c:pt idx="52">
                  <c:v>41637</c:v>
                </c:pt>
                <c:pt idx="53">
                  <c:v>41630</c:v>
                </c:pt>
                <c:pt idx="54">
                  <c:v>41623</c:v>
                </c:pt>
                <c:pt idx="55">
                  <c:v>41616</c:v>
                </c:pt>
                <c:pt idx="56">
                  <c:v>41609</c:v>
                </c:pt>
                <c:pt idx="57">
                  <c:v>41602</c:v>
                </c:pt>
                <c:pt idx="58">
                  <c:v>41595</c:v>
                </c:pt>
                <c:pt idx="59">
                  <c:v>41588</c:v>
                </c:pt>
                <c:pt idx="60">
                  <c:v>41581</c:v>
                </c:pt>
                <c:pt idx="61">
                  <c:v>41574</c:v>
                </c:pt>
                <c:pt idx="62">
                  <c:v>41567</c:v>
                </c:pt>
                <c:pt idx="63">
                  <c:v>41560</c:v>
                </c:pt>
                <c:pt idx="64">
                  <c:v>41553</c:v>
                </c:pt>
                <c:pt idx="65">
                  <c:v>41546</c:v>
                </c:pt>
                <c:pt idx="66">
                  <c:v>41539</c:v>
                </c:pt>
                <c:pt idx="67">
                  <c:v>41532</c:v>
                </c:pt>
                <c:pt idx="68">
                  <c:v>41525</c:v>
                </c:pt>
                <c:pt idx="69">
                  <c:v>41518</c:v>
                </c:pt>
                <c:pt idx="70">
                  <c:v>41511</c:v>
                </c:pt>
                <c:pt idx="71">
                  <c:v>41504</c:v>
                </c:pt>
                <c:pt idx="72">
                  <c:v>41497</c:v>
                </c:pt>
                <c:pt idx="73">
                  <c:v>41490</c:v>
                </c:pt>
                <c:pt idx="74">
                  <c:v>41483</c:v>
                </c:pt>
                <c:pt idx="75">
                  <c:v>41476</c:v>
                </c:pt>
                <c:pt idx="76">
                  <c:v>41469</c:v>
                </c:pt>
                <c:pt idx="77">
                  <c:v>41462</c:v>
                </c:pt>
                <c:pt idx="78">
                  <c:v>41455</c:v>
                </c:pt>
                <c:pt idx="79">
                  <c:v>41448</c:v>
                </c:pt>
                <c:pt idx="80">
                  <c:v>41441</c:v>
                </c:pt>
                <c:pt idx="81">
                  <c:v>41434</c:v>
                </c:pt>
                <c:pt idx="82">
                  <c:v>41427</c:v>
                </c:pt>
                <c:pt idx="83">
                  <c:v>41420</c:v>
                </c:pt>
                <c:pt idx="84">
                  <c:v>41413</c:v>
                </c:pt>
                <c:pt idx="85">
                  <c:v>41406</c:v>
                </c:pt>
                <c:pt idx="86">
                  <c:v>41399</c:v>
                </c:pt>
                <c:pt idx="87">
                  <c:v>41392</c:v>
                </c:pt>
                <c:pt idx="88">
                  <c:v>41385</c:v>
                </c:pt>
                <c:pt idx="89">
                  <c:v>41378</c:v>
                </c:pt>
                <c:pt idx="90">
                  <c:v>41371</c:v>
                </c:pt>
                <c:pt idx="91">
                  <c:v>41364</c:v>
                </c:pt>
                <c:pt idx="92">
                  <c:v>41357</c:v>
                </c:pt>
                <c:pt idx="93">
                  <c:v>41350</c:v>
                </c:pt>
                <c:pt idx="94">
                  <c:v>41343</c:v>
                </c:pt>
                <c:pt idx="95">
                  <c:v>41336</c:v>
                </c:pt>
                <c:pt idx="96">
                  <c:v>41329</c:v>
                </c:pt>
                <c:pt idx="97">
                  <c:v>41322</c:v>
                </c:pt>
                <c:pt idx="98">
                  <c:v>41315</c:v>
                </c:pt>
                <c:pt idx="99">
                  <c:v>41308</c:v>
                </c:pt>
                <c:pt idx="100">
                  <c:v>41301</c:v>
                </c:pt>
                <c:pt idx="101">
                  <c:v>41294</c:v>
                </c:pt>
                <c:pt idx="102">
                  <c:v>41287</c:v>
                </c:pt>
                <c:pt idx="103">
                  <c:v>41280</c:v>
                </c:pt>
                <c:pt idx="104">
                  <c:v>41273</c:v>
                </c:pt>
                <c:pt idx="105">
                  <c:v>41266</c:v>
                </c:pt>
                <c:pt idx="106">
                  <c:v>41259</c:v>
                </c:pt>
                <c:pt idx="107">
                  <c:v>41252</c:v>
                </c:pt>
                <c:pt idx="108">
                  <c:v>41245</c:v>
                </c:pt>
                <c:pt idx="109">
                  <c:v>41238</c:v>
                </c:pt>
                <c:pt idx="110">
                  <c:v>41231</c:v>
                </c:pt>
                <c:pt idx="111">
                  <c:v>41224</c:v>
                </c:pt>
                <c:pt idx="112">
                  <c:v>41217</c:v>
                </c:pt>
                <c:pt idx="113">
                  <c:v>41210</c:v>
                </c:pt>
                <c:pt idx="114">
                  <c:v>41203</c:v>
                </c:pt>
                <c:pt idx="115">
                  <c:v>41196</c:v>
                </c:pt>
                <c:pt idx="116">
                  <c:v>41189</c:v>
                </c:pt>
                <c:pt idx="117">
                  <c:v>41182</c:v>
                </c:pt>
                <c:pt idx="118">
                  <c:v>41175</c:v>
                </c:pt>
                <c:pt idx="119">
                  <c:v>41168</c:v>
                </c:pt>
                <c:pt idx="120">
                  <c:v>41161</c:v>
                </c:pt>
                <c:pt idx="121">
                  <c:v>41154</c:v>
                </c:pt>
                <c:pt idx="122">
                  <c:v>41147</c:v>
                </c:pt>
                <c:pt idx="123">
                  <c:v>41140</c:v>
                </c:pt>
                <c:pt idx="124">
                  <c:v>41133</c:v>
                </c:pt>
                <c:pt idx="125">
                  <c:v>41126</c:v>
                </c:pt>
                <c:pt idx="126">
                  <c:v>41119</c:v>
                </c:pt>
                <c:pt idx="127">
                  <c:v>41112</c:v>
                </c:pt>
                <c:pt idx="128">
                  <c:v>41105</c:v>
                </c:pt>
                <c:pt idx="129">
                  <c:v>41098</c:v>
                </c:pt>
                <c:pt idx="130">
                  <c:v>41091</c:v>
                </c:pt>
                <c:pt idx="131">
                  <c:v>41084</c:v>
                </c:pt>
                <c:pt idx="132">
                  <c:v>41077</c:v>
                </c:pt>
                <c:pt idx="133">
                  <c:v>41070</c:v>
                </c:pt>
                <c:pt idx="134">
                  <c:v>41063</c:v>
                </c:pt>
                <c:pt idx="135">
                  <c:v>41056</c:v>
                </c:pt>
                <c:pt idx="136">
                  <c:v>41049</c:v>
                </c:pt>
                <c:pt idx="137">
                  <c:v>41042</c:v>
                </c:pt>
                <c:pt idx="138">
                  <c:v>41035</c:v>
                </c:pt>
                <c:pt idx="139">
                  <c:v>41028</c:v>
                </c:pt>
                <c:pt idx="140">
                  <c:v>41021</c:v>
                </c:pt>
                <c:pt idx="141">
                  <c:v>41014</c:v>
                </c:pt>
                <c:pt idx="142">
                  <c:v>41007</c:v>
                </c:pt>
                <c:pt idx="143">
                  <c:v>41000</c:v>
                </c:pt>
                <c:pt idx="144">
                  <c:v>40993</c:v>
                </c:pt>
                <c:pt idx="145">
                  <c:v>40986</c:v>
                </c:pt>
                <c:pt idx="146">
                  <c:v>40979</c:v>
                </c:pt>
                <c:pt idx="147">
                  <c:v>40972</c:v>
                </c:pt>
                <c:pt idx="148">
                  <c:v>40965</c:v>
                </c:pt>
                <c:pt idx="149">
                  <c:v>40958</c:v>
                </c:pt>
                <c:pt idx="150">
                  <c:v>40951</c:v>
                </c:pt>
                <c:pt idx="151">
                  <c:v>40944</c:v>
                </c:pt>
                <c:pt idx="152">
                  <c:v>40937</c:v>
                </c:pt>
                <c:pt idx="153">
                  <c:v>40930</c:v>
                </c:pt>
                <c:pt idx="154">
                  <c:v>40923</c:v>
                </c:pt>
                <c:pt idx="155">
                  <c:v>40916</c:v>
                </c:pt>
                <c:pt idx="156">
                  <c:v>40909</c:v>
                </c:pt>
              </c:numCache>
            </c:numRef>
          </c:cat>
          <c:val>
            <c:numRef>
              <c:f>'S&amp;P 500 Historische Daten'!$I$3:$I$159</c:f>
              <c:numCache>
                <c:formatCode>General</c:formatCode>
                <c:ptCount val="157"/>
                <c:pt idx="0">
                  <c:v>99.257475565980187</c:v>
                </c:pt>
                <c:pt idx="1">
                  <c:v>99.274403275724552</c:v>
                </c:pt>
                <c:pt idx="2">
                  <c:v>99.199011099748788</c:v>
                </c:pt>
                <c:pt idx="3">
                  <c:v>99.108989247530232</c:v>
                </c:pt>
                <c:pt idx="4">
                  <c:v>98.96839479990085</c:v>
                </c:pt>
                <c:pt idx="5">
                  <c:v>98.865349995676766</c:v>
                </c:pt>
                <c:pt idx="6">
                  <c:v>98.780870265608698</c:v>
                </c:pt>
                <c:pt idx="7">
                  <c:v>98.885503777927042</c:v>
                </c:pt>
                <c:pt idx="8">
                  <c:v>99.168738507034192</c:v>
                </c:pt>
                <c:pt idx="9">
                  <c:v>99.56308976753985</c:v>
                </c:pt>
                <c:pt idx="10">
                  <c:v>99.966306827380293</c:v>
                </c:pt>
                <c:pt idx="11">
                  <c:v>100.31916765193886</c:v>
                </c:pt>
                <c:pt idx="12">
                  <c:v>100.58390793517647</c:v>
                </c:pt>
                <c:pt idx="13">
                  <c:v>100.67713663703184</c:v>
                </c:pt>
                <c:pt idx="14">
                  <c:v>100.77869985776536</c:v>
                </c:pt>
                <c:pt idx="15">
                  <c:v>100.90188204253955</c:v>
                </c:pt>
                <c:pt idx="16">
                  <c:v>101.09927007001961</c:v>
                </c:pt>
                <c:pt idx="17">
                  <c:v>101.32211410215727</c:v>
                </c:pt>
                <c:pt idx="18">
                  <c:v>101.55267790399355</c:v>
                </c:pt>
                <c:pt idx="19">
                  <c:v>101.62601483153193</c:v>
                </c:pt>
                <c:pt idx="20">
                  <c:v>101.54670291737929</c:v>
                </c:pt>
                <c:pt idx="21">
                  <c:v>101.30504579600108</c:v>
                </c:pt>
                <c:pt idx="22">
                  <c:v>100.9709393805458</c:v>
                </c:pt>
                <c:pt idx="23">
                  <c:v>100.64429775617025</c:v>
                </c:pt>
                <c:pt idx="24">
                  <c:v>100.36140173030226</c:v>
                </c:pt>
                <c:pt idx="25">
                  <c:v>100.15647955882973</c:v>
                </c:pt>
                <c:pt idx="26">
                  <c:v>99.944573087290777</c:v>
                </c:pt>
                <c:pt idx="27">
                  <c:v>99.723648696607114</c:v>
                </c:pt>
                <c:pt idx="28">
                  <c:v>99.441403101856551</c:v>
                </c:pt>
                <c:pt idx="29">
                  <c:v>99.135909170744895</c:v>
                </c:pt>
                <c:pt idx="30">
                  <c:v>98.844996313850984</c:v>
                </c:pt>
                <c:pt idx="31">
                  <c:v>98.727740957757277</c:v>
                </c:pt>
                <c:pt idx="32">
                  <c:v>98.730773427133215</c:v>
                </c:pt>
                <c:pt idx="33">
                  <c:v>98.856785086108943</c:v>
                </c:pt>
                <c:pt idx="34">
                  <c:v>99.103309188982095</c:v>
                </c:pt>
                <c:pt idx="35">
                  <c:v>99.37775187753607</c:v>
                </c:pt>
                <c:pt idx="36">
                  <c:v>99.580847853038776</c:v>
                </c:pt>
                <c:pt idx="37">
                  <c:v>99.758015999264927</c:v>
                </c:pt>
                <c:pt idx="38">
                  <c:v>99.985728798560785</c:v>
                </c:pt>
                <c:pt idx="39">
                  <c:v>100.20911918753282</c:v>
                </c:pt>
                <c:pt idx="40">
                  <c:v>100.464559864588</c:v>
                </c:pt>
                <c:pt idx="41">
                  <c:v>100.73097803227188</c:v>
                </c:pt>
                <c:pt idx="42">
                  <c:v>100.95575458147866</c:v>
                </c:pt>
                <c:pt idx="43">
                  <c:v>100.97838207598356</c:v>
                </c:pt>
                <c:pt idx="44">
                  <c:v>100.85647368349039</c:v>
                </c:pt>
                <c:pt idx="45">
                  <c:v>100.66114648098872</c:v>
                </c:pt>
                <c:pt idx="46">
                  <c:v>100.43805144794784</c:v>
                </c:pt>
                <c:pt idx="47">
                  <c:v>100.24391841995582</c:v>
                </c:pt>
                <c:pt idx="48">
                  <c:v>100.18835359359649</c:v>
                </c:pt>
                <c:pt idx="49">
                  <c:v>100.25181189706878</c:v>
                </c:pt>
                <c:pt idx="50">
                  <c:v>100.29118505706552</c:v>
                </c:pt>
                <c:pt idx="51">
                  <c:v>100.31313418702193</c:v>
                </c:pt>
                <c:pt idx="52">
                  <c:v>100.2764977818352</c:v>
                </c:pt>
                <c:pt idx="53">
                  <c:v>100.23771375170065</c:v>
                </c:pt>
                <c:pt idx="54">
                  <c:v>100.2139629556815</c:v>
                </c:pt>
                <c:pt idx="55">
                  <c:v>100.32795557917868</c:v>
                </c:pt>
                <c:pt idx="56">
                  <c:v>100.55129501413725</c:v>
                </c:pt>
                <c:pt idx="57">
                  <c:v>100.81400852588429</c:v>
                </c:pt>
                <c:pt idx="58">
                  <c:v>100.98469231647235</c:v>
                </c:pt>
                <c:pt idx="59">
                  <c:v>101.04435187254731</c:v>
                </c:pt>
                <c:pt idx="60">
                  <c:v>100.93830429637285</c:v>
                </c:pt>
                <c:pt idx="61">
                  <c:v>100.66964269507847</c:v>
                </c:pt>
                <c:pt idx="62">
                  <c:v>100.40906859705545</c:v>
                </c:pt>
                <c:pt idx="63">
                  <c:v>100.20893485103306</c:v>
                </c:pt>
                <c:pt idx="64">
                  <c:v>100.09828795443336</c:v>
                </c:pt>
                <c:pt idx="65">
                  <c:v>100.03819330372792</c:v>
                </c:pt>
                <c:pt idx="66">
                  <c:v>100.03606094789086</c:v>
                </c:pt>
                <c:pt idx="67">
                  <c:v>100.01420647177977</c:v>
                </c:pt>
                <c:pt idx="68">
                  <c:v>100.01354244353794</c:v>
                </c:pt>
                <c:pt idx="69">
                  <c:v>100.01965970397018</c:v>
                </c:pt>
                <c:pt idx="70">
                  <c:v>100.11386151198576</c:v>
                </c:pt>
                <c:pt idx="71">
                  <c:v>100.32273497265039</c:v>
                </c:pt>
                <c:pt idx="72">
                  <c:v>100.6219554454003</c:v>
                </c:pt>
                <c:pt idx="73">
                  <c:v>100.94063557625633</c:v>
                </c:pt>
                <c:pt idx="74">
                  <c:v>101.22943630154872</c:v>
                </c:pt>
                <c:pt idx="75">
                  <c:v>101.44711960876342</c:v>
                </c:pt>
                <c:pt idx="76">
                  <c:v>101.53013825277351</c:v>
                </c:pt>
                <c:pt idx="77">
                  <c:v>101.53603979318021</c:v>
                </c:pt>
                <c:pt idx="78">
                  <c:v>101.48696567290131</c:v>
                </c:pt>
                <c:pt idx="79">
                  <c:v>101.37851899936453</c:v>
                </c:pt>
                <c:pt idx="80">
                  <c:v>101.22739011948316</c:v>
                </c:pt>
                <c:pt idx="81">
                  <c:v>101.11153867458631</c:v>
                </c:pt>
                <c:pt idx="82">
                  <c:v>100.94332472503902</c:v>
                </c:pt>
                <c:pt idx="83">
                  <c:v>100.68102665708739</c:v>
                </c:pt>
                <c:pt idx="84">
                  <c:v>100.45011909341079</c:v>
                </c:pt>
                <c:pt idx="85">
                  <c:v>100.25620910467053</c:v>
                </c:pt>
                <c:pt idx="86">
                  <c:v>100.05630536607612</c:v>
                </c:pt>
                <c:pt idx="87">
                  <c:v>99.942062184608858</c:v>
                </c:pt>
                <c:pt idx="88">
                  <c:v>100.0269313132944</c:v>
                </c:pt>
                <c:pt idx="89">
                  <c:v>100.13816281179365</c:v>
                </c:pt>
                <c:pt idx="90">
                  <c:v>100.27586343426914</c:v>
                </c:pt>
                <c:pt idx="91">
                  <c:v>100.46130160560583</c:v>
                </c:pt>
                <c:pt idx="92">
                  <c:v>100.60478433903324</c:v>
                </c:pt>
                <c:pt idx="93">
                  <c:v>100.61083196374254</c:v>
                </c:pt>
                <c:pt idx="94">
                  <c:v>100.60435631495139</c:v>
                </c:pt>
                <c:pt idx="95">
                  <c:v>100.57673371276377</c:v>
                </c:pt>
                <c:pt idx="96">
                  <c:v>100.40271506412664</c:v>
                </c:pt>
                <c:pt idx="97">
                  <c:v>100.10867619774277</c:v>
                </c:pt>
                <c:pt idx="98">
                  <c:v>99.755713969928365</c:v>
                </c:pt>
                <c:pt idx="99">
                  <c:v>99.276791537425325</c:v>
                </c:pt>
                <c:pt idx="100">
                  <c:v>98.666889356148545</c:v>
                </c:pt>
                <c:pt idx="101">
                  <c:v>98.102222386724492</c:v>
                </c:pt>
                <c:pt idx="102">
                  <c:v>97.651089936295762</c:v>
                </c:pt>
                <c:pt idx="103">
                  <c:v>97.282152889871981</c:v>
                </c:pt>
                <c:pt idx="104">
                  <c:v>97.053492542014396</c:v>
                </c:pt>
                <c:pt idx="105">
                  <c:v>96.982943203114843</c:v>
                </c:pt>
                <c:pt idx="106">
                  <c:v>97.039802896171565</c:v>
                </c:pt>
                <c:pt idx="107">
                  <c:v>97.1995575902274</c:v>
                </c:pt>
                <c:pt idx="108">
                  <c:v>97.52168871330629</c:v>
                </c:pt>
                <c:pt idx="109">
                  <c:v>98.027188625625911</c:v>
                </c:pt>
                <c:pt idx="110">
                  <c:v>98.648639402545527</c:v>
                </c:pt>
                <c:pt idx="111">
                  <c:v>99.341655445985694</c:v>
                </c:pt>
                <c:pt idx="112">
                  <c:v>99.999791001670857</c:v>
                </c:pt>
                <c:pt idx="113">
                  <c:v>100.5713444336122</c:v>
                </c:pt>
                <c:pt idx="114">
                  <c:v>100.91372354925468</c:v>
                </c:pt>
                <c:pt idx="115">
                  <c:v>101.09560961986094</c:v>
                </c:pt>
                <c:pt idx="116">
                  <c:v>101.11566638200466</c:v>
                </c:pt>
                <c:pt idx="117">
                  <c:v>101.06981896369017</c:v>
                </c:pt>
                <c:pt idx="118">
                  <c:v>100.8872999065964</c:v>
                </c:pt>
                <c:pt idx="119">
                  <c:v>100.68168876978064</c:v>
                </c:pt>
                <c:pt idx="120">
                  <c:v>100.3778896509361</c:v>
                </c:pt>
                <c:pt idx="121">
                  <c:v>99.956496240604253</c:v>
                </c:pt>
                <c:pt idx="122">
                  <c:v>99.408671812923899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1-491C-AEE9-1D0A74B8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79416"/>
        <c:axId val="454379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'S&amp;P 500 Historische Daten'!$F$2</c15:sqref>
                        </c15:formulaRef>
                      </c:ext>
                    </c:extLst>
                    <c:strCache>
                      <c:ptCount val="1"/>
                      <c:pt idx="0">
                        <c:v>RS-Ratio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'S&amp;P 500 Historische Daten'!$A$3:$A$159</c15:sqref>
                        </c15:formulaRef>
                      </c:ext>
                    </c:extLst>
                    <c:numCache>
                      <c:formatCode>yyyy\-mm\-dd;@</c:formatCode>
                      <c:ptCount val="157"/>
                      <c:pt idx="0">
                        <c:v>42001</c:v>
                      </c:pt>
                      <c:pt idx="1">
                        <c:v>41994</c:v>
                      </c:pt>
                      <c:pt idx="2">
                        <c:v>41987</c:v>
                      </c:pt>
                      <c:pt idx="3">
                        <c:v>41980</c:v>
                      </c:pt>
                      <c:pt idx="4">
                        <c:v>41973</c:v>
                      </c:pt>
                      <c:pt idx="5">
                        <c:v>41966</c:v>
                      </c:pt>
                      <c:pt idx="6">
                        <c:v>41959</c:v>
                      </c:pt>
                      <c:pt idx="7">
                        <c:v>41952</c:v>
                      </c:pt>
                      <c:pt idx="8">
                        <c:v>41945</c:v>
                      </c:pt>
                      <c:pt idx="9">
                        <c:v>41938</c:v>
                      </c:pt>
                      <c:pt idx="10">
                        <c:v>41931</c:v>
                      </c:pt>
                      <c:pt idx="11">
                        <c:v>41924</c:v>
                      </c:pt>
                      <c:pt idx="12">
                        <c:v>41917</c:v>
                      </c:pt>
                      <c:pt idx="13">
                        <c:v>41910</c:v>
                      </c:pt>
                      <c:pt idx="14">
                        <c:v>41903</c:v>
                      </c:pt>
                      <c:pt idx="15">
                        <c:v>41896</c:v>
                      </c:pt>
                      <c:pt idx="16">
                        <c:v>41889</c:v>
                      </c:pt>
                      <c:pt idx="17">
                        <c:v>41882</c:v>
                      </c:pt>
                      <c:pt idx="18">
                        <c:v>41875</c:v>
                      </c:pt>
                      <c:pt idx="19">
                        <c:v>41868</c:v>
                      </c:pt>
                      <c:pt idx="20">
                        <c:v>41861</c:v>
                      </c:pt>
                      <c:pt idx="21">
                        <c:v>41854</c:v>
                      </c:pt>
                      <c:pt idx="22">
                        <c:v>41847</c:v>
                      </c:pt>
                      <c:pt idx="23">
                        <c:v>41840</c:v>
                      </c:pt>
                      <c:pt idx="24">
                        <c:v>41833</c:v>
                      </c:pt>
                      <c:pt idx="25">
                        <c:v>41826</c:v>
                      </c:pt>
                      <c:pt idx="26">
                        <c:v>41819</c:v>
                      </c:pt>
                      <c:pt idx="27">
                        <c:v>41812</c:v>
                      </c:pt>
                      <c:pt idx="28">
                        <c:v>41805</c:v>
                      </c:pt>
                      <c:pt idx="29">
                        <c:v>41798</c:v>
                      </c:pt>
                      <c:pt idx="30">
                        <c:v>41791</c:v>
                      </c:pt>
                      <c:pt idx="31">
                        <c:v>41784</c:v>
                      </c:pt>
                      <c:pt idx="32">
                        <c:v>41777</c:v>
                      </c:pt>
                      <c:pt idx="33">
                        <c:v>41770</c:v>
                      </c:pt>
                      <c:pt idx="34">
                        <c:v>41763</c:v>
                      </c:pt>
                      <c:pt idx="35">
                        <c:v>41756</c:v>
                      </c:pt>
                      <c:pt idx="36">
                        <c:v>41749</c:v>
                      </c:pt>
                      <c:pt idx="37">
                        <c:v>41742</c:v>
                      </c:pt>
                      <c:pt idx="38">
                        <c:v>41735</c:v>
                      </c:pt>
                      <c:pt idx="39">
                        <c:v>41728</c:v>
                      </c:pt>
                      <c:pt idx="40">
                        <c:v>41721</c:v>
                      </c:pt>
                      <c:pt idx="41">
                        <c:v>41714</c:v>
                      </c:pt>
                      <c:pt idx="42">
                        <c:v>41707</c:v>
                      </c:pt>
                      <c:pt idx="43">
                        <c:v>41700</c:v>
                      </c:pt>
                      <c:pt idx="44">
                        <c:v>41693</c:v>
                      </c:pt>
                      <c:pt idx="45">
                        <c:v>41686</c:v>
                      </c:pt>
                      <c:pt idx="46">
                        <c:v>41679</c:v>
                      </c:pt>
                      <c:pt idx="47">
                        <c:v>41672</c:v>
                      </c:pt>
                      <c:pt idx="48">
                        <c:v>41665</c:v>
                      </c:pt>
                      <c:pt idx="49">
                        <c:v>41658</c:v>
                      </c:pt>
                      <c:pt idx="50">
                        <c:v>41651</c:v>
                      </c:pt>
                      <c:pt idx="51">
                        <c:v>41644</c:v>
                      </c:pt>
                      <c:pt idx="52">
                        <c:v>41637</c:v>
                      </c:pt>
                      <c:pt idx="53">
                        <c:v>41630</c:v>
                      </c:pt>
                      <c:pt idx="54">
                        <c:v>41623</c:v>
                      </c:pt>
                      <c:pt idx="55">
                        <c:v>41616</c:v>
                      </c:pt>
                      <c:pt idx="56">
                        <c:v>41609</c:v>
                      </c:pt>
                      <c:pt idx="57">
                        <c:v>41602</c:v>
                      </c:pt>
                      <c:pt idx="58">
                        <c:v>41595</c:v>
                      </c:pt>
                      <c:pt idx="59">
                        <c:v>41588</c:v>
                      </c:pt>
                      <c:pt idx="60">
                        <c:v>41581</c:v>
                      </c:pt>
                      <c:pt idx="61">
                        <c:v>41574</c:v>
                      </c:pt>
                      <c:pt idx="62">
                        <c:v>41567</c:v>
                      </c:pt>
                      <c:pt idx="63">
                        <c:v>41560</c:v>
                      </c:pt>
                      <c:pt idx="64">
                        <c:v>41553</c:v>
                      </c:pt>
                      <c:pt idx="65">
                        <c:v>41546</c:v>
                      </c:pt>
                      <c:pt idx="66">
                        <c:v>41539</c:v>
                      </c:pt>
                      <c:pt idx="67">
                        <c:v>41532</c:v>
                      </c:pt>
                      <c:pt idx="68">
                        <c:v>41525</c:v>
                      </c:pt>
                      <c:pt idx="69">
                        <c:v>41518</c:v>
                      </c:pt>
                      <c:pt idx="70">
                        <c:v>41511</c:v>
                      </c:pt>
                      <c:pt idx="71">
                        <c:v>41504</c:v>
                      </c:pt>
                      <c:pt idx="72">
                        <c:v>41497</c:v>
                      </c:pt>
                      <c:pt idx="73">
                        <c:v>41490</c:v>
                      </c:pt>
                      <c:pt idx="74">
                        <c:v>41483</c:v>
                      </c:pt>
                      <c:pt idx="75">
                        <c:v>41476</c:v>
                      </c:pt>
                      <c:pt idx="76">
                        <c:v>41469</c:v>
                      </c:pt>
                      <c:pt idx="77">
                        <c:v>41462</c:v>
                      </c:pt>
                      <c:pt idx="78">
                        <c:v>41455</c:v>
                      </c:pt>
                      <c:pt idx="79">
                        <c:v>41448</c:v>
                      </c:pt>
                      <c:pt idx="80">
                        <c:v>41441</c:v>
                      </c:pt>
                      <c:pt idx="81">
                        <c:v>41434</c:v>
                      </c:pt>
                      <c:pt idx="82">
                        <c:v>41427</c:v>
                      </c:pt>
                      <c:pt idx="83">
                        <c:v>41420</c:v>
                      </c:pt>
                      <c:pt idx="84">
                        <c:v>41413</c:v>
                      </c:pt>
                      <c:pt idx="85">
                        <c:v>41406</c:v>
                      </c:pt>
                      <c:pt idx="86">
                        <c:v>41399</c:v>
                      </c:pt>
                      <c:pt idx="87">
                        <c:v>41392</c:v>
                      </c:pt>
                      <c:pt idx="88">
                        <c:v>41385</c:v>
                      </c:pt>
                      <c:pt idx="89">
                        <c:v>41378</c:v>
                      </c:pt>
                      <c:pt idx="90">
                        <c:v>41371</c:v>
                      </c:pt>
                      <c:pt idx="91">
                        <c:v>41364</c:v>
                      </c:pt>
                      <c:pt idx="92">
                        <c:v>41357</c:v>
                      </c:pt>
                      <c:pt idx="93">
                        <c:v>41350</c:v>
                      </c:pt>
                      <c:pt idx="94">
                        <c:v>41343</c:v>
                      </c:pt>
                      <c:pt idx="95">
                        <c:v>41336</c:v>
                      </c:pt>
                      <c:pt idx="96">
                        <c:v>41329</c:v>
                      </c:pt>
                      <c:pt idx="97">
                        <c:v>41322</c:v>
                      </c:pt>
                      <c:pt idx="98">
                        <c:v>41315</c:v>
                      </c:pt>
                      <c:pt idx="99">
                        <c:v>41308</c:v>
                      </c:pt>
                      <c:pt idx="100">
                        <c:v>41301</c:v>
                      </c:pt>
                      <c:pt idx="101">
                        <c:v>41294</c:v>
                      </c:pt>
                      <c:pt idx="102">
                        <c:v>41287</c:v>
                      </c:pt>
                      <c:pt idx="103">
                        <c:v>41280</c:v>
                      </c:pt>
                      <c:pt idx="104">
                        <c:v>41273</c:v>
                      </c:pt>
                      <c:pt idx="105">
                        <c:v>41266</c:v>
                      </c:pt>
                      <c:pt idx="106">
                        <c:v>41259</c:v>
                      </c:pt>
                      <c:pt idx="107">
                        <c:v>41252</c:v>
                      </c:pt>
                      <c:pt idx="108">
                        <c:v>41245</c:v>
                      </c:pt>
                      <c:pt idx="109">
                        <c:v>41238</c:v>
                      </c:pt>
                      <c:pt idx="110">
                        <c:v>41231</c:v>
                      </c:pt>
                      <c:pt idx="111">
                        <c:v>41224</c:v>
                      </c:pt>
                      <c:pt idx="112">
                        <c:v>41217</c:v>
                      </c:pt>
                      <c:pt idx="113">
                        <c:v>41210</c:v>
                      </c:pt>
                      <c:pt idx="114">
                        <c:v>41203</c:v>
                      </c:pt>
                      <c:pt idx="115">
                        <c:v>41196</c:v>
                      </c:pt>
                      <c:pt idx="116">
                        <c:v>41189</c:v>
                      </c:pt>
                      <c:pt idx="117">
                        <c:v>41182</c:v>
                      </c:pt>
                      <c:pt idx="118">
                        <c:v>41175</c:v>
                      </c:pt>
                      <c:pt idx="119">
                        <c:v>41168</c:v>
                      </c:pt>
                      <c:pt idx="120">
                        <c:v>41161</c:v>
                      </c:pt>
                      <c:pt idx="121">
                        <c:v>41154</c:v>
                      </c:pt>
                      <c:pt idx="122">
                        <c:v>41147</c:v>
                      </c:pt>
                      <c:pt idx="123">
                        <c:v>41140</c:v>
                      </c:pt>
                      <c:pt idx="124">
                        <c:v>41133</c:v>
                      </c:pt>
                      <c:pt idx="125">
                        <c:v>41126</c:v>
                      </c:pt>
                      <c:pt idx="126">
                        <c:v>41119</c:v>
                      </c:pt>
                      <c:pt idx="127">
                        <c:v>41112</c:v>
                      </c:pt>
                      <c:pt idx="128">
                        <c:v>41105</c:v>
                      </c:pt>
                      <c:pt idx="129">
                        <c:v>41098</c:v>
                      </c:pt>
                      <c:pt idx="130">
                        <c:v>41091</c:v>
                      </c:pt>
                      <c:pt idx="131">
                        <c:v>41084</c:v>
                      </c:pt>
                      <c:pt idx="132">
                        <c:v>41077</c:v>
                      </c:pt>
                      <c:pt idx="133">
                        <c:v>41070</c:v>
                      </c:pt>
                      <c:pt idx="134">
                        <c:v>41063</c:v>
                      </c:pt>
                      <c:pt idx="135">
                        <c:v>41056</c:v>
                      </c:pt>
                      <c:pt idx="136">
                        <c:v>41049</c:v>
                      </c:pt>
                      <c:pt idx="137">
                        <c:v>41042</c:v>
                      </c:pt>
                      <c:pt idx="138">
                        <c:v>41035</c:v>
                      </c:pt>
                      <c:pt idx="139">
                        <c:v>41028</c:v>
                      </c:pt>
                      <c:pt idx="140">
                        <c:v>41021</c:v>
                      </c:pt>
                      <c:pt idx="141">
                        <c:v>41014</c:v>
                      </c:pt>
                      <c:pt idx="142">
                        <c:v>41007</c:v>
                      </c:pt>
                      <c:pt idx="143">
                        <c:v>41000</c:v>
                      </c:pt>
                      <c:pt idx="144">
                        <c:v>40993</c:v>
                      </c:pt>
                      <c:pt idx="145">
                        <c:v>40986</c:v>
                      </c:pt>
                      <c:pt idx="146">
                        <c:v>40979</c:v>
                      </c:pt>
                      <c:pt idx="147">
                        <c:v>40972</c:v>
                      </c:pt>
                      <c:pt idx="148">
                        <c:v>40965</c:v>
                      </c:pt>
                      <c:pt idx="149">
                        <c:v>40958</c:v>
                      </c:pt>
                      <c:pt idx="150">
                        <c:v>40951</c:v>
                      </c:pt>
                      <c:pt idx="151">
                        <c:v>40944</c:v>
                      </c:pt>
                      <c:pt idx="152">
                        <c:v>40937</c:v>
                      </c:pt>
                      <c:pt idx="153">
                        <c:v>40930</c:v>
                      </c:pt>
                      <c:pt idx="154">
                        <c:v>40923</c:v>
                      </c:pt>
                      <c:pt idx="155">
                        <c:v>40916</c:v>
                      </c:pt>
                      <c:pt idx="156">
                        <c:v>40909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Historische Daten'!$F$3:$F$147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100.44879946257728</c:v>
                      </c:pt>
                      <c:pt idx="1">
                        <c:v>100.73543672146154</c:v>
                      </c:pt>
                      <c:pt idx="2">
                        <c:v>100.0435859848004</c:v>
                      </c:pt>
                      <c:pt idx="3">
                        <c:v>101.09992805332705</c:v>
                      </c:pt>
                      <c:pt idx="4">
                        <c:v>100.19115940975669</c:v>
                      </c:pt>
                      <c:pt idx="5">
                        <c:v>102.40763208924159</c:v>
                      </c:pt>
                      <c:pt idx="6">
                        <c:v>100.43630604667256</c:v>
                      </c:pt>
                      <c:pt idx="7">
                        <c:v>101.12463396776906</c:v>
                      </c:pt>
                      <c:pt idx="8">
                        <c:v>100.01316930378586</c:v>
                      </c:pt>
                      <c:pt idx="9">
                        <c:v>100.34427474099522</c:v>
                      </c:pt>
                      <c:pt idx="10">
                        <c:v>99.155026889975034</c:v>
                      </c:pt>
                      <c:pt idx="11">
                        <c:v>99.389387065433354</c:v>
                      </c:pt>
                      <c:pt idx="12">
                        <c:v>100.09899686128381</c:v>
                      </c:pt>
                      <c:pt idx="13">
                        <c:v>101.67873271453905</c:v>
                      </c:pt>
                      <c:pt idx="14">
                        <c:v>102.29004807365651</c:v>
                      </c:pt>
                      <c:pt idx="15">
                        <c:v>102.62898758485089</c:v>
                      </c:pt>
                      <c:pt idx="16">
                        <c:v>104.3864168656107</c:v>
                      </c:pt>
                      <c:pt idx="17">
                        <c:v>101.89918807136959</c:v>
                      </c:pt>
                      <c:pt idx="18">
                        <c:v>102.63335136017206</c:v>
                      </c:pt>
                      <c:pt idx="19">
                        <c:v>102.59716921337835</c:v>
                      </c:pt>
                      <c:pt idx="20">
                        <c:v>102.28745056754683</c:v>
                      </c:pt>
                      <c:pt idx="21">
                        <c:v>102.49274103366501</c:v>
                      </c:pt>
                      <c:pt idx="22">
                        <c:v>104.18288596041278</c:v>
                      </c:pt>
                      <c:pt idx="23">
                        <c:v>103.78805430662383</c:v>
                      </c:pt>
                      <c:pt idx="24">
                        <c:v>103.94472731118809</c:v>
                      </c:pt>
                      <c:pt idx="25">
                        <c:v>102.38168719553872</c:v>
                      </c:pt>
                      <c:pt idx="26">
                        <c:v>101.19282796371219</c:v>
                      </c:pt>
                      <c:pt idx="27">
                        <c:v>101.51888499365067</c:v>
                      </c:pt>
                      <c:pt idx="28">
                        <c:v>99.937888909263933</c:v>
                      </c:pt>
                      <c:pt idx="29">
                        <c:v>101.23529682730255</c:v>
                      </c:pt>
                      <c:pt idx="30">
                        <c:v>101.22980905077151</c:v>
                      </c:pt>
                      <c:pt idx="31">
                        <c:v>101.38610195656102</c:v>
                      </c:pt>
                      <c:pt idx="32">
                        <c:v>100.5031500262531</c:v>
                      </c:pt>
                      <c:pt idx="33">
                        <c:v>99.769783516634874</c:v>
                      </c:pt>
                      <c:pt idx="34">
                        <c:v>98.584133144143692</c:v>
                      </c:pt>
                      <c:pt idx="35">
                        <c:v>99.039110581154233</c:v>
                      </c:pt>
                      <c:pt idx="36">
                        <c:v>98.218354539825995</c:v>
                      </c:pt>
                      <c:pt idx="37">
                        <c:v>98.461306290972857</c:v>
                      </c:pt>
                      <c:pt idx="38">
                        <c:v>99.70932855786549</c:v>
                      </c:pt>
                      <c:pt idx="39">
                        <c:v>100.45988872485222</c:v>
                      </c:pt>
                      <c:pt idx="40">
                        <c:v>100.96619925598166</c:v>
                      </c:pt>
                      <c:pt idx="41">
                        <c:v>100.67828203365099</c:v>
                      </c:pt>
                      <c:pt idx="42">
                        <c:v>100.65381944261894</c:v>
                      </c:pt>
                      <c:pt idx="43">
                        <c:v>100.66665620409781</c:v>
                      </c:pt>
                      <c:pt idx="44">
                        <c:v>101.34212436653856</c:v>
                      </c:pt>
                      <c:pt idx="45">
                        <c:v>101.91423286010235</c:v>
                      </c:pt>
                      <c:pt idx="46">
                        <c:v>103.64620264240376</c:v>
                      </c:pt>
                      <c:pt idx="47">
                        <c:v>102.39841839874003</c:v>
                      </c:pt>
                      <c:pt idx="48">
                        <c:v>102.02356979464487</c:v>
                      </c:pt>
                      <c:pt idx="49">
                        <c:v>102.6970137352846</c:v>
                      </c:pt>
                      <c:pt idx="50">
                        <c:v>102.13539497811969</c:v>
                      </c:pt>
                      <c:pt idx="51">
                        <c:v>100.61293089192975</c:v>
                      </c:pt>
                      <c:pt idx="52">
                        <c:v>100.9402098488781</c:v>
                      </c:pt>
                      <c:pt idx="53">
                        <c:v>101.50488424411317</c:v>
                      </c:pt>
                      <c:pt idx="54">
                        <c:v>100.88863829475511</c:v>
                      </c:pt>
                      <c:pt idx="55">
                        <c:v>101.63509127579927</c:v>
                      </c:pt>
                      <c:pt idx="56">
                        <c:v>100.93351851425906</c:v>
                      </c:pt>
                      <c:pt idx="57">
                        <c:v>100.08238298610863</c:v>
                      </c:pt>
                      <c:pt idx="58">
                        <c:v>98.434414696422735</c:v>
                      </c:pt>
                      <c:pt idx="59">
                        <c:v>98.942938052913917</c:v>
                      </c:pt>
                      <c:pt idx="60">
                        <c:v>99.630510815763884</c:v>
                      </c:pt>
                      <c:pt idx="61">
                        <c:v>101.08943611895977</c:v>
                      </c:pt>
                      <c:pt idx="62">
                        <c:v>101.04398450774796</c:v>
                      </c:pt>
                      <c:pt idx="63">
                        <c:v>101.58520990331417</c:v>
                      </c:pt>
                      <c:pt idx="64">
                        <c:v>102.50660778065941</c:v>
                      </c:pt>
                      <c:pt idx="65">
                        <c:v>100.16830887367951</c:v>
                      </c:pt>
                      <c:pt idx="66">
                        <c:v>99.740977063633636</c:v>
                      </c:pt>
                      <c:pt idx="67">
                        <c:v>99.528521761559901</c:v>
                      </c:pt>
                      <c:pt idx="68">
                        <c:v>99.749938519618354</c:v>
                      </c:pt>
                      <c:pt idx="69">
                        <c:v>99.503222367470173</c:v>
                      </c:pt>
                      <c:pt idx="70">
                        <c:v>99.59083349106217</c:v>
                      </c:pt>
                      <c:pt idx="71">
                        <c:v>99.300164564093123</c:v>
                      </c:pt>
                      <c:pt idx="72">
                        <c:v>100.03243423863449</c:v>
                      </c:pt>
                      <c:pt idx="73">
                        <c:v>97.879858343876734</c:v>
                      </c:pt>
                      <c:pt idx="74">
                        <c:v>97.431887694855931</c:v>
                      </c:pt>
                      <c:pt idx="75">
                        <c:v>97.024702434000389</c:v>
                      </c:pt>
                      <c:pt idx="76">
                        <c:v>97.897053840057993</c:v>
                      </c:pt>
                      <c:pt idx="77">
                        <c:v>100.70073197793715</c:v>
                      </c:pt>
                      <c:pt idx="78">
                        <c:v>99.992254589804432</c:v>
                      </c:pt>
                      <c:pt idx="79">
                        <c:v>99.497705612433862</c:v>
                      </c:pt>
                      <c:pt idx="80">
                        <c:v>99.321888314414636</c:v>
                      </c:pt>
                      <c:pt idx="81">
                        <c:v>99.54514470844849</c:v>
                      </c:pt>
                      <c:pt idx="82">
                        <c:v>99.780244140669865</c:v>
                      </c:pt>
                      <c:pt idx="83">
                        <c:v>99.423514243653571</c:v>
                      </c:pt>
                      <c:pt idx="84">
                        <c:v>98.267222667391721</c:v>
                      </c:pt>
                      <c:pt idx="85">
                        <c:v>98.576238358197244</c:v>
                      </c:pt>
                      <c:pt idx="86">
                        <c:v>98.681605364314322</c:v>
                      </c:pt>
                      <c:pt idx="87">
                        <c:v>98.044281236107977</c:v>
                      </c:pt>
                      <c:pt idx="88">
                        <c:v>96.631869554272413</c:v>
                      </c:pt>
                      <c:pt idx="89">
                        <c:v>96.802750564667846</c:v>
                      </c:pt>
                      <c:pt idx="90">
                        <c:v>96.612261251568299</c:v>
                      </c:pt>
                      <c:pt idx="91">
                        <c:v>95.21881126424546</c:v>
                      </c:pt>
                      <c:pt idx="92">
                        <c:v>95.893254006358234</c:v>
                      </c:pt>
                      <c:pt idx="93">
                        <c:v>95.827983160273192</c:v>
                      </c:pt>
                      <c:pt idx="94">
                        <c:v>95.591776994800938</c:v>
                      </c:pt>
                      <c:pt idx="95">
                        <c:v>96.21148556034008</c:v>
                      </c:pt>
                      <c:pt idx="96">
                        <c:v>96.359096009777232</c:v>
                      </c:pt>
                      <c:pt idx="97">
                        <c:v>95.236532169793918</c:v>
                      </c:pt>
                      <c:pt idx="98">
                        <c:v>95.708942639537128</c:v>
                      </c:pt>
                      <c:pt idx="99">
                        <c:v>96.940082123389118</c:v>
                      </c:pt>
                      <c:pt idx="100">
                        <c:v>96.000693935574276</c:v>
                      </c:pt>
                      <c:pt idx="101">
                        <c:v>95.199019055435954</c:v>
                      </c:pt>
                      <c:pt idx="102">
                        <c:v>96.328466892447338</c:v>
                      </c:pt>
                      <c:pt idx="103">
                        <c:v>98.357345901622082</c:v>
                      </c:pt>
                      <c:pt idx="104">
                        <c:v>96.049442768620139</c:v>
                      </c:pt>
                      <c:pt idx="105">
                        <c:v>95.639331580847838</c:v>
                      </c:pt>
                      <c:pt idx="106">
                        <c:v>94.623466864053583</c:v>
                      </c:pt>
                      <c:pt idx="107">
                        <c:v>94.050092261656204</c:v>
                      </c:pt>
                      <c:pt idx="108">
                        <c:v>94.166384381008484</c:v>
                      </c:pt>
                      <c:pt idx="109">
                        <c:v>95.134059736697111</c:v>
                      </c:pt>
                      <c:pt idx="110">
                        <c:v>94.448617674902621</c:v>
                      </c:pt>
                      <c:pt idx="111">
                        <c:v>93.890829367470303</c:v>
                      </c:pt>
                      <c:pt idx="112">
                        <c:v>94.387161559625156</c:v>
                      </c:pt>
                      <c:pt idx="113">
                        <c:v>95.550674367609759</c:v>
                      </c:pt>
                      <c:pt idx="114">
                        <c:v>96.681969834040117</c:v>
                      </c:pt>
                      <c:pt idx="115">
                        <c:v>97.236417052957179</c:v>
                      </c:pt>
                      <c:pt idx="116">
                        <c:v>99.266713150120353</c:v>
                      </c:pt>
                      <c:pt idx="117">
                        <c:v>101.47805288446075</c:v>
                      </c:pt>
                      <c:pt idx="118">
                        <c:v>101.01230759652238</c:v>
                      </c:pt>
                      <c:pt idx="119">
                        <c:v>102.31597035521446</c:v>
                      </c:pt>
                      <c:pt idx="120">
                        <c:v>100.99365364049558</c:v>
                      </c:pt>
                      <c:pt idx="121">
                        <c:v>102.34130045439466</c:v>
                      </c:pt>
                      <c:pt idx="122">
                        <c:v>101.43283503643009</c:v>
                      </c:pt>
                      <c:pt idx="123">
                        <c:v>101.7897285904788</c:v>
                      </c:pt>
                      <c:pt idx="124">
                        <c:v>102.52718041595219</c:v>
                      </c:pt>
                      <c:pt idx="125">
                        <c:v>101.05058930858699</c:v>
                      </c:pt>
                      <c:pt idx="126">
                        <c:v>100.1795088503044</c:v>
                      </c:pt>
                      <c:pt idx="127">
                        <c:v>98.986688008658305</c:v>
                      </c:pt>
                      <c:pt idx="128">
                        <c:v>98.597091243826284</c:v>
                      </c:pt>
                      <c:pt idx="129">
                        <c:v>98.098309818159137</c:v>
                      </c:pt>
                      <c:pt idx="130">
                        <c:v>98.007294800916156</c:v>
                      </c:pt>
                      <c:pt idx="131">
                        <c:v>97.738172828083918</c:v>
                      </c:pt>
                      <c:pt idx="132">
                        <c:v>99.625032689085984</c:v>
                      </c:pt>
                      <c:pt idx="133">
                        <c:v>98.45415272827222</c:v>
                      </c:pt>
                      <c:pt idx="134">
                        <c:v>100.42770062391796</c:v>
                      </c:pt>
                      <c:pt idx="135">
                        <c:v>99.985136167103377</c:v>
                      </c:pt>
                      <c:pt idx="136">
                        <c:v>99.606970690643138</c:v>
                      </c:pt>
                      <c:pt idx="137">
                        <c:v>100.50534768844877</c:v>
                      </c:pt>
                      <c:pt idx="138">
                        <c:v>101.17881198785363</c:v>
                      </c:pt>
                      <c:pt idx="139">
                        <c:v>101.70594633768985</c:v>
                      </c:pt>
                      <c:pt idx="140">
                        <c:v>103.85794050972004</c:v>
                      </c:pt>
                      <c:pt idx="141">
                        <c:v>103.9363233132044</c:v>
                      </c:pt>
                      <c:pt idx="142">
                        <c:v>106.06005974244785</c:v>
                      </c:pt>
                      <c:pt idx="143">
                        <c:v>106.66426363034952</c:v>
                      </c:pt>
                      <c:pt idx="144">
                        <c:v>105.36055970241908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C2-4A93-BFEC-33628D9EE8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'S&amp;P 500 Historische Daten'!$H$2</c15:sqref>
                        </c15:formulaRef>
                      </c:ext>
                    </c:extLst>
                    <c:strCache>
                      <c:ptCount val="1"/>
                      <c:pt idx="0">
                        <c:v>RS-Momentum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'S&amp;P 500 Historische Daten'!$A$3:$A$159</c15:sqref>
                        </c15:formulaRef>
                      </c:ext>
                    </c:extLst>
                    <c:numCache>
                      <c:formatCode>yyyy\-mm\-dd;@</c:formatCode>
                      <c:ptCount val="157"/>
                      <c:pt idx="0">
                        <c:v>42001</c:v>
                      </c:pt>
                      <c:pt idx="1">
                        <c:v>41994</c:v>
                      </c:pt>
                      <c:pt idx="2">
                        <c:v>41987</c:v>
                      </c:pt>
                      <c:pt idx="3">
                        <c:v>41980</c:v>
                      </c:pt>
                      <c:pt idx="4">
                        <c:v>41973</c:v>
                      </c:pt>
                      <c:pt idx="5">
                        <c:v>41966</c:v>
                      </c:pt>
                      <c:pt idx="6">
                        <c:v>41959</c:v>
                      </c:pt>
                      <c:pt idx="7">
                        <c:v>41952</c:v>
                      </c:pt>
                      <c:pt idx="8">
                        <c:v>41945</c:v>
                      </c:pt>
                      <c:pt idx="9">
                        <c:v>41938</c:v>
                      </c:pt>
                      <c:pt idx="10">
                        <c:v>41931</c:v>
                      </c:pt>
                      <c:pt idx="11">
                        <c:v>41924</c:v>
                      </c:pt>
                      <c:pt idx="12">
                        <c:v>41917</c:v>
                      </c:pt>
                      <c:pt idx="13">
                        <c:v>41910</c:v>
                      </c:pt>
                      <c:pt idx="14">
                        <c:v>41903</c:v>
                      </c:pt>
                      <c:pt idx="15">
                        <c:v>41896</c:v>
                      </c:pt>
                      <c:pt idx="16">
                        <c:v>41889</c:v>
                      </c:pt>
                      <c:pt idx="17">
                        <c:v>41882</c:v>
                      </c:pt>
                      <c:pt idx="18">
                        <c:v>41875</c:v>
                      </c:pt>
                      <c:pt idx="19">
                        <c:v>41868</c:v>
                      </c:pt>
                      <c:pt idx="20">
                        <c:v>41861</c:v>
                      </c:pt>
                      <c:pt idx="21">
                        <c:v>41854</c:v>
                      </c:pt>
                      <c:pt idx="22">
                        <c:v>41847</c:v>
                      </c:pt>
                      <c:pt idx="23">
                        <c:v>41840</c:v>
                      </c:pt>
                      <c:pt idx="24">
                        <c:v>41833</c:v>
                      </c:pt>
                      <c:pt idx="25">
                        <c:v>41826</c:v>
                      </c:pt>
                      <c:pt idx="26">
                        <c:v>41819</c:v>
                      </c:pt>
                      <c:pt idx="27">
                        <c:v>41812</c:v>
                      </c:pt>
                      <c:pt idx="28">
                        <c:v>41805</c:v>
                      </c:pt>
                      <c:pt idx="29">
                        <c:v>41798</c:v>
                      </c:pt>
                      <c:pt idx="30">
                        <c:v>41791</c:v>
                      </c:pt>
                      <c:pt idx="31">
                        <c:v>41784</c:v>
                      </c:pt>
                      <c:pt idx="32">
                        <c:v>41777</c:v>
                      </c:pt>
                      <c:pt idx="33">
                        <c:v>41770</c:v>
                      </c:pt>
                      <c:pt idx="34">
                        <c:v>41763</c:v>
                      </c:pt>
                      <c:pt idx="35">
                        <c:v>41756</c:v>
                      </c:pt>
                      <c:pt idx="36">
                        <c:v>41749</c:v>
                      </c:pt>
                      <c:pt idx="37">
                        <c:v>41742</c:v>
                      </c:pt>
                      <c:pt idx="38">
                        <c:v>41735</c:v>
                      </c:pt>
                      <c:pt idx="39">
                        <c:v>41728</c:v>
                      </c:pt>
                      <c:pt idx="40">
                        <c:v>41721</c:v>
                      </c:pt>
                      <c:pt idx="41">
                        <c:v>41714</c:v>
                      </c:pt>
                      <c:pt idx="42">
                        <c:v>41707</c:v>
                      </c:pt>
                      <c:pt idx="43">
                        <c:v>41700</c:v>
                      </c:pt>
                      <c:pt idx="44">
                        <c:v>41693</c:v>
                      </c:pt>
                      <c:pt idx="45">
                        <c:v>41686</c:v>
                      </c:pt>
                      <c:pt idx="46">
                        <c:v>41679</c:v>
                      </c:pt>
                      <c:pt idx="47">
                        <c:v>41672</c:v>
                      </c:pt>
                      <c:pt idx="48">
                        <c:v>41665</c:v>
                      </c:pt>
                      <c:pt idx="49">
                        <c:v>41658</c:v>
                      </c:pt>
                      <c:pt idx="50">
                        <c:v>41651</c:v>
                      </c:pt>
                      <c:pt idx="51">
                        <c:v>41644</c:v>
                      </c:pt>
                      <c:pt idx="52">
                        <c:v>41637</c:v>
                      </c:pt>
                      <c:pt idx="53">
                        <c:v>41630</c:v>
                      </c:pt>
                      <c:pt idx="54">
                        <c:v>41623</c:v>
                      </c:pt>
                      <c:pt idx="55">
                        <c:v>41616</c:v>
                      </c:pt>
                      <c:pt idx="56">
                        <c:v>41609</c:v>
                      </c:pt>
                      <c:pt idx="57">
                        <c:v>41602</c:v>
                      </c:pt>
                      <c:pt idx="58">
                        <c:v>41595</c:v>
                      </c:pt>
                      <c:pt idx="59">
                        <c:v>41588</c:v>
                      </c:pt>
                      <c:pt idx="60">
                        <c:v>41581</c:v>
                      </c:pt>
                      <c:pt idx="61">
                        <c:v>41574</c:v>
                      </c:pt>
                      <c:pt idx="62">
                        <c:v>41567</c:v>
                      </c:pt>
                      <c:pt idx="63">
                        <c:v>41560</c:v>
                      </c:pt>
                      <c:pt idx="64">
                        <c:v>41553</c:v>
                      </c:pt>
                      <c:pt idx="65">
                        <c:v>41546</c:v>
                      </c:pt>
                      <c:pt idx="66">
                        <c:v>41539</c:v>
                      </c:pt>
                      <c:pt idx="67">
                        <c:v>41532</c:v>
                      </c:pt>
                      <c:pt idx="68">
                        <c:v>41525</c:v>
                      </c:pt>
                      <c:pt idx="69">
                        <c:v>41518</c:v>
                      </c:pt>
                      <c:pt idx="70">
                        <c:v>41511</c:v>
                      </c:pt>
                      <c:pt idx="71">
                        <c:v>41504</c:v>
                      </c:pt>
                      <c:pt idx="72">
                        <c:v>41497</c:v>
                      </c:pt>
                      <c:pt idx="73">
                        <c:v>41490</c:v>
                      </c:pt>
                      <c:pt idx="74">
                        <c:v>41483</c:v>
                      </c:pt>
                      <c:pt idx="75">
                        <c:v>41476</c:v>
                      </c:pt>
                      <c:pt idx="76">
                        <c:v>41469</c:v>
                      </c:pt>
                      <c:pt idx="77">
                        <c:v>41462</c:v>
                      </c:pt>
                      <c:pt idx="78">
                        <c:v>41455</c:v>
                      </c:pt>
                      <c:pt idx="79">
                        <c:v>41448</c:v>
                      </c:pt>
                      <c:pt idx="80">
                        <c:v>41441</c:v>
                      </c:pt>
                      <c:pt idx="81">
                        <c:v>41434</c:v>
                      </c:pt>
                      <c:pt idx="82">
                        <c:v>41427</c:v>
                      </c:pt>
                      <c:pt idx="83">
                        <c:v>41420</c:v>
                      </c:pt>
                      <c:pt idx="84">
                        <c:v>41413</c:v>
                      </c:pt>
                      <c:pt idx="85">
                        <c:v>41406</c:v>
                      </c:pt>
                      <c:pt idx="86">
                        <c:v>41399</c:v>
                      </c:pt>
                      <c:pt idx="87">
                        <c:v>41392</c:v>
                      </c:pt>
                      <c:pt idx="88">
                        <c:v>41385</c:v>
                      </c:pt>
                      <c:pt idx="89">
                        <c:v>41378</c:v>
                      </c:pt>
                      <c:pt idx="90">
                        <c:v>41371</c:v>
                      </c:pt>
                      <c:pt idx="91">
                        <c:v>41364</c:v>
                      </c:pt>
                      <c:pt idx="92">
                        <c:v>41357</c:v>
                      </c:pt>
                      <c:pt idx="93">
                        <c:v>41350</c:v>
                      </c:pt>
                      <c:pt idx="94">
                        <c:v>41343</c:v>
                      </c:pt>
                      <c:pt idx="95">
                        <c:v>41336</c:v>
                      </c:pt>
                      <c:pt idx="96">
                        <c:v>41329</c:v>
                      </c:pt>
                      <c:pt idx="97">
                        <c:v>41322</c:v>
                      </c:pt>
                      <c:pt idx="98">
                        <c:v>41315</c:v>
                      </c:pt>
                      <c:pt idx="99">
                        <c:v>41308</c:v>
                      </c:pt>
                      <c:pt idx="100">
                        <c:v>41301</c:v>
                      </c:pt>
                      <c:pt idx="101">
                        <c:v>41294</c:v>
                      </c:pt>
                      <c:pt idx="102">
                        <c:v>41287</c:v>
                      </c:pt>
                      <c:pt idx="103">
                        <c:v>41280</c:v>
                      </c:pt>
                      <c:pt idx="104">
                        <c:v>41273</c:v>
                      </c:pt>
                      <c:pt idx="105">
                        <c:v>41266</c:v>
                      </c:pt>
                      <c:pt idx="106">
                        <c:v>41259</c:v>
                      </c:pt>
                      <c:pt idx="107">
                        <c:v>41252</c:v>
                      </c:pt>
                      <c:pt idx="108">
                        <c:v>41245</c:v>
                      </c:pt>
                      <c:pt idx="109">
                        <c:v>41238</c:v>
                      </c:pt>
                      <c:pt idx="110">
                        <c:v>41231</c:v>
                      </c:pt>
                      <c:pt idx="111">
                        <c:v>41224</c:v>
                      </c:pt>
                      <c:pt idx="112">
                        <c:v>41217</c:v>
                      </c:pt>
                      <c:pt idx="113">
                        <c:v>41210</c:v>
                      </c:pt>
                      <c:pt idx="114">
                        <c:v>41203</c:v>
                      </c:pt>
                      <c:pt idx="115">
                        <c:v>41196</c:v>
                      </c:pt>
                      <c:pt idx="116">
                        <c:v>41189</c:v>
                      </c:pt>
                      <c:pt idx="117">
                        <c:v>41182</c:v>
                      </c:pt>
                      <c:pt idx="118">
                        <c:v>41175</c:v>
                      </c:pt>
                      <c:pt idx="119">
                        <c:v>41168</c:v>
                      </c:pt>
                      <c:pt idx="120">
                        <c:v>41161</c:v>
                      </c:pt>
                      <c:pt idx="121">
                        <c:v>41154</c:v>
                      </c:pt>
                      <c:pt idx="122">
                        <c:v>41147</c:v>
                      </c:pt>
                      <c:pt idx="123">
                        <c:v>41140</c:v>
                      </c:pt>
                      <c:pt idx="124">
                        <c:v>41133</c:v>
                      </c:pt>
                      <c:pt idx="125">
                        <c:v>41126</c:v>
                      </c:pt>
                      <c:pt idx="126">
                        <c:v>41119</c:v>
                      </c:pt>
                      <c:pt idx="127">
                        <c:v>41112</c:v>
                      </c:pt>
                      <c:pt idx="128">
                        <c:v>41105</c:v>
                      </c:pt>
                      <c:pt idx="129">
                        <c:v>41098</c:v>
                      </c:pt>
                      <c:pt idx="130">
                        <c:v>41091</c:v>
                      </c:pt>
                      <c:pt idx="131">
                        <c:v>41084</c:v>
                      </c:pt>
                      <c:pt idx="132">
                        <c:v>41077</c:v>
                      </c:pt>
                      <c:pt idx="133">
                        <c:v>41070</c:v>
                      </c:pt>
                      <c:pt idx="134">
                        <c:v>41063</c:v>
                      </c:pt>
                      <c:pt idx="135">
                        <c:v>41056</c:v>
                      </c:pt>
                      <c:pt idx="136">
                        <c:v>41049</c:v>
                      </c:pt>
                      <c:pt idx="137">
                        <c:v>41042</c:v>
                      </c:pt>
                      <c:pt idx="138">
                        <c:v>41035</c:v>
                      </c:pt>
                      <c:pt idx="139">
                        <c:v>41028</c:v>
                      </c:pt>
                      <c:pt idx="140">
                        <c:v>41021</c:v>
                      </c:pt>
                      <c:pt idx="141">
                        <c:v>41014</c:v>
                      </c:pt>
                      <c:pt idx="142">
                        <c:v>41007</c:v>
                      </c:pt>
                      <c:pt idx="143">
                        <c:v>41000</c:v>
                      </c:pt>
                      <c:pt idx="144">
                        <c:v>40993</c:v>
                      </c:pt>
                      <c:pt idx="145">
                        <c:v>40986</c:v>
                      </c:pt>
                      <c:pt idx="146">
                        <c:v>40979</c:v>
                      </c:pt>
                      <c:pt idx="147">
                        <c:v>40972</c:v>
                      </c:pt>
                      <c:pt idx="148">
                        <c:v>40965</c:v>
                      </c:pt>
                      <c:pt idx="149">
                        <c:v>40958</c:v>
                      </c:pt>
                      <c:pt idx="150">
                        <c:v>40951</c:v>
                      </c:pt>
                      <c:pt idx="151">
                        <c:v>40944</c:v>
                      </c:pt>
                      <c:pt idx="152">
                        <c:v>40937</c:v>
                      </c:pt>
                      <c:pt idx="153">
                        <c:v>40930</c:v>
                      </c:pt>
                      <c:pt idx="154">
                        <c:v>40923</c:v>
                      </c:pt>
                      <c:pt idx="155">
                        <c:v>40916</c:v>
                      </c:pt>
                      <c:pt idx="156">
                        <c:v>40909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'S&amp;P 500 Historische Daten'!$H$3:$H$159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99.294514025748441</c:v>
                      </c:pt>
                      <c:pt idx="1">
                        <c:v>99.307292058032971</c:v>
                      </c:pt>
                      <c:pt idx="2">
                        <c:v>99.205409267250161</c:v>
                      </c:pt>
                      <c:pt idx="3">
                        <c:v>99.269957615929272</c:v>
                      </c:pt>
                      <c:pt idx="4">
                        <c:v>99.210204862940074</c:v>
                      </c:pt>
                      <c:pt idx="5">
                        <c:v>99.379152574470297</c:v>
                      </c:pt>
                      <c:pt idx="6">
                        <c:v>98.930331178154034</c:v>
                      </c:pt>
                      <c:pt idx="7">
                        <c:v>98.755300006157555</c:v>
                      </c:pt>
                      <c:pt idx="8">
                        <c:v>98.566985377782316</c:v>
                      </c:pt>
                      <c:pt idx="9">
                        <c:v>98.694980841819657</c:v>
                      </c:pt>
                      <c:pt idx="10">
                        <c:v>98.95675392412997</c:v>
                      </c:pt>
                      <c:pt idx="11">
                        <c:v>99.45349873974574</c:v>
                      </c:pt>
                      <c:pt idx="12">
                        <c:v>100.17147365169332</c:v>
                      </c:pt>
                      <c:pt idx="13">
                        <c:v>100.53874168031058</c:v>
                      </c:pt>
                      <c:pt idx="14">
                        <c:v>100.71106614102187</c:v>
                      </c:pt>
                      <c:pt idx="15">
                        <c:v>100.72105804692279</c:v>
                      </c:pt>
                      <c:pt idx="16">
                        <c:v>100.77720015593374</c:v>
                      </c:pt>
                      <c:pt idx="17">
                        <c:v>100.63761716097014</c:v>
                      </c:pt>
                      <c:pt idx="18">
                        <c:v>101.04655778397826</c:v>
                      </c:pt>
                      <c:pt idx="19">
                        <c:v>101.32697706489286</c:v>
                      </c:pt>
                      <c:pt idx="20">
                        <c:v>101.70799818432305</c:v>
                      </c:pt>
                      <c:pt idx="21">
                        <c:v>101.89142031662206</c:v>
                      </c:pt>
                      <c:pt idx="22">
                        <c:v>101.79043617015157</c:v>
                      </c:pt>
                      <c:pt idx="23">
                        <c:v>101.41324242167006</c:v>
                      </c:pt>
                      <c:pt idx="24">
                        <c:v>100.93041749412974</c:v>
                      </c:pt>
                      <c:pt idx="25">
                        <c:v>100.49971257743196</c:v>
                      </c:pt>
                      <c:pt idx="26">
                        <c:v>100.22088823934564</c:v>
                      </c:pt>
                      <c:pt idx="27">
                        <c:v>100.15722804827386</c:v>
                      </c:pt>
                      <c:pt idx="28">
                        <c:v>99.998762292330056</c:v>
                      </c:pt>
                      <c:pt idx="29">
                        <c:v>99.905806636767153</c:v>
                      </c:pt>
                      <c:pt idx="30">
                        <c:v>99.440180219737215</c:v>
                      </c:pt>
                      <c:pt idx="31">
                        <c:v>99.116266285927281</c:v>
                      </c:pt>
                      <c:pt idx="32">
                        <c:v>98.746000074521092</c:v>
                      </c:pt>
                      <c:pt idx="33">
                        <c:v>98.47129263677175</c:v>
                      </c:pt>
                      <c:pt idx="34">
                        <c:v>98.451242352297569</c:v>
                      </c:pt>
                      <c:pt idx="35">
                        <c:v>98.853903439268734</c:v>
                      </c:pt>
                      <c:pt idx="36">
                        <c:v>99.131428632806958</c:v>
                      </c:pt>
                      <c:pt idx="37">
                        <c:v>99.376058369399772</c:v>
                      </c:pt>
                      <c:pt idx="38">
                        <c:v>99.703913151137527</c:v>
                      </c:pt>
                      <c:pt idx="39">
                        <c:v>99.823455795067375</c:v>
                      </c:pt>
                      <c:pt idx="40">
                        <c:v>99.869383316782262</c:v>
                      </c:pt>
                      <c:pt idx="41">
                        <c:v>100.01726936393764</c:v>
                      </c:pt>
                      <c:pt idx="42">
                        <c:v>100.51462236587911</c:v>
                      </c:pt>
                      <c:pt idx="43">
                        <c:v>100.82086509599772</c:v>
                      </c:pt>
                      <c:pt idx="44">
                        <c:v>101.10065918034324</c:v>
                      </c:pt>
                      <c:pt idx="45">
                        <c:v>101.20147415520164</c:v>
                      </c:pt>
                      <c:pt idx="46">
                        <c:v>101.14115210997153</c:v>
                      </c:pt>
                      <c:pt idx="47">
                        <c:v>100.62775983840365</c:v>
                      </c:pt>
                      <c:pt idx="48">
                        <c:v>100.21132313353188</c:v>
                      </c:pt>
                      <c:pt idx="49">
                        <c:v>100.12402316783485</c:v>
                      </c:pt>
                      <c:pt idx="50">
                        <c:v>100.08599898999734</c:v>
                      </c:pt>
                      <c:pt idx="51">
                        <c:v>100.17048697001141</c:v>
                      </c:pt>
                      <c:pt idx="52">
                        <c:v>100.34993570660704</c:v>
                      </c:pt>
                      <c:pt idx="53">
                        <c:v>100.52861465089326</c:v>
                      </c:pt>
                      <c:pt idx="54">
                        <c:v>100.32088896781849</c:v>
                      </c:pt>
                      <c:pt idx="55">
                        <c:v>100.19574463977948</c:v>
                      </c:pt>
                      <c:pt idx="56">
                        <c:v>99.987304944077692</c:v>
                      </c:pt>
                      <c:pt idx="57">
                        <c:v>100.15601555593436</c:v>
                      </c:pt>
                      <c:pt idx="58">
                        <c:v>100.40986067079746</c:v>
                      </c:pt>
                      <c:pt idx="59">
                        <c:v>100.89085208530446</c:v>
                      </c:pt>
                      <c:pt idx="60">
                        <c:v>101.31244181457234</c:v>
                      </c:pt>
                      <c:pt idx="61">
                        <c:v>101.30087250281281</c:v>
                      </c:pt>
                      <c:pt idx="62">
                        <c:v>101.00943450887465</c:v>
                      </c:pt>
                      <c:pt idx="63">
                        <c:v>100.70815845117228</c:v>
                      </c:pt>
                      <c:pt idx="64">
                        <c:v>100.36061420443221</c:v>
                      </c:pt>
                      <c:pt idx="65">
                        <c:v>99.969133808100338</c:v>
                      </c:pt>
                      <c:pt idx="66">
                        <c:v>99.998002012697782</c:v>
                      </c:pt>
                      <c:pt idx="67">
                        <c:v>100.00876577876268</c:v>
                      </c:pt>
                      <c:pt idx="68">
                        <c:v>100.15492396817382</c:v>
                      </c:pt>
                      <c:pt idx="69">
                        <c:v>100.06014095090494</c:v>
                      </c:pt>
                      <c:pt idx="70">
                        <c:v>99.958472028915082</c:v>
                      </c:pt>
                      <c:pt idx="71">
                        <c:v>99.888729632142343</c:v>
                      </c:pt>
                      <c:pt idx="72">
                        <c:v>100.00544563755345</c:v>
                      </c:pt>
                      <c:pt idx="73">
                        <c:v>100.18551027033509</c:v>
                      </c:pt>
                      <c:pt idx="74">
                        <c:v>100.53114999098283</c:v>
                      </c:pt>
                      <c:pt idx="75">
                        <c:v>101.00283933223824</c:v>
                      </c:pt>
                      <c:pt idx="76">
                        <c:v>101.38483199589194</c:v>
                      </c:pt>
                      <c:pt idx="77">
                        <c:v>101.59884629183351</c:v>
                      </c:pt>
                      <c:pt idx="78">
                        <c:v>101.62951389679704</c:v>
                      </c:pt>
                      <c:pt idx="79">
                        <c:v>101.61956652705629</c:v>
                      </c:pt>
                      <c:pt idx="80">
                        <c:v>101.4179325522887</c:v>
                      </c:pt>
                      <c:pt idx="81">
                        <c:v>101.41433969792553</c:v>
                      </c:pt>
                      <c:pt idx="82">
                        <c:v>101.35347569043896</c:v>
                      </c:pt>
                      <c:pt idx="83">
                        <c:v>101.08728052911323</c:v>
                      </c:pt>
                      <c:pt idx="84">
                        <c:v>100.86392212764942</c:v>
                      </c:pt>
                      <c:pt idx="85">
                        <c:v>100.83867532780445</c:v>
                      </c:pt>
                      <c:pt idx="86">
                        <c:v>100.57326995018899</c:v>
                      </c:pt>
                      <c:pt idx="87">
                        <c:v>100.04198535068086</c:v>
                      </c:pt>
                      <c:pt idx="88">
                        <c:v>99.932742710730167</c:v>
                      </c:pt>
                      <c:pt idx="89">
                        <c:v>99.894372183948207</c:v>
                      </c:pt>
                      <c:pt idx="90">
                        <c:v>99.839156634832321</c:v>
                      </c:pt>
                      <c:pt idx="91">
                        <c:v>100.00205404285272</c:v>
                      </c:pt>
                      <c:pt idx="92">
                        <c:v>100.46633099410856</c:v>
                      </c:pt>
                      <c:pt idx="93">
                        <c:v>100.48890020322651</c:v>
                      </c:pt>
                      <c:pt idx="94">
                        <c:v>100.58287529632555</c:v>
                      </c:pt>
                      <c:pt idx="95">
                        <c:v>100.76634749151579</c:v>
                      </c:pt>
                      <c:pt idx="96">
                        <c:v>100.7194677099898</c:v>
                      </c:pt>
                      <c:pt idx="97">
                        <c:v>100.49656911765511</c:v>
                      </c:pt>
                      <c:pt idx="98">
                        <c:v>100.45652195927066</c:v>
                      </c:pt>
                      <c:pt idx="99">
                        <c:v>100.44476228538748</c:v>
                      </c:pt>
                      <c:pt idx="100">
                        <c:v>99.896254248330152</c:v>
                      </c:pt>
                      <c:pt idx="101">
                        <c:v>99.249273378070441</c:v>
                      </c:pt>
                      <c:pt idx="102">
                        <c:v>98.731757978583133</c:v>
                      </c:pt>
                      <c:pt idx="103">
                        <c:v>98.061909796755415</c:v>
                      </c:pt>
                      <c:pt idx="104">
                        <c:v>97.395251379003554</c:v>
                      </c:pt>
                      <c:pt idx="105">
                        <c:v>97.072919401209859</c:v>
                      </c:pt>
                      <c:pt idx="106">
                        <c:v>96.993611125926876</c:v>
                      </c:pt>
                      <c:pt idx="107">
                        <c:v>96.887072746464256</c:v>
                      </c:pt>
                      <c:pt idx="108">
                        <c:v>96.918608057467438</c:v>
                      </c:pt>
                      <c:pt idx="109">
                        <c:v>97.042504684505786</c:v>
                      </c:pt>
                      <c:pt idx="110">
                        <c:v>97.357217866493485</c:v>
                      </c:pt>
                      <c:pt idx="111">
                        <c:v>97.79238459620602</c:v>
                      </c:pt>
                      <c:pt idx="112">
                        <c:v>98.497728361858648</c:v>
                      </c:pt>
                      <c:pt idx="113">
                        <c:v>99.446107619065558</c:v>
                      </c:pt>
                      <c:pt idx="114">
                        <c:v>100.14975856910395</c:v>
                      </c:pt>
                      <c:pt idx="115">
                        <c:v>100.82229808369431</c:v>
                      </c:pt>
                      <c:pt idx="116">
                        <c:v>101.08306237463182</c:v>
                      </c:pt>
                      <c:pt idx="117">
                        <c:v>101.3554955215653</c:v>
                      </c:pt>
                      <c:pt idx="118">
                        <c:v>101.15800319727812</c:v>
                      </c:pt>
                      <c:pt idx="119">
                        <c:v>101.05918892213521</c:v>
                      </c:pt>
                      <c:pt idx="120">
                        <c:v>100.92258189441289</c:v>
                      </c:pt>
                      <c:pt idx="121">
                        <c:v>100.85382528305934</c:v>
                      </c:pt>
                      <c:pt idx="122">
                        <c:v>100.44290023609651</c:v>
                      </c:pt>
                      <c:pt idx="123">
                        <c:v>100.12994751319923</c:v>
                      </c:pt>
                      <c:pt idx="124">
                        <c:v>99.54019332791259</c:v>
                      </c:pt>
                      <c:pt idx="125">
                        <c:v>98.815614842753632</c:v>
                      </c:pt>
                      <c:pt idx="126">
                        <c:v>98.114703144657526</c:v>
                      </c:pt>
                      <c:pt idx="127">
                        <c:v>97.479804981273446</c:v>
                      </c:pt>
                      <c:pt idx="128">
                        <c:v>#N/A</c:v>
                      </c:pt>
                      <c:pt idx="129">
                        <c:v>#N/A</c:v>
                      </c:pt>
                      <c:pt idx="130">
                        <c:v>#N/A</c:v>
                      </c:pt>
                      <c:pt idx="131">
                        <c:v>#N/A</c:v>
                      </c:pt>
                      <c:pt idx="132">
                        <c:v>#N/A</c:v>
                      </c:pt>
                      <c:pt idx="133">
                        <c:v>#N/A</c:v>
                      </c:pt>
                      <c:pt idx="134">
                        <c:v>#N/A</c:v>
                      </c:pt>
                      <c:pt idx="135">
                        <c:v>#N/A</c:v>
                      </c:pt>
                      <c:pt idx="136">
                        <c:v>#N/A</c:v>
                      </c:pt>
                      <c:pt idx="137">
                        <c:v>#N/A</c:v>
                      </c:pt>
                      <c:pt idx="138">
                        <c:v>#N/A</c:v>
                      </c:pt>
                      <c:pt idx="139">
                        <c:v>#N/A</c:v>
                      </c:pt>
                      <c:pt idx="140">
                        <c:v>#N/A</c:v>
                      </c:pt>
                      <c:pt idx="141">
                        <c:v>#N/A</c:v>
                      </c:pt>
                      <c:pt idx="142">
                        <c:v>#N/A</c:v>
                      </c:pt>
                      <c:pt idx="143">
                        <c:v>#N/A</c:v>
                      </c:pt>
                      <c:pt idx="144">
                        <c:v>#N/A</c:v>
                      </c:pt>
                      <c:pt idx="145">
                        <c:v>#N/A</c:v>
                      </c:pt>
                      <c:pt idx="146">
                        <c:v>#N/A</c:v>
                      </c:pt>
                      <c:pt idx="147">
                        <c:v>#N/A</c:v>
                      </c:pt>
                      <c:pt idx="148">
                        <c:v>#N/A</c:v>
                      </c:pt>
                      <c:pt idx="149">
                        <c:v>#N/A</c:v>
                      </c:pt>
                      <c:pt idx="150">
                        <c:v>#N/A</c:v>
                      </c:pt>
                      <c:pt idx="151">
                        <c:v>#N/A</c:v>
                      </c:pt>
                      <c:pt idx="152">
                        <c:v>#N/A</c:v>
                      </c:pt>
                      <c:pt idx="153">
                        <c:v>#N/A</c:v>
                      </c:pt>
                      <c:pt idx="154">
                        <c:v>#N/A</c:v>
                      </c:pt>
                      <c:pt idx="155">
                        <c:v>#N/A</c:v>
                      </c:pt>
                      <c:pt idx="156">
                        <c:v>#N/A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EC2-4A93-BFEC-33628D9EE8C6}"/>
                  </c:ext>
                </c:extLst>
              </c15:ser>
            </c15:filteredLineSeries>
          </c:ext>
        </c:extLst>
      </c:lineChart>
      <c:dateAx>
        <c:axId val="45437941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9744"/>
        <c:crosses val="autoZero"/>
        <c:auto val="1"/>
        <c:lblOffset val="100"/>
        <c:baseTimeUnit val="days"/>
      </c:dateAx>
      <c:valAx>
        <c:axId val="454379744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7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156883</xdr:colOff>
      <xdr:row>1</xdr:row>
      <xdr:rowOff>125506</xdr:rowOff>
    </xdr:from>
    <xdr:to>
      <xdr:col>16</xdr:col>
      <xdr:colOff>156883</xdr:colOff>
      <xdr:row>16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75DDFE-38D5-49C9-A069-FD4DF2B5A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142473</xdr:colOff>
      <xdr:row>22</xdr:row>
      <xdr:rowOff>112059</xdr:rowOff>
    </xdr:from>
    <xdr:to>
      <xdr:col>23</xdr:col>
      <xdr:colOff>537883</xdr:colOff>
      <xdr:row>47</xdr:row>
      <xdr:rowOff>22412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121044-C55F-4491-B888-80F05342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tabSelected="1" zoomScale="85" zoomScaleNormal="85" workbookViewId="0">
      <selection activeCell="F3" sqref="F3"/>
    </sheetView>
  </sheetViews>
  <sheetFormatPr defaultColWidth="11.42578125" defaultRowHeight="15" x14ac:dyDescent="0.25"/>
  <cols>
    <col min="1" max="1" width="11.42578125" style="1"/>
    <col min="4" max="4" width="13.7109375" customWidth="1"/>
    <col min="5" max="5" width="12.140625" customWidth="1"/>
    <col min="6" max="6" width="15.140625" customWidth="1"/>
  </cols>
  <sheetData>
    <row r="1" spans="1:9" x14ac:dyDescent="0.25">
      <c r="C1" s="2" t="s">
        <v>5</v>
      </c>
    </row>
    <row r="2" spans="1:9" x14ac:dyDescent="0.25">
      <c r="A2" s="1" t="s">
        <v>0</v>
      </c>
      <c r="B2" t="s">
        <v>1</v>
      </c>
      <c r="C2" t="s">
        <v>2</v>
      </c>
      <c r="D2" t="s">
        <v>3</v>
      </c>
      <c r="F2" t="s">
        <v>4</v>
      </c>
      <c r="G2" t="s">
        <v>7</v>
      </c>
      <c r="H2" t="s">
        <v>6</v>
      </c>
      <c r="I2" t="s">
        <v>8</v>
      </c>
    </row>
    <row r="3" spans="1:9" x14ac:dyDescent="0.25">
      <c r="A3" s="1">
        <v>42001</v>
      </c>
      <c r="B3">
        <v>2058.1999999999998</v>
      </c>
      <c r="C3">
        <v>41.27</v>
      </c>
      <c r="D3">
        <f>100*C3/B3</f>
        <v>2.005150131182587</v>
      </c>
      <c r="E3">
        <v>12</v>
      </c>
      <c r="F3">
        <f ca="1">IF(ISNUMBER(OFFSET(D3, E$3, 0)),100*D3/OFFSET(D3, E$3, 0), NA())</f>
        <v>100.44879946257728</v>
      </c>
      <c r="G3">
        <f ca="1">IF(ISNUMBER(OFFSET(F3, E$3, 0)),AVERAGE(OFFSET(F3, 0, 0, E$3)), NA())</f>
        <v>100.44911164464963</v>
      </c>
      <c r="H3">
        <f ca="1">IF(ISNUMBER(OFFSET(G3, E$4, 0)),100*G3/OFFSET(G3, E$4, 0), NA())</f>
        <v>99.294514025748441</v>
      </c>
      <c r="I3">
        <f ca="1">IF(ISNUMBER(OFFSET(H3, E$4, 0)),AVERAGE(OFFSET(H3, 0, 0, E$4)), NA())</f>
        <v>99.257475565980187</v>
      </c>
    </row>
    <row r="4" spans="1:9" x14ac:dyDescent="0.25">
      <c r="A4" s="1">
        <v>41994</v>
      </c>
      <c r="B4">
        <v>2088.77</v>
      </c>
      <c r="C4">
        <v>42.32</v>
      </c>
      <c r="D4">
        <f t="shared" ref="D4:D67" si="0">100*C4/B4</f>
        <v>2.0260727605241362</v>
      </c>
      <c r="E4">
        <v>5</v>
      </c>
      <c r="F4">
        <f t="shared" ref="F4:F67" ca="1" si="1">IF(ISNUMBER(OFFSET(D4, E$3, 0)),100*D4/OFFSET(D4, E$3, 0), NA())</f>
        <v>100.73543672146154</v>
      </c>
      <c r="G4">
        <f t="shared" ref="G4:G67" ca="1" si="2">IF(ISNUMBER(OFFSET(F4, E$3, 0)),AVERAGE(OFFSET(F4, 0, 0, E$3)), NA())</f>
        <v>100.41996142787518</v>
      </c>
      <c r="H4">
        <f t="shared" ref="H4:H67" ca="1" si="3">IF(ISNUMBER(OFFSET(G4, E$4, 0)),100*G4/OFFSET(G4, E$4, 0), NA())</f>
        <v>99.307292058032971</v>
      </c>
      <c r="I4">
        <f t="shared" ref="I4:I67" ca="1" si="4">IF(ISNUMBER(OFFSET(H4, E$4, 0)),AVERAGE(OFFSET(H4, 0, 0, E$4)), NA())</f>
        <v>99.274403275724552</v>
      </c>
    </row>
    <row r="5" spans="1:9" x14ac:dyDescent="0.25">
      <c r="A5" s="1">
        <v>41987</v>
      </c>
      <c r="B5">
        <v>2070.65</v>
      </c>
      <c r="C5">
        <v>41.57</v>
      </c>
      <c r="D5">
        <f t="shared" si="0"/>
        <v>2.007582160191244</v>
      </c>
      <c r="F5">
        <f t="shared" ca="1" si="1"/>
        <v>100.0435859848004</v>
      </c>
      <c r="G5">
        <f t="shared" ca="1" si="2"/>
        <v>100.49856942729831</v>
      </c>
      <c r="H5">
        <f t="shared" ca="1" si="3"/>
        <v>99.205409267250161</v>
      </c>
      <c r="I5">
        <f t="shared" ca="1" si="4"/>
        <v>99.199011099748788</v>
      </c>
    </row>
    <row r="6" spans="1:9" x14ac:dyDescent="0.25">
      <c r="A6" s="1">
        <v>41980</v>
      </c>
      <c r="B6">
        <v>2002.33</v>
      </c>
      <c r="C6">
        <v>40.619999999999997</v>
      </c>
      <c r="D6">
        <f t="shared" si="0"/>
        <v>2.0286366383163612</v>
      </c>
      <c r="F6">
        <f t="shared" ca="1" si="1"/>
        <v>101.09992805332705</v>
      </c>
      <c r="G6">
        <f t="shared" ca="1" si="2"/>
        <v>100.68577460136963</v>
      </c>
      <c r="H6">
        <f t="shared" ca="1" si="3"/>
        <v>99.269957615929272</v>
      </c>
      <c r="I6">
        <f t="shared" ca="1" si="4"/>
        <v>99.108989247530232</v>
      </c>
    </row>
    <row r="7" spans="1:9" x14ac:dyDescent="0.25">
      <c r="A7" s="1">
        <v>41973</v>
      </c>
      <c r="B7">
        <v>2075.37</v>
      </c>
      <c r="C7">
        <v>42.12</v>
      </c>
      <c r="D7">
        <f t="shared" si="0"/>
        <v>2.0295176281819627</v>
      </c>
      <c r="F7">
        <f t="shared" ca="1" si="1"/>
        <v>100.19115940975669</v>
      </c>
      <c r="G7">
        <f t="shared" ca="1" si="2"/>
        <v>100.81319622899662</v>
      </c>
      <c r="H7">
        <f t="shared" ca="1" si="3"/>
        <v>99.210204862940074</v>
      </c>
      <c r="I7">
        <f t="shared" ca="1" si="4"/>
        <v>98.96839479990085</v>
      </c>
    </row>
    <row r="8" spans="1:9" x14ac:dyDescent="0.25">
      <c r="A8" s="1">
        <v>41966</v>
      </c>
      <c r="B8">
        <v>2067.56</v>
      </c>
      <c r="C8">
        <v>42.49</v>
      </c>
      <c r="D8">
        <f t="shared" si="0"/>
        <v>2.0550794172841416</v>
      </c>
      <c r="F8">
        <f t="shared" ca="1" si="1"/>
        <v>102.40763208924159</v>
      </c>
      <c r="G8">
        <f t="shared" ca="1" si="2"/>
        <v>101.16280101698447</v>
      </c>
      <c r="H8">
        <f t="shared" ca="1" si="3"/>
        <v>99.379152574470297</v>
      </c>
      <c r="I8">
        <f t="shared" ca="1" si="4"/>
        <v>98.865349995676766</v>
      </c>
    </row>
    <row r="9" spans="1:9" x14ac:dyDescent="0.25">
      <c r="A9" s="1">
        <v>41959</v>
      </c>
      <c r="B9">
        <v>2063.5</v>
      </c>
      <c r="C9">
        <v>41.67</v>
      </c>
      <c r="D9">
        <f t="shared" si="0"/>
        <v>2.019384540828689</v>
      </c>
      <c r="F9">
        <f t="shared" ca="1" si="1"/>
        <v>100.43630604667256</v>
      </c>
      <c r="G9">
        <f t="shared" ca="1" si="2"/>
        <v>101.12043068216178</v>
      </c>
      <c r="H9">
        <f t="shared" ca="1" si="3"/>
        <v>98.930331178154034</v>
      </c>
      <c r="I9">
        <f t="shared" ca="1" si="4"/>
        <v>98.780870265608698</v>
      </c>
    </row>
    <row r="10" spans="1:9" x14ac:dyDescent="0.25">
      <c r="A10" s="1">
        <v>41952</v>
      </c>
      <c r="B10">
        <v>2039.82</v>
      </c>
      <c r="C10">
        <v>41.61</v>
      </c>
      <c r="D10">
        <f t="shared" si="0"/>
        <v>2.0398858722828486</v>
      </c>
      <c r="F10">
        <f t="shared" ca="1" si="1"/>
        <v>101.12463396776906</v>
      </c>
      <c r="G10">
        <f t="shared" ca="1" si="2"/>
        <v>101.3035177916201</v>
      </c>
      <c r="H10">
        <f t="shared" ca="1" si="3"/>
        <v>98.755300006157555</v>
      </c>
      <c r="I10">
        <f t="shared" ca="1" si="4"/>
        <v>98.885503777927042</v>
      </c>
    </row>
    <row r="11" spans="1:9" x14ac:dyDescent="0.25">
      <c r="A11" s="1">
        <v>41945</v>
      </c>
      <c r="B11">
        <v>2031.92</v>
      </c>
      <c r="C11">
        <v>40.840000000000003</v>
      </c>
      <c r="D11">
        <f t="shared" si="0"/>
        <v>2.0099216504586797</v>
      </c>
      <c r="F11">
        <f t="shared" ca="1" si="1"/>
        <v>100.01316930378586</v>
      </c>
      <c r="G11">
        <f t="shared" ca="1" si="2"/>
        <v>101.42622906208753</v>
      </c>
      <c r="H11">
        <f t="shared" ca="1" si="3"/>
        <v>98.566985377782316</v>
      </c>
      <c r="I11">
        <f t="shared" ca="1" si="4"/>
        <v>99.168738507034192</v>
      </c>
    </row>
    <row r="12" spans="1:9" x14ac:dyDescent="0.25">
      <c r="A12" s="1">
        <v>41938</v>
      </c>
      <c r="B12">
        <v>2018.05</v>
      </c>
      <c r="C12">
        <v>40.54</v>
      </c>
      <c r="D12">
        <f t="shared" si="0"/>
        <v>2.0088699487128663</v>
      </c>
      <c r="F12">
        <f t="shared" ca="1" si="1"/>
        <v>100.34427474099522</v>
      </c>
      <c r="G12">
        <f t="shared" ca="1" si="2"/>
        <v>101.61575250073427</v>
      </c>
      <c r="H12">
        <f t="shared" ca="1" si="3"/>
        <v>98.694980841819657</v>
      </c>
      <c r="I12">
        <f t="shared" ca="1" si="4"/>
        <v>99.56308976753985</v>
      </c>
    </row>
    <row r="13" spans="1:9" x14ac:dyDescent="0.25">
      <c r="A13" s="1">
        <v>41931</v>
      </c>
      <c r="B13">
        <v>1964.58</v>
      </c>
      <c r="C13">
        <v>39.25</v>
      </c>
      <c r="D13">
        <f t="shared" si="0"/>
        <v>1.997882499058323</v>
      </c>
      <c r="F13">
        <f t="shared" ca="1" si="1"/>
        <v>99.155026889975034</v>
      </c>
      <c r="G13">
        <f t="shared" ca="1" si="2"/>
        <v>101.79479135845678</v>
      </c>
      <c r="H13">
        <f t="shared" ca="1" si="3"/>
        <v>98.95675392412997</v>
      </c>
      <c r="I13">
        <f t="shared" ca="1" si="4"/>
        <v>99.966306827380293</v>
      </c>
    </row>
    <row r="14" spans="1:9" x14ac:dyDescent="0.25">
      <c r="A14" s="1">
        <v>41924</v>
      </c>
      <c r="B14">
        <v>1886.76</v>
      </c>
      <c r="C14">
        <v>37.65</v>
      </c>
      <c r="D14">
        <f t="shared" si="0"/>
        <v>1.995484322330344</v>
      </c>
      <c r="F14">
        <f t="shared" ca="1" si="1"/>
        <v>99.389387065433354</v>
      </c>
      <c r="G14">
        <f t="shared" ca="1" si="2"/>
        <v>102.21377961432658</v>
      </c>
      <c r="H14">
        <f t="shared" ca="1" si="3"/>
        <v>99.45349873974574</v>
      </c>
      <c r="I14">
        <f t="shared" ca="1" si="4"/>
        <v>100.31916765193886</v>
      </c>
    </row>
    <row r="15" spans="1:9" x14ac:dyDescent="0.25">
      <c r="A15" s="1">
        <v>41917</v>
      </c>
      <c r="B15">
        <v>1906.13</v>
      </c>
      <c r="C15">
        <v>38.049999999999997</v>
      </c>
      <c r="D15">
        <f t="shared" si="0"/>
        <v>1.9961912356449976</v>
      </c>
      <c r="F15">
        <f t="shared" ca="1" si="1"/>
        <v>100.09899686128381</v>
      </c>
      <c r="G15">
        <f t="shared" ca="1" si="2"/>
        <v>102.5803352177591</v>
      </c>
      <c r="H15">
        <f t="shared" ca="1" si="3"/>
        <v>100.17147365169332</v>
      </c>
      <c r="I15">
        <f t="shared" ca="1" si="4"/>
        <v>100.58390793517647</v>
      </c>
    </row>
    <row r="16" spans="1:9" x14ac:dyDescent="0.25">
      <c r="A16" s="1">
        <v>41910</v>
      </c>
      <c r="B16">
        <v>1967.9</v>
      </c>
      <c r="C16">
        <v>39.58</v>
      </c>
      <c r="D16">
        <f t="shared" si="0"/>
        <v>2.011281061029524</v>
      </c>
      <c r="F16">
        <f t="shared" ca="1" si="1"/>
        <v>101.67873271453905</v>
      </c>
      <c r="G16">
        <f t="shared" ca="1" si="2"/>
        <v>102.90081275525112</v>
      </c>
      <c r="H16">
        <f t="shared" ca="1" si="3"/>
        <v>100.53874168031058</v>
      </c>
      <c r="I16">
        <f t="shared" ca="1" si="4"/>
        <v>100.67713663703184</v>
      </c>
    </row>
    <row r="17" spans="1:9" x14ac:dyDescent="0.25">
      <c r="A17" s="1">
        <v>41903</v>
      </c>
      <c r="B17">
        <v>1982.85</v>
      </c>
      <c r="C17">
        <v>39.79</v>
      </c>
      <c r="D17">
        <f t="shared" si="0"/>
        <v>2.0067075169579143</v>
      </c>
      <c r="F17">
        <f t="shared" ca="1" si="1"/>
        <v>102.29004807365651</v>
      </c>
      <c r="G17">
        <f t="shared" ca="1" si="2"/>
        <v>102.95939229533444</v>
      </c>
      <c r="H17">
        <f t="shared" ca="1" si="3"/>
        <v>100.71106614102187</v>
      </c>
      <c r="I17">
        <f t="shared" ca="1" si="4"/>
        <v>100.77869985776536</v>
      </c>
    </row>
    <row r="18" spans="1:9" x14ac:dyDescent="0.25">
      <c r="A18" s="1">
        <v>41896</v>
      </c>
      <c r="B18">
        <v>2010.4</v>
      </c>
      <c r="C18">
        <v>40.340000000000003</v>
      </c>
      <c r="D18">
        <f t="shared" si="0"/>
        <v>2.0065658575407879</v>
      </c>
      <c r="F18">
        <f t="shared" ca="1" si="1"/>
        <v>102.62898758485089</v>
      </c>
      <c r="G18">
        <f t="shared" ca="1" si="2"/>
        <v>102.86795728617243</v>
      </c>
      <c r="H18">
        <f t="shared" ca="1" si="3"/>
        <v>100.72105804692279</v>
      </c>
      <c r="I18">
        <f t="shared" ca="1" si="4"/>
        <v>100.90188204253955</v>
      </c>
    </row>
    <row r="19" spans="1:9" x14ac:dyDescent="0.25">
      <c r="A19" s="1">
        <v>41889</v>
      </c>
      <c r="B19">
        <v>1985.54</v>
      </c>
      <c r="C19">
        <v>40.22</v>
      </c>
      <c r="D19">
        <f t="shared" si="0"/>
        <v>2.0256454163602848</v>
      </c>
      <c r="F19">
        <f t="shared" ca="1" si="1"/>
        <v>104.3864168656107</v>
      </c>
      <c r="G19">
        <f t="shared" ca="1" si="2"/>
        <v>102.77544873690574</v>
      </c>
      <c r="H19">
        <f t="shared" ca="1" si="3"/>
        <v>100.77720015593374</v>
      </c>
      <c r="I19">
        <f t="shared" ca="1" si="4"/>
        <v>101.09927007001961</v>
      </c>
    </row>
    <row r="20" spans="1:9" x14ac:dyDescent="0.25">
      <c r="A20" s="1">
        <v>41882</v>
      </c>
      <c r="B20">
        <v>2007.71</v>
      </c>
      <c r="C20">
        <v>40.29</v>
      </c>
      <c r="D20">
        <f t="shared" si="0"/>
        <v>2.0067639250688596</v>
      </c>
      <c r="F20">
        <f t="shared" ca="1" si="1"/>
        <v>101.89918807136959</v>
      </c>
      <c r="G20">
        <f t="shared" ca="1" si="2"/>
        <v>102.40473807387684</v>
      </c>
      <c r="H20">
        <f t="shared" ca="1" si="3"/>
        <v>100.63761716097014</v>
      </c>
      <c r="I20">
        <f t="shared" ca="1" si="4"/>
        <v>101.32211410215727</v>
      </c>
    </row>
    <row r="21" spans="1:9" x14ac:dyDescent="0.25">
      <c r="A21" s="1">
        <v>41875</v>
      </c>
      <c r="B21">
        <v>2003.37</v>
      </c>
      <c r="C21">
        <v>40.28</v>
      </c>
      <c r="D21">
        <f t="shared" si="0"/>
        <v>2.0106121185801924</v>
      </c>
      <c r="F21">
        <f t="shared" ca="1" si="1"/>
        <v>102.63335136017206</v>
      </c>
      <c r="G21">
        <f t="shared" ca="1" si="2"/>
        <v>102.34941380353791</v>
      </c>
      <c r="H21">
        <f t="shared" ca="1" si="3"/>
        <v>101.04655778397826</v>
      </c>
      <c r="I21">
        <f t="shared" ca="1" si="4"/>
        <v>101.55267790399355</v>
      </c>
    </row>
    <row r="22" spans="1:9" x14ac:dyDescent="0.25">
      <c r="A22" s="1">
        <v>41868</v>
      </c>
      <c r="B22">
        <v>1988.4</v>
      </c>
      <c r="C22">
        <v>40.11</v>
      </c>
      <c r="D22">
        <f t="shared" si="0"/>
        <v>2.0171997585998791</v>
      </c>
      <c r="F22">
        <f t="shared" ca="1" si="1"/>
        <v>102.59716921337835</v>
      </c>
      <c r="G22">
        <f t="shared" ca="1" si="2"/>
        <v>102.2324519444212</v>
      </c>
      <c r="H22">
        <f t="shared" ca="1" si="3"/>
        <v>101.32697706489286</v>
      </c>
      <c r="I22">
        <f t="shared" ca="1" si="4"/>
        <v>101.62601483153193</v>
      </c>
    </row>
    <row r="23" spans="1:9" x14ac:dyDescent="0.25">
      <c r="A23" s="1">
        <v>41861</v>
      </c>
      <c r="B23">
        <v>1955.06</v>
      </c>
      <c r="C23">
        <v>39.29</v>
      </c>
      <c r="D23">
        <f t="shared" si="0"/>
        <v>2.0096569926242673</v>
      </c>
      <c r="F23">
        <f t="shared" ca="1" si="1"/>
        <v>102.28745056754683</v>
      </c>
      <c r="G23">
        <f t="shared" ca="1" si="2"/>
        <v>102.13152967301977</v>
      </c>
      <c r="H23">
        <f t="shared" ca="1" si="3"/>
        <v>101.70799818432305</v>
      </c>
      <c r="I23">
        <f t="shared" ca="1" si="4"/>
        <v>101.54670291737929</v>
      </c>
    </row>
    <row r="24" spans="1:9" x14ac:dyDescent="0.25">
      <c r="A24" s="1">
        <v>41854</v>
      </c>
      <c r="B24">
        <v>1931.59</v>
      </c>
      <c r="C24">
        <v>38.67</v>
      </c>
      <c r="D24">
        <f t="shared" si="0"/>
        <v>2.0019776453595224</v>
      </c>
      <c r="F24">
        <f t="shared" ca="1" si="1"/>
        <v>102.49274103366501</v>
      </c>
      <c r="G24">
        <f t="shared" ca="1" si="2"/>
        <v>101.98283796124529</v>
      </c>
      <c r="H24">
        <f t="shared" ca="1" si="3"/>
        <v>101.89142031662206</v>
      </c>
      <c r="I24">
        <f t="shared" ca="1" si="4"/>
        <v>101.30504579600108</v>
      </c>
    </row>
    <row r="25" spans="1:9" x14ac:dyDescent="0.25">
      <c r="A25" s="1">
        <v>41847</v>
      </c>
      <c r="B25">
        <v>1925.15</v>
      </c>
      <c r="C25">
        <v>38.79</v>
      </c>
      <c r="D25">
        <f t="shared" si="0"/>
        <v>2.0149079292522658</v>
      </c>
      <c r="F25">
        <f t="shared" ca="1" si="1"/>
        <v>104.18288596041278</v>
      </c>
      <c r="G25">
        <f t="shared" ca="1" si="2"/>
        <v>101.7559248348261</v>
      </c>
      <c r="H25">
        <f t="shared" ca="1" si="3"/>
        <v>101.79043617015157</v>
      </c>
      <c r="I25">
        <f t="shared" ca="1" si="4"/>
        <v>100.9709393805458</v>
      </c>
    </row>
    <row r="26" spans="1:9" x14ac:dyDescent="0.25">
      <c r="A26" s="1">
        <v>41840</v>
      </c>
      <c r="B26">
        <v>1978.34</v>
      </c>
      <c r="C26">
        <v>39.72</v>
      </c>
      <c r="D26">
        <f t="shared" si="0"/>
        <v>2.007743866069533</v>
      </c>
      <c r="F26">
        <f t="shared" ca="1" si="1"/>
        <v>103.78805430662383</v>
      </c>
      <c r="G26">
        <f t="shared" ca="1" si="2"/>
        <v>101.28936210013701</v>
      </c>
      <c r="H26">
        <f t="shared" ca="1" si="3"/>
        <v>101.41324242167006</v>
      </c>
      <c r="I26">
        <f t="shared" ca="1" si="4"/>
        <v>100.64429775617025</v>
      </c>
    </row>
    <row r="27" spans="1:9" x14ac:dyDescent="0.25">
      <c r="A27" s="1">
        <v>41833</v>
      </c>
      <c r="B27">
        <v>1978.22</v>
      </c>
      <c r="C27">
        <v>39.450000000000003</v>
      </c>
      <c r="D27">
        <f t="shared" si="0"/>
        <v>1.9942170233846592</v>
      </c>
      <c r="F27">
        <f t="shared" ca="1" si="1"/>
        <v>103.94472731118809</v>
      </c>
      <c r="G27">
        <f t="shared" ca="1" si="2"/>
        <v>100.89361678968123</v>
      </c>
      <c r="H27">
        <f t="shared" ca="1" si="3"/>
        <v>100.93041749412974</v>
      </c>
      <c r="I27">
        <f t="shared" ca="1" si="4"/>
        <v>100.36140173030226</v>
      </c>
    </row>
    <row r="28" spans="1:9" x14ac:dyDescent="0.25">
      <c r="A28" s="1">
        <v>41826</v>
      </c>
      <c r="B28">
        <v>1967.57</v>
      </c>
      <c r="C28">
        <v>38.92</v>
      </c>
      <c r="D28">
        <f t="shared" si="0"/>
        <v>1.9780744776551789</v>
      </c>
      <c r="F28">
        <f t="shared" ca="1" si="1"/>
        <v>102.38168719553872</v>
      </c>
      <c r="G28">
        <f t="shared" ca="1" si="2"/>
        <v>100.41641905873438</v>
      </c>
      <c r="H28">
        <f t="shared" ca="1" si="3"/>
        <v>100.49971257743196</v>
      </c>
      <c r="I28">
        <f t="shared" ca="1" si="4"/>
        <v>100.15647955882973</v>
      </c>
    </row>
    <row r="29" spans="1:9" x14ac:dyDescent="0.25">
      <c r="A29" s="1">
        <v>41819</v>
      </c>
      <c r="B29">
        <v>1985.44</v>
      </c>
      <c r="C29">
        <v>38.950000000000003</v>
      </c>
      <c r="D29">
        <f t="shared" si="0"/>
        <v>1.9617817712950281</v>
      </c>
      <c r="F29">
        <f t="shared" ca="1" si="1"/>
        <v>101.19282796371219</v>
      </c>
      <c r="G29">
        <f t="shared" ca="1" si="2"/>
        <v>100.08972065002054</v>
      </c>
      <c r="H29">
        <f t="shared" ca="1" si="3"/>
        <v>100.22088823934564</v>
      </c>
      <c r="I29">
        <f t="shared" ca="1" si="4"/>
        <v>99.944573087290777</v>
      </c>
    </row>
    <row r="30" spans="1:9" x14ac:dyDescent="0.25">
      <c r="A30" s="1">
        <v>41812</v>
      </c>
      <c r="B30">
        <v>1960.96</v>
      </c>
      <c r="C30">
        <v>38.340000000000003</v>
      </c>
      <c r="D30">
        <f t="shared" si="0"/>
        <v>1.9551648172323761</v>
      </c>
      <c r="F30">
        <f t="shared" ca="1" si="1"/>
        <v>101.51888499365067</v>
      </c>
      <c r="G30">
        <f t="shared" ca="1" si="2"/>
        <v>99.966095699533341</v>
      </c>
      <c r="H30">
        <f t="shared" ca="1" si="3"/>
        <v>100.15722804827386</v>
      </c>
      <c r="I30">
        <f t="shared" ca="1" si="4"/>
        <v>99.723648696607114</v>
      </c>
    </row>
    <row r="31" spans="1:9" x14ac:dyDescent="0.25">
      <c r="A31" s="1">
        <v>41805</v>
      </c>
      <c r="B31">
        <v>1962.87</v>
      </c>
      <c r="C31">
        <v>38.090000000000003</v>
      </c>
      <c r="D31">
        <f t="shared" si="0"/>
        <v>1.9405258626399102</v>
      </c>
      <c r="F31">
        <f t="shared" ca="1" si="1"/>
        <v>99.937888909263933</v>
      </c>
      <c r="G31">
        <f t="shared" ca="1" si="2"/>
        <v>99.877846010466783</v>
      </c>
      <c r="H31">
        <f t="shared" ca="1" si="3"/>
        <v>99.998762292330056</v>
      </c>
      <c r="I31">
        <f t="shared" ca="1" si="4"/>
        <v>99.441403101856551</v>
      </c>
    </row>
    <row r="32" spans="1:9" x14ac:dyDescent="0.25">
      <c r="A32" s="1">
        <v>41798</v>
      </c>
      <c r="B32">
        <v>1936.16</v>
      </c>
      <c r="C32">
        <v>38.130000000000003</v>
      </c>
      <c r="D32">
        <f t="shared" si="0"/>
        <v>1.9693620361953559</v>
      </c>
      <c r="F32">
        <f t="shared" ca="1" si="1"/>
        <v>101.23529682730255</v>
      </c>
      <c r="G32">
        <f t="shared" ca="1" si="2"/>
        <v>99.963538539359902</v>
      </c>
      <c r="H32">
        <f t="shared" ca="1" si="3"/>
        <v>99.905806636767153</v>
      </c>
      <c r="I32">
        <f t="shared" ca="1" si="4"/>
        <v>99.135909170744895</v>
      </c>
    </row>
    <row r="33" spans="1:9" x14ac:dyDescent="0.25">
      <c r="A33" s="1">
        <v>41791</v>
      </c>
      <c r="B33">
        <v>1949.44</v>
      </c>
      <c r="C33">
        <v>38.19</v>
      </c>
      <c r="D33">
        <f t="shared" si="0"/>
        <v>1.9590241300065658</v>
      </c>
      <c r="F33">
        <f t="shared" ca="1" si="1"/>
        <v>101.22980905077151</v>
      </c>
      <c r="G33">
        <f t="shared" ca="1" si="2"/>
        <v>99.917120639888978</v>
      </c>
      <c r="H33">
        <f t="shared" ca="1" si="3"/>
        <v>99.440180219737215</v>
      </c>
      <c r="I33">
        <f t="shared" ca="1" si="4"/>
        <v>98.844996313850984</v>
      </c>
    </row>
    <row r="34" spans="1:9" x14ac:dyDescent="0.25">
      <c r="A34" s="1">
        <v>41784</v>
      </c>
      <c r="B34">
        <v>1923.57</v>
      </c>
      <c r="C34">
        <v>37.82</v>
      </c>
      <c r="D34">
        <f t="shared" si="0"/>
        <v>1.9661358827596604</v>
      </c>
      <c r="F34">
        <f t="shared" ca="1" si="1"/>
        <v>101.38610195656102</v>
      </c>
      <c r="G34">
        <f t="shared" ca="1" si="2"/>
        <v>99.869121505876251</v>
      </c>
      <c r="H34">
        <f t="shared" ca="1" si="3"/>
        <v>99.116266285927281</v>
      </c>
      <c r="I34">
        <f t="shared" ca="1" si="4"/>
        <v>98.727740957757277</v>
      </c>
    </row>
    <row r="35" spans="1:9" x14ac:dyDescent="0.25">
      <c r="A35" s="1">
        <v>41777</v>
      </c>
      <c r="B35">
        <v>1900.53</v>
      </c>
      <c r="C35">
        <v>37.340000000000003</v>
      </c>
      <c r="D35">
        <f t="shared" si="0"/>
        <v>1.9647151057862808</v>
      </c>
      <c r="F35">
        <f t="shared" ca="1" si="1"/>
        <v>100.5031500262531</v>
      </c>
      <c r="G35">
        <f t="shared" ca="1" si="2"/>
        <v>99.809167693170977</v>
      </c>
      <c r="H35">
        <f t="shared" ca="1" si="3"/>
        <v>98.746000074521092</v>
      </c>
      <c r="I35">
        <f t="shared" ca="1" si="4"/>
        <v>98.730773427133215</v>
      </c>
    </row>
    <row r="36" spans="1:9" x14ac:dyDescent="0.25">
      <c r="A36" s="1">
        <v>41770</v>
      </c>
      <c r="B36">
        <v>1877.86</v>
      </c>
      <c r="C36">
        <v>36.68</v>
      </c>
      <c r="D36">
        <f t="shared" si="0"/>
        <v>1.9532872525108369</v>
      </c>
      <c r="F36">
        <f t="shared" ca="1" si="1"/>
        <v>99.769783516634874</v>
      </c>
      <c r="G36">
        <f t="shared" ca="1" si="2"/>
        <v>99.879082221528108</v>
      </c>
      <c r="H36">
        <f t="shared" ca="1" si="3"/>
        <v>98.47129263677175</v>
      </c>
      <c r="I36">
        <f t="shared" ca="1" si="4"/>
        <v>98.856785086108943</v>
      </c>
    </row>
    <row r="37" spans="1:9" x14ac:dyDescent="0.25">
      <c r="A37" s="1">
        <v>41763</v>
      </c>
      <c r="B37">
        <v>1878.48</v>
      </c>
      <c r="C37">
        <v>36.33</v>
      </c>
      <c r="D37">
        <f t="shared" si="0"/>
        <v>1.9340104765555131</v>
      </c>
      <c r="F37">
        <f t="shared" ca="1" si="1"/>
        <v>98.584133144143692</v>
      </c>
      <c r="G37">
        <f t="shared" ca="1" si="2"/>
        <v>100.05778633348375</v>
      </c>
      <c r="H37">
        <f t="shared" ca="1" si="3"/>
        <v>98.451242352297569</v>
      </c>
      <c r="I37">
        <f t="shared" ca="1" si="4"/>
        <v>99.103309188982095</v>
      </c>
    </row>
    <row r="38" spans="1:9" x14ac:dyDescent="0.25">
      <c r="A38" s="1">
        <v>41756</v>
      </c>
      <c r="B38">
        <v>1881.14</v>
      </c>
      <c r="C38">
        <v>36.39</v>
      </c>
      <c r="D38">
        <f t="shared" si="0"/>
        <v>1.9344652710590386</v>
      </c>
      <c r="F38">
        <f t="shared" ca="1" si="1"/>
        <v>99.039110581154233</v>
      </c>
      <c r="G38">
        <f t="shared" ca="1" si="2"/>
        <v>100.47962545833872</v>
      </c>
      <c r="H38">
        <f t="shared" ca="1" si="3"/>
        <v>98.853903439268734</v>
      </c>
      <c r="I38">
        <f t="shared" ca="1" si="4"/>
        <v>99.37775187753607</v>
      </c>
    </row>
    <row r="39" spans="1:9" x14ac:dyDescent="0.25">
      <c r="A39" s="1">
        <v>41749</v>
      </c>
      <c r="B39">
        <v>1863.4</v>
      </c>
      <c r="C39">
        <v>35.75</v>
      </c>
      <c r="D39">
        <f t="shared" si="0"/>
        <v>1.9185360094451003</v>
      </c>
      <c r="F39">
        <f t="shared" ca="1" si="1"/>
        <v>98.218354539825995</v>
      </c>
      <c r="G39">
        <f t="shared" ca="1" si="2"/>
        <v>100.75956777647087</v>
      </c>
      <c r="H39">
        <f t="shared" ca="1" si="3"/>
        <v>99.131428632806958</v>
      </c>
      <c r="I39">
        <f t="shared" ca="1" si="4"/>
        <v>99.580847853038776</v>
      </c>
    </row>
    <row r="40" spans="1:9" x14ac:dyDescent="0.25">
      <c r="A40" s="1">
        <v>41742</v>
      </c>
      <c r="B40">
        <v>1864.85</v>
      </c>
      <c r="C40">
        <v>36.03</v>
      </c>
      <c r="D40">
        <f t="shared" si="0"/>
        <v>1.9320588787301929</v>
      </c>
      <c r="F40">
        <f t="shared" ca="1" si="1"/>
        <v>98.461306290972857</v>
      </c>
      <c r="G40">
        <f t="shared" ca="1" si="2"/>
        <v>101.07666904770578</v>
      </c>
      <c r="H40">
        <f t="shared" ca="1" si="3"/>
        <v>99.376058369399772</v>
      </c>
      <c r="I40">
        <f t="shared" ca="1" si="4"/>
        <v>99.758015999264927</v>
      </c>
    </row>
    <row r="41" spans="1:9" x14ac:dyDescent="0.25">
      <c r="A41" s="1">
        <v>41735</v>
      </c>
      <c r="B41">
        <v>1815.69</v>
      </c>
      <c r="C41">
        <v>35.200000000000003</v>
      </c>
      <c r="D41">
        <f t="shared" si="0"/>
        <v>1.9386569293216356</v>
      </c>
      <c r="F41">
        <f t="shared" ca="1" si="1"/>
        <v>99.70932855786549</v>
      </c>
      <c r="G41">
        <f t="shared" ca="1" si="2"/>
        <v>101.42964466806508</v>
      </c>
      <c r="H41">
        <f t="shared" ca="1" si="3"/>
        <v>99.703913151137527</v>
      </c>
      <c r="I41">
        <f t="shared" ca="1" si="4"/>
        <v>99.985728798560785</v>
      </c>
    </row>
    <row r="42" spans="1:9" x14ac:dyDescent="0.25">
      <c r="A42" s="1">
        <v>41728</v>
      </c>
      <c r="B42">
        <v>1865.09</v>
      </c>
      <c r="C42">
        <v>35.92</v>
      </c>
      <c r="D42">
        <f t="shared" si="0"/>
        <v>1.9259124224568251</v>
      </c>
      <c r="F42">
        <f t="shared" ca="1" si="1"/>
        <v>100.45988872485222</v>
      </c>
      <c r="G42">
        <f t="shared" ca="1" si="2"/>
        <v>101.63181686975297</v>
      </c>
      <c r="H42">
        <f t="shared" ca="1" si="3"/>
        <v>99.823455795067375</v>
      </c>
      <c r="I42">
        <f t="shared" ca="1" si="4"/>
        <v>100.20911918753282</v>
      </c>
    </row>
    <row r="43" spans="1:9" x14ac:dyDescent="0.25">
      <c r="A43" s="1">
        <v>41721</v>
      </c>
      <c r="B43">
        <v>1857.62</v>
      </c>
      <c r="C43">
        <v>36.07</v>
      </c>
      <c r="D43">
        <f t="shared" si="0"/>
        <v>1.941731893498132</v>
      </c>
      <c r="F43">
        <f t="shared" ca="1" si="1"/>
        <v>100.96619925598166</v>
      </c>
      <c r="G43">
        <f t="shared" ca="1" si="2"/>
        <v>101.64457038367611</v>
      </c>
      <c r="H43">
        <f t="shared" ca="1" si="3"/>
        <v>99.869383316782262</v>
      </c>
      <c r="I43">
        <f t="shared" ca="1" si="4"/>
        <v>100.464559864588</v>
      </c>
    </row>
    <row r="44" spans="1:9" x14ac:dyDescent="0.25">
      <c r="A44" s="1">
        <v>41714</v>
      </c>
      <c r="B44">
        <v>1866.52</v>
      </c>
      <c r="C44">
        <v>36.31</v>
      </c>
      <c r="D44">
        <f t="shared" si="0"/>
        <v>1.9453314188971991</v>
      </c>
      <c r="F44">
        <f t="shared" ca="1" si="1"/>
        <v>100.67828203365099</v>
      </c>
      <c r="G44">
        <f t="shared" ca="1" si="2"/>
        <v>101.6424045997508</v>
      </c>
      <c r="H44">
        <f t="shared" ca="1" si="3"/>
        <v>100.01726936393764</v>
      </c>
      <c r="I44">
        <f t="shared" ca="1" si="4"/>
        <v>100.73097803227188</v>
      </c>
    </row>
    <row r="45" spans="1:9" x14ac:dyDescent="0.25">
      <c r="A45" s="1">
        <v>41707</v>
      </c>
      <c r="B45">
        <v>1841.13</v>
      </c>
      <c r="C45">
        <v>35.630000000000003</v>
      </c>
      <c r="D45">
        <f t="shared" si="0"/>
        <v>1.9352245631758758</v>
      </c>
      <c r="F45">
        <f t="shared" ca="1" si="1"/>
        <v>100.65381944261894</v>
      </c>
      <c r="G45">
        <f t="shared" ca="1" si="2"/>
        <v>101.7112881172893</v>
      </c>
      <c r="H45">
        <f t="shared" ca="1" si="3"/>
        <v>100.51462236587911</v>
      </c>
      <c r="I45">
        <f t="shared" ca="1" si="4"/>
        <v>100.95575458147866</v>
      </c>
    </row>
    <row r="46" spans="1:9" x14ac:dyDescent="0.25">
      <c r="A46" s="1">
        <v>41700</v>
      </c>
      <c r="B46">
        <v>1878.04</v>
      </c>
      <c r="C46">
        <v>36.42</v>
      </c>
      <c r="D46">
        <f t="shared" si="0"/>
        <v>1.9392558198973397</v>
      </c>
      <c r="F46">
        <f t="shared" ca="1" si="1"/>
        <v>100.66665620409781</v>
      </c>
      <c r="G46">
        <f t="shared" ca="1" si="2"/>
        <v>101.73085635496732</v>
      </c>
      <c r="H46">
        <f t="shared" ca="1" si="3"/>
        <v>100.82086509599772</v>
      </c>
      <c r="I46">
        <f t="shared" ca="1" si="4"/>
        <v>100.97838207598356</v>
      </c>
    </row>
    <row r="47" spans="1:9" x14ac:dyDescent="0.25">
      <c r="A47" s="1">
        <v>41693</v>
      </c>
      <c r="B47">
        <v>1859.45</v>
      </c>
      <c r="C47">
        <v>36.35</v>
      </c>
      <c r="D47">
        <f t="shared" si="0"/>
        <v>1.9548791309258113</v>
      </c>
      <c r="F47">
        <f t="shared" ca="1" si="1"/>
        <v>101.34212436653856</v>
      </c>
      <c r="G47">
        <f t="shared" ca="1" si="2"/>
        <v>101.81155927760913</v>
      </c>
      <c r="H47">
        <f t="shared" ca="1" si="3"/>
        <v>101.10065918034324</v>
      </c>
      <c r="I47">
        <f t="shared" ca="1" si="4"/>
        <v>100.85647368349039</v>
      </c>
    </row>
    <row r="48" spans="1:9" x14ac:dyDescent="0.25">
      <c r="A48" s="1">
        <v>41686</v>
      </c>
      <c r="B48">
        <v>1836.25</v>
      </c>
      <c r="C48">
        <v>35.950000000000003</v>
      </c>
      <c r="D48">
        <f t="shared" si="0"/>
        <v>1.9577944179714093</v>
      </c>
      <c r="F48">
        <f t="shared" ca="1" si="1"/>
        <v>101.91423286010235</v>
      </c>
      <c r="G48">
        <f t="shared" ca="1" si="2"/>
        <v>101.77750878991914</v>
      </c>
      <c r="H48">
        <f t="shared" ca="1" si="3"/>
        <v>101.20147415520164</v>
      </c>
      <c r="I48">
        <f t="shared" ca="1" si="4"/>
        <v>100.66114648098872</v>
      </c>
    </row>
    <row r="49" spans="1:9" x14ac:dyDescent="0.25">
      <c r="A49" s="1">
        <v>41679</v>
      </c>
      <c r="B49">
        <v>1838.63</v>
      </c>
      <c r="C49">
        <v>36.07</v>
      </c>
      <c r="D49">
        <f t="shared" si="0"/>
        <v>1.9617867651457879</v>
      </c>
      <c r="F49">
        <f t="shared" ca="1" si="1"/>
        <v>103.64620264240376</v>
      </c>
      <c r="G49">
        <f t="shared" ca="1" si="2"/>
        <v>101.624854633753</v>
      </c>
      <c r="H49">
        <f t="shared" ca="1" si="3"/>
        <v>101.14115210997153</v>
      </c>
      <c r="I49">
        <f t="shared" ca="1" si="4"/>
        <v>100.43805144794784</v>
      </c>
    </row>
    <row r="50" spans="1:9" x14ac:dyDescent="0.25">
      <c r="A50" s="1">
        <v>41672</v>
      </c>
      <c r="B50">
        <v>1797.02</v>
      </c>
      <c r="C50">
        <v>35.1</v>
      </c>
      <c r="D50">
        <f t="shared" si="0"/>
        <v>1.9532336868816151</v>
      </c>
      <c r="F50">
        <f t="shared" ca="1" si="1"/>
        <v>102.39841839874003</v>
      </c>
      <c r="G50">
        <f t="shared" ca="1" si="2"/>
        <v>101.1905389715879</v>
      </c>
      <c r="H50">
        <f t="shared" ca="1" si="3"/>
        <v>100.62775983840365</v>
      </c>
      <c r="I50">
        <f t="shared" ca="1" si="4"/>
        <v>100.24391841995582</v>
      </c>
    </row>
    <row r="51" spans="1:9" x14ac:dyDescent="0.25">
      <c r="A51" s="1">
        <v>41665</v>
      </c>
      <c r="B51">
        <v>1782.59</v>
      </c>
      <c r="C51">
        <v>34.82</v>
      </c>
      <c r="D51">
        <f t="shared" si="0"/>
        <v>1.9533375593939157</v>
      </c>
      <c r="F51">
        <f t="shared" ca="1" si="1"/>
        <v>102.02356979464487</v>
      </c>
      <c r="G51">
        <f t="shared" ca="1" si="2"/>
        <v>100.90258227610241</v>
      </c>
      <c r="H51">
        <f t="shared" ca="1" si="3"/>
        <v>100.21132313353188</v>
      </c>
      <c r="I51">
        <f t="shared" ca="1" si="4"/>
        <v>100.18835359359649</v>
      </c>
    </row>
    <row r="52" spans="1:9" x14ac:dyDescent="0.25">
      <c r="A52" s="1">
        <v>41658</v>
      </c>
      <c r="B52">
        <v>1790.29</v>
      </c>
      <c r="C52">
        <v>35.130000000000003</v>
      </c>
      <c r="D52">
        <f t="shared" si="0"/>
        <v>1.9622519256656745</v>
      </c>
      <c r="F52">
        <f t="shared" ca="1" si="1"/>
        <v>102.6970137352846</v>
      </c>
      <c r="G52">
        <f t="shared" ca="1" si="2"/>
        <v>100.703160694529</v>
      </c>
      <c r="H52">
        <f t="shared" ca="1" si="3"/>
        <v>100.12402316783485</v>
      </c>
      <c r="I52">
        <f t="shared" ca="1" si="4"/>
        <v>100.25181189706878</v>
      </c>
    </row>
    <row r="53" spans="1:9" x14ac:dyDescent="0.25">
      <c r="A53" s="1">
        <v>41651</v>
      </c>
      <c r="B53">
        <v>1838.7</v>
      </c>
      <c r="C53">
        <v>35.75</v>
      </c>
      <c r="D53">
        <f t="shared" si="0"/>
        <v>1.9443084788165552</v>
      </c>
      <c r="F53">
        <f t="shared" ca="1" si="1"/>
        <v>102.13539497811969</v>
      </c>
      <c r="G53">
        <f t="shared" ca="1" si="2"/>
        <v>100.56919589316861</v>
      </c>
      <c r="H53">
        <f t="shared" ca="1" si="3"/>
        <v>100.08599898999734</v>
      </c>
      <c r="I53">
        <f t="shared" ca="1" si="4"/>
        <v>100.29118505706552</v>
      </c>
    </row>
    <row r="54" spans="1:9" x14ac:dyDescent="0.25">
      <c r="A54" s="1">
        <v>41644</v>
      </c>
      <c r="B54">
        <v>1842.37</v>
      </c>
      <c r="C54">
        <v>35.32</v>
      </c>
      <c r="D54">
        <f t="shared" si="0"/>
        <v>1.9170959145014304</v>
      </c>
      <c r="F54">
        <f t="shared" ca="1" si="1"/>
        <v>100.61293089192975</v>
      </c>
      <c r="G54">
        <f t="shared" ca="1" si="2"/>
        <v>100.47824502063763</v>
      </c>
      <c r="H54">
        <f t="shared" ca="1" si="3"/>
        <v>100.17048697001141</v>
      </c>
      <c r="I54">
        <f t="shared" ca="1" si="4"/>
        <v>100.31313418702193</v>
      </c>
    </row>
    <row r="55" spans="1:9" x14ac:dyDescent="0.25">
      <c r="A55" s="1">
        <v>41637</v>
      </c>
      <c r="B55">
        <v>1831.37</v>
      </c>
      <c r="C55">
        <v>35.22</v>
      </c>
      <c r="D55">
        <f t="shared" si="0"/>
        <v>1.923150428367834</v>
      </c>
      <c r="F55">
        <f t="shared" ca="1" si="1"/>
        <v>100.9402098488781</v>
      </c>
      <c r="G55">
        <f t="shared" ca="1" si="2"/>
        <v>100.5592682715863</v>
      </c>
      <c r="H55">
        <f t="shared" ca="1" si="3"/>
        <v>100.34993570660704</v>
      </c>
      <c r="I55">
        <f t="shared" ca="1" si="4"/>
        <v>100.2764977818352</v>
      </c>
    </row>
    <row r="56" spans="1:9" x14ac:dyDescent="0.25">
      <c r="A56" s="1">
        <v>41630</v>
      </c>
      <c r="B56">
        <v>1841.4</v>
      </c>
      <c r="C56">
        <v>35.58</v>
      </c>
      <c r="D56">
        <f t="shared" si="0"/>
        <v>1.9322254806125774</v>
      </c>
      <c r="F56">
        <f t="shared" ca="1" si="1"/>
        <v>101.50488424411317</v>
      </c>
      <c r="G56">
        <f t="shared" ca="1" si="2"/>
        <v>100.68980143256807</v>
      </c>
      <c r="H56">
        <f t="shared" ca="1" si="3"/>
        <v>100.52861465089326</v>
      </c>
      <c r="I56">
        <f t="shared" ca="1" si="4"/>
        <v>100.23771375170065</v>
      </c>
    </row>
    <row r="57" spans="1:9" x14ac:dyDescent="0.25">
      <c r="A57" s="1">
        <v>41623</v>
      </c>
      <c r="B57">
        <v>1818.32</v>
      </c>
      <c r="C57">
        <v>34.96</v>
      </c>
      <c r="D57">
        <f t="shared" si="0"/>
        <v>1.9226538783052489</v>
      </c>
      <c r="F57">
        <f t="shared" ca="1" si="1"/>
        <v>100.88863829475511</v>
      </c>
      <c r="G57">
        <f t="shared" ca="1" si="2"/>
        <v>100.57842015169861</v>
      </c>
      <c r="H57">
        <f t="shared" ca="1" si="3"/>
        <v>100.32088896781849</v>
      </c>
      <c r="I57">
        <f t="shared" ca="1" si="4"/>
        <v>100.2139629556815</v>
      </c>
    </row>
    <row r="58" spans="1:9" x14ac:dyDescent="0.25">
      <c r="A58" s="1">
        <v>41616</v>
      </c>
      <c r="B58">
        <v>1775.32</v>
      </c>
      <c r="C58">
        <v>34.200000000000003</v>
      </c>
      <c r="D58">
        <f t="shared" si="0"/>
        <v>1.9264132663407163</v>
      </c>
      <c r="F58">
        <f t="shared" ca="1" si="1"/>
        <v>101.63509127579927</v>
      </c>
      <c r="G58">
        <f t="shared" ca="1" si="2"/>
        <v>100.48278171577182</v>
      </c>
      <c r="H58">
        <f t="shared" ca="1" si="3"/>
        <v>100.19574463977948</v>
      </c>
      <c r="I58">
        <f t="shared" ca="1" si="4"/>
        <v>100.32795557917868</v>
      </c>
    </row>
    <row r="59" spans="1:9" x14ac:dyDescent="0.25">
      <c r="A59" s="1">
        <v>41609</v>
      </c>
      <c r="B59">
        <v>1805.09</v>
      </c>
      <c r="C59">
        <v>34.82</v>
      </c>
      <c r="D59">
        <f t="shared" si="0"/>
        <v>1.9289896902647514</v>
      </c>
      <c r="F59">
        <f t="shared" ca="1" si="1"/>
        <v>100.93351851425906</v>
      </c>
      <c r="G59">
        <f t="shared" ca="1" si="2"/>
        <v>100.30723425625189</v>
      </c>
      <c r="H59">
        <f t="shared" ca="1" si="3"/>
        <v>99.987304944077692</v>
      </c>
      <c r="I59">
        <f t="shared" ca="1" si="4"/>
        <v>100.55129501413725</v>
      </c>
    </row>
    <row r="60" spans="1:9" x14ac:dyDescent="0.25">
      <c r="A60" s="1">
        <v>41602</v>
      </c>
      <c r="B60">
        <v>1805.81</v>
      </c>
      <c r="C60">
        <v>34.69</v>
      </c>
      <c r="D60">
        <f t="shared" si="0"/>
        <v>1.9210215914188093</v>
      </c>
      <c r="F60">
        <f t="shared" ca="1" si="1"/>
        <v>100.08238298610863</v>
      </c>
      <c r="G60">
        <f t="shared" ca="1" si="2"/>
        <v>100.20860259003183</v>
      </c>
      <c r="H60">
        <f t="shared" ca="1" si="3"/>
        <v>100.15601555593436</v>
      </c>
      <c r="I60">
        <f t="shared" ca="1" si="4"/>
        <v>100.81400852588429</v>
      </c>
    </row>
    <row r="61" spans="1:9" x14ac:dyDescent="0.25">
      <c r="A61" s="1">
        <v>41595</v>
      </c>
      <c r="B61">
        <v>1804.76</v>
      </c>
      <c r="C61">
        <v>34.159999999999997</v>
      </c>
      <c r="D61">
        <f t="shared" si="0"/>
        <v>1.8927724461978321</v>
      </c>
      <c r="F61">
        <f t="shared" ca="1" si="1"/>
        <v>98.434414696422735</v>
      </c>
      <c r="G61">
        <f t="shared" ca="1" si="2"/>
        <v>100.16033920514529</v>
      </c>
      <c r="H61">
        <f t="shared" ca="1" si="3"/>
        <v>100.40986067079746</v>
      </c>
      <c r="I61">
        <f t="shared" ca="1" si="4"/>
        <v>100.98469231647235</v>
      </c>
    </row>
    <row r="62" spans="1:9" x14ac:dyDescent="0.25">
      <c r="A62" s="1">
        <v>41588</v>
      </c>
      <c r="B62">
        <v>1798.18</v>
      </c>
      <c r="C62">
        <v>34.299999999999997</v>
      </c>
      <c r="D62">
        <f t="shared" si="0"/>
        <v>1.9074842340588813</v>
      </c>
      <c r="F62">
        <f t="shared" ca="1" si="1"/>
        <v>98.942938052913917</v>
      </c>
      <c r="G62">
        <f t="shared" ca="1" si="2"/>
        <v>100.25670743803191</v>
      </c>
      <c r="H62">
        <f t="shared" ca="1" si="3"/>
        <v>100.89085208530446</v>
      </c>
      <c r="I62">
        <f t="shared" ca="1" si="4"/>
        <v>101.04435187254731</v>
      </c>
    </row>
    <row r="63" spans="1:9" x14ac:dyDescent="0.25">
      <c r="A63" s="1">
        <v>41581</v>
      </c>
      <c r="B63">
        <v>1770.61</v>
      </c>
      <c r="C63">
        <v>33.9</v>
      </c>
      <c r="D63">
        <f t="shared" si="0"/>
        <v>1.9145944053179413</v>
      </c>
      <c r="F63">
        <f t="shared" ca="1" si="1"/>
        <v>99.630510815763884</v>
      </c>
      <c r="G63">
        <f t="shared" ca="1" si="2"/>
        <v>100.28647631396352</v>
      </c>
      <c r="H63">
        <f t="shared" ca="1" si="3"/>
        <v>101.31244181457234</v>
      </c>
      <c r="I63">
        <f t="shared" ca="1" si="4"/>
        <v>100.93830429637285</v>
      </c>
    </row>
    <row r="64" spans="1:9" x14ac:dyDescent="0.25">
      <c r="A64" s="1">
        <v>41574</v>
      </c>
      <c r="B64">
        <v>1761.64</v>
      </c>
      <c r="C64">
        <v>33.659999999999997</v>
      </c>
      <c r="D64">
        <f t="shared" si="0"/>
        <v>1.9107195567766395</v>
      </c>
      <c r="F64">
        <f t="shared" ca="1" si="1"/>
        <v>101.08943611895977</v>
      </c>
      <c r="G64">
        <f t="shared" ca="1" si="2"/>
        <v>100.31996993253607</v>
      </c>
      <c r="H64">
        <f t="shared" ca="1" si="3"/>
        <v>101.30087250281281</v>
      </c>
      <c r="I64">
        <f t="shared" ca="1" si="4"/>
        <v>100.66964269507847</v>
      </c>
    </row>
    <row r="65" spans="1:9" x14ac:dyDescent="0.25">
      <c r="A65" s="1">
        <v>41567</v>
      </c>
      <c r="B65">
        <v>1759.77</v>
      </c>
      <c r="C65">
        <v>33.5</v>
      </c>
      <c r="D65">
        <f t="shared" si="0"/>
        <v>1.9036578643800042</v>
      </c>
      <c r="F65">
        <f t="shared" ca="1" si="1"/>
        <v>101.04398450774796</v>
      </c>
      <c r="G65">
        <f t="shared" ca="1" si="2"/>
        <v>100.05250511794581</v>
      </c>
      <c r="H65">
        <f t="shared" ca="1" si="3"/>
        <v>101.00943450887465</v>
      </c>
      <c r="I65">
        <f t="shared" ca="1" si="4"/>
        <v>100.40906859705545</v>
      </c>
    </row>
    <row r="66" spans="1:9" x14ac:dyDescent="0.25">
      <c r="A66" s="1">
        <v>41560</v>
      </c>
      <c r="B66">
        <v>1744.5</v>
      </c>
      <c r="C66">
        <v>33.24</v>
      </c>
      <c r="D66">
        <f t="shared" si="0"/>
        <v>1.9054170249355116</v>
      </c>
      <c r="F66">
        <f t="shared" ca="1" si="1"/>
        <v>101.58520990331417</v>
      </c>
      <c r="G66">
        <f t="shared" ca="1" si="2"/>
        <v>99.751497050204804</v>
      </c>
      <c r="H66">
        <f t="shared" ca="1" si="3"/>
        <v>100.70815845117228</v>
      </c>
      <c r="I66">
        <f t="shared" ca="1" si="4"/>
        <v>100.20893485103306</v>
      </c>
    </row>
    <row r="67" spans="1:9" x14ac:dyDescent="0.25">
      <c r="A67" s="1">
        <v>41553</v>
      </c>
      <c r="B67">
        <v>1703.2</v>
      </c>
      <c r="C67">
        <v>32.450000000000003</v>
      </c>
      <c r="D67">
        <f t="shared" si="0"/>
        <v>1.9052372005636451</v>
      </c>
      <c r="F67">
        <f t="shared" ca="1" si="1"/>
        <v>102.50660778065941</v>
      </c>
      <c r="G67">
        <f t="shared" ca="1" si="2"/>
        <v>99.371454761095322</v>
      </c>
      <c r="H67">
        <f t="shared" ca="1" si="3"/>
        <v>100.36061420443221</v>
      </c>
      <c r="I67">
        <f t="shared" ca="1" si="4"/>
        <v>100.09828795443336</v>
      </c>
    </row>
    <row r="68" spans="1:9" x14ac:dyDescent="0.25">
      <c r="A68" s="1">
        <v>41546</v>
      </c>
      <c r="B68">
        <v>1690.5</v>
      </c>
      <c r="C68">
        <v>32.18</v>
      </c>
      <c r="D68">
        <f t="shared" ref="D68:D131" si="5">100*C68/B68</f>
        <v>1.9035788228334811</v>
      </c>
      <c r="F68">
        <f t="shared" ref="F68:F131" ca="1" si="6">IF(ISNUMBER(OFFSET(D68, E$3, 0)),100*D68/OFFSET(D68, E$3, 0), NA())</f>
        <v>100.16830887367951</v>
      </c>
      <c r="G68">
        <f t="shared" ref="G68:G131" ca="1" si="7">IF(ISNUMBER(OFFSET(F68, E$3, 0)),AVERAGE(OFFSET(F68, 0, 0, E$3)), NA())</f>
        <v>98.987325266045218</v>
      </c>
      <c r="H68">
        <f t="shared" ref="H68:H131" ca="1" si="8">IF(ISNUMBER(OFFSET(G68, E$4, 0)),100*G68/OFFSET(G68, E$4, 0), NA())</f>
        <v>99.969133808100338</v>
      </c>
      <c r="I68">
        <f t="shared" ref="I68:I131" ca="1" si="9">IF(ISNUMBER(OFFSET(H68, E$4, 0)),AVERAGE(OFFSET(H68, 0, 0, E$4)), NA())</f>
        <v>100.03819330372792</v>
      </c>
    </row>
    <row r="69" spans="1:9" x14ac:dyDescent="0.25">
      <c r="A69" s="1">
        <v>41539</v>
      </c>
      <c r="B69">
        <v>1691.75</v>
      </c>
      <c r="C69">
        <v>32.24</v>
      </c>
      <c r="D69">
        <f t="shared" si="5"/>
        <v>1.9057189301019655</v>
      </c>
      <c r="F69">
        <f t="shared" ca="1" si="6"/>
        <v>99.740977063633636</v>
      </c>
      <c r="G69">
        <f t="shared" ca="1" si="7"/>
        <v>99.031693858066703</v>
      </c>
      <c r="H69">
        <f t="shared" ca="1" si="8"/>
        <v>99.998002012697782</v>
      </c>
      <c r="I69">
        <f t="shared" ca="1" si="9"/>
        <v>100.03606094789086</v>
      </c>
    </row>
    <row r="70" spans="1:9" x14ac:dyDescent="0.25">
      <c r="A70" s="1">
        <v>41532</v>
      </c>
      <c r="B70">
        <v>1709.91</v>
      </c>
      <c r="C70">
        <v>32.409999999999997</v>
      </c>
      <c r="D70">
        <f t="shared" si="5"/>
        <v>1.895421396447766</v>
      </c>
      <c r="F70">
        <f t="shared" ca="1" si="6"/>
        <v>99.528521761559901</v>
      </c>
      <c r="G70">
        <f t="shared" ca="1" si="7"/>
        <v>99.052633651914221</v>
      </c>
      <c r="H70">
        <f t="shared" ca="1" si="8"/>
        <v>100.00876577876268</v>
      </c>
      <c r="I70">
        <f t="shared" ca="1" si="9"/>
        <v>100.01420647177977</v>
      </c>
    </row>
    <row r="71" spans="1:9" x14ac:dyDescent="0.25">
      <c r="A71" s="1">
        <v>41525</v>
      </c>
      <c r="B71">
        <v>1687.99</v>
      </c>
      <c r="C71">
        <v>32.26</v>
      </c>
      <c r="D71">
        <f t="shared" si="5"/>
        <v>1.9111487627296371</v>
      </c>
      <c r="F71">
        <f t="shared" ca="1" si="6"/>
        <v>99.749938519618354</v>
      </c>
      <c r="G71">
        <f t="shared" ca="1" si="7"/>
        <v>99.050065639487073</v>
      </c>
      <c r="H71">
        <f t="shared" ca="1" si="8"/>
        <v>100.15492396817382</v>
      </c>
      <c r="I71">
        <f t="shared" ca="1" si="9"/>
        <v>100.01354244353794</v>
      </c>
    </row>
    <row r="72" spans="1:9" x14ac:dyDescent="0.25">
      <c r="A72" s="1">
        <v>41518</v>
      </c>
      <c r="B72">
        <v>1655.17</v>
      </c>
      <c r="C72">
        <v>31.77</v>
      </c>
      <c r="D72">
        <f t="shared" si="5"/>
        <v>1.9194402991837696</v>
      </c>
      <c r="F72">
        <f t="shared" ca="1" si="6"/>
        <v>99.503222367470173</v>
      </c>
      <c r="G72">
        <f t="shared" ca="1" si="7"/>
        <v>99.014394789053412</v>
      </c>
      <c r="H72">
        <f t="shared" ca="1" si="8"/>
        <v>100.06014095090494</v>
      </c>
      <c r="I72">
        <f t="shared" ca="1" si="9"/>
        <v>100.01965970397018</v>
      </c>
    </row>
    <row r="73" spans="1:9" x14ac:dyDescent="0.25">
      <c r="A73" s="1">
        <v>41511</v>
      </c>
      <c r="B73">
        <v>1632.97</v>
      </c>
      <c r="C73">
        <v>31.4</v>
      </c>
      <c r="D73">
        <f t="shared" si="5"/>
        <v>1.9228767215564277</v>
      </c>
      <c r="F73">
        <f t="shared" ca="1" si="6"/>
        <v>99.59083349106217</v>
      </c>
      <c r="G73">
        <f t="shared" ca="1" si="7"/>
        <v>99.017888317468291</v>
      </c>
      <c r="H73">
        <f t="shared" ca="1" si="8"/>
        <v>99.958472028915082</v>
      </c>
      <c r="I73">
        <f t="shared" ca="1" si="9"/>
        <v>100.11386151198576</v>
      </c>
    </row>
    <row r="74" spans="1:9" x14ac:dyDescent="0.25">
      <c r="A74" s="1">
        <v>41504</v>
      </c>
      <c r="B74">
        <v>1663.5</v>
      </c>
      <c r="C74">
        <v>32.07</v>
      </c>
      <c r="D74">
        <f t="shared" si="5"/>
        <v>1.9278629395852118</v>
      </c>
      <c r="F74">
        <f t="shared" ca="1" si="6"/>
        <v>99.300164564093123</v>
      </c>
      <c r="G74">
        <f t="shared" ca="1" si="7"/>
        <v>99.033672538268931</v>
      </c>
      <c r="H74">
        <f t="shared" ca="1" si="8"/>
        <v>99.888729632142343</v>
      </c>
      <c r="I74">
        <f t="shared" ca="1" si="9"/>
        <v>100.32273497265039</v>
      </c>
    </row>
    <row r="75" spans="1:9" x14ac:dyDescent="0.25">
      <c r="A75" s="1">
        <v>41497</v>
      </c>
      <c r="B75">
        <v>1655.83</v>
      </c>
      <c r="C75">
        <v>31.82</v>
      </c>
      <c r="D75">
        <f t="shared" si="5"/>
        <v>1.9216948599795873</v>
      </c>
      <c r="F75">
        <f t="shared" ca="1" si="6"/>
        <v>100.03243423863449</v>
      </c>
      <c r="G75">
        <f t="shared" ca="1" si="7"/>
        <v>99.04395167823229</v>
      </c>
      <c r="H75">
        <f t="shared" ca="1" si="8"/>
        <v>100.00544563755345</v>
      </c>
      <c r="I75">
        <f t="shared" ca="1" si="9"/>
        <v>100.6219554454003</v>
      </c>
    </row>
    <row r="76" spans="1:9" x14ac:dyDescent="0.25">
      <c r="A76" s="1">
        <v>41490</v>
      </c>
      <c r="B76">
        <v>1691.42</v>
      </c>
      <c r="C76">
        <v>31.97</v>
      </c>
      <c r="D76">
        <f t="shared" si="5"/>
        <v>1.8901278215936905</v>
      </c>
      <c r="F76">
        <f t="shared" ca="1" si="6"/>
        <v>97.879858343876734</v>
      </c>
      <c r="G76">
        <f t="shared" ca="1" si="7"/>
        <v>98.896850713962067</v>
      </c>
      <c r="H76">
        <f t="shared" ca="1" si="8"/>
        <v>100.18551027033509</v>
      </c>
      <c r="I76">
        <f t="shared" ca="1" si="9"/>
        <v>100.94063557625633</v>
      </c>
    </row>
    <row r="77" spans="1:9" x14ac:dyDescent="0.25">
      <c r="A77" s="1">
        <v>41483</v>
      </c>
      <c r="B77">
        <v>1709.67</v>
      </c>
      <c r="C77">
        <v>32.21</v>
      </c>
      <c r="D77">
        <f t="shared" si="5"/>
        <v>1.8839893078781285</v>
      </c>
      <c r="F77">
        <f t="shared" ca="1" si="6"/>
        <v>97.431887694855931</v>
      </c>
      <c r="G77">
        <f t="shared" ca="1" si="7"/>
        <v>98.954882381822117</v>
      </c>
      <c r="H77">
        <f t="shared" ca="1" si="8"/>
        <v>100.53114999098283</v>
      </c>
      <c r="I77">
        <f t="shared" ca="1" si="9"/>
        <v>101.22943630154872</v>
      </c>
    </row>
    <row r="78" spans="1:9" x14ac:dyDescent="0.25">
      <c r="A78" s="1">
        <v>41476</v>
      </c>
      <c r="B78">
        <v>1691.65</v>
      </c>
      <c r="C78">
        <v>31.73</v>
      </c>
      <c r="D78">
        <f t="shared" si="5"/>
        <v>1.8756835042709779</v>
      </c>
      <c r="F78">
        <f t="shared" ca="1" si="6"/>
        <v>97.024702434000389</v>
      </c>
      <c r="G78">
        <f t="shared" ca="1" si="7"/>
        <v>99.059025520943635</v>
      </c>
      <c r="H78">
        <f t="shared" ca="1" si="8"/>
        <v>101.00283933223824</v>
      </c>
      <c r="I78">
        <f t="shared" ca="1" si="9"/>
        <v>101.44711960876342</v>
      </c>
    </row>
    <row r="79" spans="1:9" x14ac:dyDescent="0.25">
      <c r="A79" s="1">
        <v>41469</v>
      </c>
      <c r="B79">
        <v>1692.09</v>
      </c>
      <c r="C79">
        <v>31.45</v>
      </c>
      <c r="D79">
        <f t="shared" si="5"/>
        <v>1.8586481806523294</v>
      </c>
      <c r="F79">
        <f t="shared" ca="1" si="6"/>
        <v>97.897053840057993</v>
      </c>
      <c r="G79">
        <f t="shared" ca="1" si="7"/>
        <v>99.14399042111927</v>
      </c>
      <c r="H79">
        <f t="shared" ca="1" si="8"/>
        <v>101.38483199589194</v>
      </c>
      <c r="I79">
        <f t="shared" ca="1" si="9"/>
        <v>101.53013825277351</v>
      </c>
    </row>
    <row r="80" spans="1:9" x14ac:dyDescent="0.25">
      <c r="A80" s="1">
        <v>41462</v>
      </c>
      <c r="B80">
        <v>1680.19</v>
      </c>
      <c r="C80">
        <v>31.93</v>
      </c>
      <c r="D80">
        <f t="shared" si="5"/>
        <v>1.9003803141311399</v>
      </c>
      <c r="F80">
        <f t="shared" ca="1" si="6"/>
        <v>100.70073197793715</v>
      </c>
      <c r="G80">
        <f t="shared" ca="1" si="7"/>
        <v>99.038558397303817</v>
      </c>
      <c r="H80">
        <f t="shared" ca="1" si="8"/>
        <v>101.59884629183351</v>
      </c>
      <c r="I80">
        <f t="shared" ca="1" si="9"/>
        <v>101.53603979318021</v>
      </c>
    </row>
    <row r="81" spans="1:9" x14ac:dyDescent="0.25">
      <c r="A81" s="1">
        <v>41455</v>
      </c>
      <c r="B81">
        <v>1631.89</v>
      </c>
      <c r="C81">
        <v>31.18</v>
      </c>
      <c r="D81">
        <f t="shared" si="5"/>
        <v>1.9106679984557782</v>
      </c>
      <c r="F81">
        <f t="shared" ca="1" si="6"/>
        <v>99.992254589804432</v>
      </c>
      <c r="G81">
        <f t="shared" ca="1" si="7"/>
        <v>98.713726612864704</v>
      </c>
      <c r="H81">
        <f t="shared" ca="1" si="8"/>
        <v>101.62951389679704</v>
      </c>
      <c r="I81">
        <f t="shared" ca="1" si="9"/>
        <v>101.48696567290131</v>
      </c>
    </row>
    <row r="82" spans="1:9" x14ac:dyDescent="0.25">
      <c r="A82" s="1">
        <v>41448</v>
      </c>
      <c r="B82">
        <v>1606.28</v>
      </c>
      <c r="C82">
        <v>30.59</v>
      </c>
      <c r="D82">
        <f t="shared" si="5"/>
        <v>1.9044002291007796</v>
      </c>
      <c r="F82">
        <f t="shared" ca="1" si="6"/>
        <v>99.497705612433862</v>
      </c>
      <c r="G82">
        <f t="shared" ca="1" si="7"/>
        <v>98.43206050134502</v>
      </c>
      <c r="H82">
        <f t="shared" ca="1" si="8"/>
        <v>101.61956652705629</v>
      </c>
      <c r="I82">
        <f t="shared" ca="1" si="9"/>
        <v>101.37851899936453</v>
      </c>
    </row>
    <row r="83" spans="1:9" x14ac:dyDescent="0.25">
      <c r="A83" s="1">
        <v>41441</v>
      </c>
      <c r="B83">
        <v>1592.43</v>
      </c>
      <c r="C83">
        <v>30.51</v>
      </c>
      <c r="D83">
        <f t="shared" si="5"/>
        <v>1.9159397901320623</v>
      </c>
      <c r="F83">
        <f t="shared" ca="1" si="6"/>
        <v>99.321888314414636</v>
      </c>
      <c r="G83">
        <f t="shared" ca="1" si="7"/>
        <v>98.075485972329318</v>
      </c>
      <c r="H83">
        <f t="shared" ca="1" si="8"/>
        <v>101.4179325522887</v>
      </c>
      <c r="I83">
        <f t="shared" ca="1" si="9"/>
        <v>101.22739011948316</v>
      </c>
    </row>
    <row r="84" spans="1:9" x14ac:dyDescent="0.25">
      <c r="A84" s="1">
        <v>41434</v>
      </c>
      <c r="B84">
        <v>1626.73</v>
      </c>
      <c r="C84">
        <v>31.38</v>
      </c>
      <c r="D84">
        <f t="shared" si="5"/>
        <v>1.9290232552421114</v>
      </c>
      <c r="F84">
        <f t="shared" ca="1" si="6"/>
        <v>99.54514470844849</v>
      </c>
      <c r="G84">
        <f t="shared" ca="1" si="7"/>
        <v>97.78976644665795</v>
      </c>
      <c r="H84">
        <f t="shared" ca="1" si="8"/>
        <v>101.41433969792553</v>
      </c>
      <c r="I84">
        <f t="shared" ca="1" si="9"/>
        <v>101.11153867458631</v>
      </c>
    </row>
    <row r="85" spans="1:9" x14ac:dyDescent="0.25">
      <c r="A85" s="1">
        <v>41427</v>
      </c>
      <c r="B85">
        <v>1643.38</v>
      </c>
      <c r="C85">
        <v>31.73</v>
      </c>
      <c r="D85">
        <f t="shared" si="5"/>
        <v>1.9307768136401804</v>
      </c>
      <c r="F85">
        <f t="shared" ca="1" si="6"/>
        <v>99.780244140669865</v>
      </c>
      <c r="G85">
        <f t="shared" ca="1" si="7"/>
        <v>97.480002984309991</v>
      </c>
      <c r="H85">
        <f t="shared" ca="1" si="8"/>
        <v>101.35347569043896</v>
      </c>
      <c r="I85">
        <f t="shared" ca="1" si="9"/>
        <v>100.94332472503902</v>
      </c>
    </row>
    <row r="86" spans="1:9" x14ac:dyDescent="0.25">
      <c r="A86" s="1">
        <v>41420</v>
      </c>
      <c r="B86">
        <v>1630.74</v>
      </c>
      <c r="C86">
        <v>31.66</v>
      </c>
      <c r="D86">
        <f t="shared" si="5"/>
        <v>1.9414498939131928</v>
      </c>
      <c r="F86">
        <f t="shared" ca="1" si="6"/>
        <v>99.423514243653571</v>
      </c>
      <c r="G86">
        <f t="shared" ca="1" si="7"/>
        <v>97.130964055487595</v>
      </c>
      <c r="H86">
        <f t="shared" ca="1" si="8"/>
        <v>101.08728052911323</v>
      </c>
      <c r="I86">
        <f t="shared" ca="1" si="9"/>
        <v>100.68102665708739</v>
      </c>
    </row>
    <row r="87" spans="1:9" x14ac:dyDescent="0.25">
      <c r="A87" s="1">
        <v>41413</v>
      </c>
      <c r="B87">
        <v>1649.6</v>
      </c>
      <c r="C87">
        <v>31.69</v>
      </c>
      <c r="D87">
        <f t="shared" si="5"/>
        <v>1.9210717749757518</v>
      </c>
      <c r="F87">
        <f t="shared" ca="1" si="6"/>
        <v>98.267222667391721</v>
      </c>
      <c r="G87">
        <f t="shared" ca="1" si="7"/>
        <v>96.863294998544802</v>
      </c>
      <c r="H87">
        <f t="shared" ca="1" si="8"/>
        <v>100.86392212764942</v>
      </c>
      <c r="I87">
        <f t="shared" ca="1" si="9"/>
        <v>100.45011909341079</v>
      </c>
    </row>
    <row r="88" spans="1:9" x14ac:dyDescent="0.25">
      <c r="A88" s="1">
        <v>41406</v>
      </c>
      <c r="B88">
        <v>1667.47</v>
      </c>
      <c r="C88">
        <v>32.200000000000003</v>
      </c>
      <c r="D88">
        <f t="shared" si="5"/>
        <v>1.9310692246337269</v>
      </c>
      <c r="F88">
        <f t="shared" ca="1" si="6"/>
        <v>98.576238358197244</v>
      </c>
      <c r="G88">
        <f t="shared" ca="1" si="7"/>
        <v>96.704284443743617</v>
      </c>
      <c r="H88">
        <f t="shared" ca="1" si="8"/>
        <v>100.83867532780445</v>
      </c>
      <c r="I88">
        <f t="shared" ca="1" si="9"/>
        <v>100.25620910467053</v>
      </c>
    </row>
    <row r="89" spans="1:9" x14ac:dyDescent="0.25">
      <c r="A89" s="1">
        <v>41399</v>
      </c>
      <c r="B89">
        <v>1633.7</v>
      </c>
      <c r="C89">
        <v>31.59</v>
      </c>
      <c r="D89">
        <f t="shared" si="5"/>
        <v>1.9336475485095181</v>
      </c>
      <c r="F89">
        <f t="shared" ca="1" si="6"/>
        <v>98.681605364314322</v>
      </c>
      <c r="G89">
        <f t="shared" ca="1" si="7"/>
        <v>96.425975594709996</v>
      </c>
      <c r="H89">
        <f t="shared" ca="1" si="8"/>
        <v>100.57326995018899</v>
      </c>
      <c r="I89">
        <f t="shared" ca="1" si="9"/>
        <v>100.05630536607612</v>
      </c>
    </row>
    <row r="90" spans="1:9" x14ac:dyDescent="0.25">
      <c r="A90" s="1">
        <v>41392</v>
      </c>
      <c r="B90">
        <v>1614.42</v>
      </c>
      <c r="C90">
        <v>31.21</v>
      </c>
      <c r="D90">
        <f t="shared" si="5"/>
        <v>1.9332020168233792</v>
      </c>
      <c r="F90">
        <f t="shared" ca="1" si="6"/>
        <v>98.044281236107977</v>
      </c>
      <c r="G90">
        <f t="shared" ca="1" si="7"/>
        <v>96.178253700978544</v>
      </c>
      <c r="H90">
        <f t="shared" ca="1" si="8"/>
        <v>100.04198535068086</v>
      </c>
      <c r="I90">
        <f t="shared" ca="1" si="9"/>
        <v>99.942062184608858</v>
      </c>
    </row>
    <row r="91" spans="1:9" x14ac:dyDescent="0.25">
      <c r="A91" s="1">
        <v>41385</v>
      </c>
      <c r="B91">
        <v>1582.24</v>
      </c>
      <c r="C91">
        <v>30.04</v>
      </c>
      <c r="D91">
        <f t="shared" si="5"/>
        <v>1.8985741733238952</v>
      </c>
      <c r="F91">
        <f t="shared" ca="1" si="6"/>
        <v>96.631869554272413</v>
      </c>
      <c r="G91">
        <f t="shared" ca="1" si="7"/>
        <v>96.086237108252007</v>
      </c>
      <c r="H91">
        <f t="shared" ca="1" si="8"/>
        <v>99.932742710730167</v>
      </c>
      <c r="I91">
        <f t="shared" ca="1" si="9"/>
        <v>100.0269313132944</v>
      </c>
    </row>
    <row r="92" spans="1:9" x14ac:dyDescent="0.25">
      <c r="A92" s="1">
        <v>41378</v>
      </c>
      <c r="B92">
        <v>1555.25</v>
      </c>
      <c r="C92">
        <v>29.35</v>
      </c>
      <c r="D92">
        <f t="shared" si="5"/>
        <v>1.8871564057225527</v>
      </c>
      <c r="F92">
        <f t="shared" ca="1" si="6"/>
        <v>96.802750564667846</v>
      </c>
      <c r="G92">
        <f t="shared" ca="1" si="7"/>
        <v>96.03363914002712</v>
      </c>
      <c r="H92">
        <f t="shared" ca="1" si="8"/>
        <v>99.894372183948207</v>
      </c>
      <c r="I92">
        <f t="shared" ca="1" si="9"/>
        <v>100.13816281179365</v>
      </c>
    </row>
    <row r="93" spans="1:9" x14ac:dyDescent="0.25">
      <c r="A93" s="1">
        <v>41371</v>
      </c>
      <c r="B93">
        <v>1588.85</v>
      </c>
      <c r="C93">
        <v>30.36</v>
      </c>
      <c r="D93">
        <f t="shared" si="5"/>
        <v>1.9108159989929825</v>
      </c>
      <c r="F93">
        <f t="shared" ca="1" si="6"/>
        <v>96.612261251568299</v>
      </c>
      <c r="G93">
        <f t="shared" ca="1" si="7"/>
        <v>95.899994847591131</v>
      </c>
      <c r="H93">
        <f t="shared" ca="1" si="8"/>
        <v>99.839156634832321</v>
      </c>
      <c r="I93">
        <f t="shared" ca="1" si="9"/>
        <v>100.27586343426914</v>
      </c>
    </row>
    <row r="94" spans="1:9" x14ac:dyDescent="0.25">
      <c r="A94" s="1">
        <v>41364</v>
      </c>
      <c r="B94">
        <v>1553.28</v>
      </c>
      <c r="C94">
        <v>29.73</v>
      </c>
      <c r="D94">
        <f t="shared" si="5"/>
        <v>1.9140142150803461</v>
      </c>
      <c r="F94">
        <f t="shared" ca="1" si="6"/>
        <v>95.21881126424546</v>
      </c>
      <c r="G94">
        <f t="shared" ca="1" si="7"/>
        <v>95.876345317664402</v>
      </c>
      <c r="H94">
        <f t="shared" ca="1" si="8"/>
        <v>100.00205404285272</v>
      </c>
      <c r="I94">
        <f t="shared" ca="1" si="9"/>
        <v>100.46130160560583</v>
      </c>
    </row>
    <row r="95" spans="1:9" x14ac:dyDescent="0.25">
      <c r="A95" s="1">
        <v>41357</v>
      </c>
      <c r="B95">
        <v>1569.19</v>
      </c>
      <c r="C95">
        <v>30.27</v>
      </c>
      <c r="D95">
        <f t="shared" si="5"/>
        <v>1.9290207049496872</v>
      </c>
      <c r="F95">
        <f t="shared" ca="1" si="6"/>
        <v>95.893254006358234</v>
      </c>
      <c r="G95">
        <f t="shared" ca="1" si="7"/>
        <v>96.137889870779119</v>
      </c>
      <c r="H95">
        <f t="shared" ca="1" si="8"/>
        <v>100.46633099410856</v>
      </c>
      <c r="I95">
        <f t="shared" ca="1" si="9"/>
        <v>100.60478433903324</v>
      </c>
    </row>
    <row r="96" spans="1:9" x14ac:dyDescent="0.25">
      <c r="A96" s="1">
        <v>41350</v>
      </c>
      <c r="B96">
        <v>1556.89</v>
      </c>
      <c r="C96">
        <v>30.17</v>
      </c>
      <c r="D96">
        <f t="shared" si="5"/>
        <v>1.9378376121627088</v>
      </c>
      <c r="F96">
        <f t="shared" ca="1" si="6"/>
        <v>95.827983160273192</v>
      </c>
      <c r="G96">
        <f t="shared" ca="1" si="7"/>
        <v>96.150905600967619</v>
      </c>
      <c r="H96">
        <f t="shared" ca="1" si="8"/>
        <v>100.48890020322651</v>
      </c>
      <c r="I96">
        <f t="shared" ca="1" si="9"/>
        <v>100.61083196374254</v>
      </c>
    </row>
    <row r="97" spans="1:9" x14ac:dyDescent="0.25">
      <c r="A97" s="1">
        <v>41343</v>
      </c>
      <c r="B97">
        <v>1560.7</v>
      </c>
      <c r="C97">
        <v>30.2</v>
      </c>
      <c r="D97">
        <f t="shared" si="5"/>
        <v>1.9350291535849298</v>
      </c>
      <c r="F97">
        <f t="shared" ca="1" si="6"/>
        <v>95.591776994800938</v>
      </c>
      <c r="G97">
        <f t="shared" ca="1" si="7"/>
        <v>96.135184636015495</v>
      </c>
      <c r="H97">
        <f t="shared" ca="1" si="8"/>
        <v>100.58287529632555</v>
      </c>
      <c r="I97">
        <f t="shared" ca="1" si="9"/>
        <v>100.60435631495139</v>
      </c>
    </row>
    <row r="98" spans="1:9" x14ac:dyDescent="0.25">
      <c r="A98" s="1">
        <v>41336</v>
      </c>
      <c r="B98">
        <v>1551.18</v>
      </c>
      <c r="C98">
        <v>30.29</v>
      </c>
      <c r="D98">
        <f t="shared" si="5"/>
        <v>1.9527069714668832</v>
      </c>
      <c r="F98">
        <f t="shared" ca="1" si="6"/>
        <v>96.21148556034008</v>
      </c>
      <c r="G98">
        <f t="shared" ca="1" si="7"/>
        <v>96.054492125119893</v>
      </c>
      <c r="H98">
        <f t="shared" ca="1" si="8"/>
        <v>100.76634749151579</v>
      </c>
      <c r="I98">
        <f t="shared" ca="1" si="9"/>
        <v>100.57673371276377</v>
      </c>
    </row>
    <row r="99" spans="1:9" x14ac:dyDescent="0.25">
      <c r="A99" s="1">
        <v>41329</v>
      </c>
      <c r="B99">
        <v>1518.2</v>
      </c>
      <c r="C99">
        <v>29.68</v>
      </c>
      <c r="D99">
        <f t="shared" si="5"/>
        <v>1.9549466473455408</v>
      </c>
      <c r="F99">
        <f t="shared" ca="1" si="6"/>
        <v>96.359096009777232</v>
      </c>
      <c r="G99">
        <f t="shared" ca="1" si="7"/>
        <v>95.874376016896235</v>
      </c>
      <c r="H99">
        <f t="shared" ca="1" si="8"/>
        <v>100.7194677099898</v>
      </c>
      <c r="I99">
        <f t="shared" ca="1" si="9"/>
        <v>100.40271506412664</v>
      </c>
    </row>
    <row r="100" spans="1:9" x14ac:dyDescent="0.25">
      <c r="A100" s="1">
        <v>41322</v>
      </c>
      <c r="B100">
        <v>1515.6</v>
      </c>
      <c r="C100">
        <v>29.69</v>
      </c>
      <c r="D100">
        <f t="shared" si="5"/>
        <v>1.9589601477962524</v>
      </c>
      <c r="F100">
        <f t="shared" ca="1" si="6"/>
        <v>95.236532169793918</v>
      </c>
      <c r="G100">
        <f t="shared" ca="1" si="7"/>
        <v>95.691650047832184</v>
      </c>
      <c r="H100">
        <f t="shared" ca="1" si="8"/>
        <v>100.49656911765511</v>
      </c>
      <c r="I100">
        <f t="shared" ca="1" si="9"/>
        <v>100.10867619774277</v>
      </c>
    </row>
    <row r="101" spans="1:9" x14ac:dyDescent="0.25">
      <c r="A101" s="1">
        <v>41315</v>
      </c>
      <c r="B101">
        <v>1519.79</v>
      </c>
      <c r="C101">
        <v>29.78</v>
      </c>
      <c r="D101">
        <f t="shared" si="5"/>
        <v>1.9594812441192533</v>
      </c>
      <c r="F101">
        <f t="shared" ca="1" si="6"/>
        <v>95.708942639537128</v>
      </c>
      <c r="G101">
        <f t="shared" ca="1" si="7"/>
        <v>95.683110678407445</v>
      </c>
      <c r="H101">
        <f t="shared" ca="1" si="8"/>
        <v>100.45652195927066</v>
      </c>
      <c r="I101">
        <f t="shared" ca="1" si="9"/>
        <v>99.755713969928365</v>
      </c>
    </row>
    <row r="102" spans="1:9" x14ac:dyDescent="0.25">
      <c r="A102" s="1">
        <v>41308</v>
      </c>
      <c r="B102">
        <v>1517.93</v>
      </c>
      <c r="C102">
        <v>29.93</v>
      </c>
      <c r="D102">
        <f t="shared" si="5"/>
        <v>1.9717641788488269</v>
      </c>
      <c r="F102">
        <f t="shared" ca="1" si="6"/>
        <v>96.940082123389118</v>
      </c>
      <c r="G102">
        <f t="shared" ca="1" si="7"/>
        <v>95.578083598021237</v>
      </c>
      <c r="H102">
        <f t="shared" ca="1" si="8"/>
        <v>100.44476228538748</v>
      </c>
      <c r="I102">
        <f t="shared" ca="1" si="9"/>
        <v>99.276791537425325</v>
      </c>
    </row>
    <row r="103" spans="1:9" x14ac:dyDescent="0.25">
      <c r="A103" s="1">
        <v>41301</v>
      </c>
      <c r="B103">
        <v>1513.17</v>
      </c>
      <c r="C103">
        <v>29.73</v>
      </c>
      <c r="D103">
        <f t="shared" si="5"/>
        <v>1.9647494993953092</v>
      </c>
      <c r="F103">
        <f t="shared" ca="1" si="6"/>
        <v>96.000693935574276</v>
      </c>
      <c r="G103">
        <f t="shared" ca="1" si="7"/>
        <v>95.323979201694669</v>
      </c>
      <c r="H103">
        <f t="shared" ca="1" si="8"/>
        <v>99.896254248330152</v>
      </c>
      <c r="I103">
        <f t="shared" ca="1" si="9"/>
        <v>98.666889356148545</v>
      </c>
    </row>
    <row r="104" spans="1:9" x14ac:dyDescent="0.25">
      <c r="A104" s="1">
        <v>41294</v>
      </c>
      <c r="B104">
        <v>1502.96</v>
      </c>
      <c r="C104">
        <v>29.3</v>
      </c>
      <c r="D104">
        <f t="shared" si="5"/>
        <v>1.9494863469420343</v>
      </c>
      <c r="F104">
        <f t="shared" ca="1" si="6"/>
        <v>95.199019055435954</v>
      </c>
      <c r="G104">
        <f t="shared" ca="1" si="7"/>
        <v>95.189518170365588</v>
      </c>
      <c r="H104">
        <f t="shared" ca="1" si="8"/>
        <v>99.249273378070441</v>
      </c>
      <c r="I104">
        <f t="shared" ca="1" si="9"/>
        <v>98.102222386724492</v>
      </c>
    </row>
    <row r="105" spans="1:9" x14ac:dyDescent="0.25">
      <c r="A105" s="1">
        <v>41287</v>
      </c>
      <c r="B105">
        <v>1485.98</v>
      </c>
      <c r="C105">
        <v>29.39</v>
      </c>
      <c r="D105">
        <f t="shared" si="5"/>
        <v>1.9778193515390516</v>
      </c>
      <c r="F105">
        <f t="shared" ca="1" si="6"/>
        <v>96.328466892447338</v>
      </c>
      <c r="G105">
        <f t="shared" ca="1" si="7"/>
        <v>95.218822779713378</v>
      </c>
      <c r="H105">
        <f t="shared" ca="1" si="8"/>
        <v>98.731757978583133</v>
      </c>
      <c r="I105">
        <f t="shared" ca="1" si="9"/>
        <v>97.651089936295762</v>
      </c>
    </row>
    <row r="106" spans="1:9" x14ac:dyDescent="0.25">
      <c r="A106" s="1">
        <v>41280</v>
      </c>
      <c r="B106">
        <v>1472.05</v>
      </c>
      <c r="C106">
        <v>29.59</v>
      </c>
      <c r="D106">
        <f t="shared" si="5"/>
        <v>2.0101219387928402</v>
      </c>
      <c r="F106">
        <f t="shared" ca="1" si="6"/>
        <v>98.357345901622082</v>
      </c>
      <c r="G106">
        <f t="shared" ca="1" si="7"/>
        <v>95.248281358179455</v>
      </c>
      <c r="H106">
        <f t="shared" ca="1" si="8"/>
        <v>98.061909796755415</v>
      </c>
      <c r="I106">
        <f t="shared" ca="1" si="9"/>
        <v>97.282152889871981</v>
      </c>
    </row>
    <row r="107" spans="1:9" x14ac:dyDescent="0.25">
      <c r="A107" s="1">
        <v>41273</v>
      </c>
      <c r="B107">
        <v>1466.47</v>
      </c>
      <c r="C107">
        <v>29.5</v>
      </c>
      <c r="D107">
        <f t="shared" si="5"/>
        <v>2.011633378112065</v>
      </c>
      <c r="F107">
        <f t="shared" ca="1" si="6"/>
        <v>96.049442768620139</v>
      </c>
      <c r="G107">
        <f t="shared" ca="1" si="7"/>
        <v>95.154870620790703</v>
      </c>
      <c r="H107">
        <f t="shared" ca="1" si="8"/>
        <v>97.395251379003554</v>
      </c>
      <c r="I107">
        <f t="shared" ca="1" si="9"/>
        <v>97.053492542014396</v>
      </c>
    </row>
    <row r="108" spans="1:9" x14ac:dyDescent="0.25">
      <c r="A108" s="1">
        <v>41266</v>
      </c>
      <c r="B108">
        <v>1402.43</v>
      </c>
      <c r="C108">
        <v>28.36</v>
      </c>
      <c r="D108">
        <f t="shared" si="5"/>
        <v>2.0222043167929948</v>
      </c>
      <c r="F108">
        <f t="shared" ca="1" si="6"/>
        <v>95.639331580847838</v>
      </c>
      <c r="G108">
        <f t="shared" ca="1" si="7"/>
        <v>95.422976485915726</v>
      </c>
      <c r="H108">
        <f t="shared" ca="1" si="8"/>
        <v>97.072919401209859</v>
      </c>
      <c r="I108">
        <f t="shared" ca="1" si="9"/>
        <v>96.982943203114843</v>
      </c>
    </row>
    <row r="109" spans="1:9" x14ac:dyDescent="0.25">
      <c r="A109" s="1">
        <v>41259</v>
      </c>
      <c r="B109">
        <v>1430.15</v>
      </c>
      <c r="C109">
        <v>28.95</v>
      </c>
      <c r="D109">
        <f t="shared" si="5"/>
        <v>2.0242631891759606</v>
      </c>
      <c r="F109">
        <f t="shared" ca="1" si="6"/>
        <v>94.623466864053583</v>
      </c>
      <c r="G109">
        <f t="shared" ca="1" si="7"/>
        <v>95.909536594550147</v>
      </c>
      <c r="H109">
        <f t="shared" ca="1" si="8"/>
        <v>96.993611125926876</v>
      </c>
      <c r="I109">
        <f t="shared" ca="1" si="9"/>
        <v>97.039802896171565</v>
      </c>
    </row>
    <row r="110" spans="1:9" x14ac:dyDescent="0.25">
      <c r="A110" s="1">
        <v>41252</v>
      </c>
      <c r="B110">
        <v>1413.58</v>
      </c>
      <c r="C110">
        <v>28.69</v>
      </c>
      <c r="D110">
        <f t="shared" si="5"/>
        <v>2.0295986077901498</v>
      </c>
      <c r="F110">
        <f t="shared" ca="1" si="6"/>
        <v>94.050092261656204</v>
      </c>
      <c r="G110">
        <f t="shared" ca="1" si="7"/>
        <v>96.441939988922528</v>
      </c>
      <c r="H110">
        <f t="shared" ca="1" si="8"/>
        <v>96.887072746464256</v>
      </c>
      <c r="I110">
        <f t="shared" ca="1" si="9"/>
        <v>97.1995575902274</v>
      </c>
    </row>
    <row r="111" spans="1:9" x14ac:dyDescent="0.25">
      <c r="A111" s="1">
        <v>41245</v>
      </c>
      <c r="B111">
        <v>1418.07</v>
      </c>
      <c r="C111">
        <v>28.77</v>
      </c>
      <c r="D111">
        <f t="shared" si="5"/>
        <v>2.0288138103196598</v>
      </c>
      <c r="F111">
        <f t="shared" ca="1" si="6"/>
        <v>94.166384381008484</v>
      </c>
      <c r="G111">
        <f t="shared" ca="1" si="7"/>
        <v>97.130763163385723</v>
      </c>
      <c r="H111">
        <f t="shared" ca="1" si="8"/>
        <v>96.918608057467438</v>
      </c>
      <c r="I111">
        <f t="shared" ca="1" si="9"/>
        <v>97.52168871330629</v>
      </c>
    </row>
    <row r="112" spans="1:9" x14ac:dyDescent="0.25">
      <c r="A112" s="1">
        <v>41238</v>
      </c>
      <c r="B112">
        <v>1416.18</v>
      </c>
      <c r="C112">
        <v>29.13</v>
      </c>
      <c r="D112">
        <f t="shared" si="5"/>
        <v>2.0569419141634535</v>
      </c>
      <c r="F112">
        <f t="shared" ca="1" si="6"/>
        <v>95.134059736697111</v>
      </c>
      <c r="G112">
        <f t="shared" ca="1" si="7"/>
        <v>97.699702268342989</v>
      </c>
      <c r="H112">
        <f t="shared" ca="1" si="8"/>
        <v>97.042504684505786</v>
      </c>
      <c r="I112">
        <f t="shared" ca="1" si="9"/>
        <v>98.027188625625911</v>
      </c>
    </row>
    <row r="113" spans="1:9" x14ac:dyDescent="0.25">
      <c r="A113" s="1">
        <v>41231</v>
      </c>
      <c r="B113">
        <v>1409.15</v>
      </c>
      <c r="C113">
        <v>28.85</v>
      </c>
      <c r="D113">
        <f t="shared" si="5"/>
        <v>2.0473334989177872</v>
      </c>
      <c r="F113">
        <f t="shared" ca="1" si="6"/>
        <v>94.448617674902621</v>
      </c>
      <c r="G113">
        <f t="shared" ca="1" si="7"/>
        <v>98.300305661484458</v>
      </c>
      <c r="H113">
        <f t="shared" ca="1" si="8"/>
        <v>97.357217866493485</v>
      </c>
      <c r="I113">
        <f t="shared" ca="1" si="9"/>
        <v>98.648639402545527</v>
      </c>
    </row>
    <row r="114" spans="1:9" x14ac:dyDescent="0.25">
      <c r="A114" s="1">
        <v>41224</v>
      </c>
      <c r="B114">
        <v>1359.88</v>
      </c>
      <c r="C114">
        <v>27.66</v>
      </c>
      <c r="D114">
        <f t="shared" si="5"/>
        <v>2.0340030002647289</v>
      </c>
      <c r="F114">
        <f t="shared" ca="1" si="6"/>
        <v>93.890829367470303</v>
      </c>
      <c r="G114">
        <f t="shared" ca="1" si="7"/>
        <v>98.882323774945064</v>
      </c>
      <c r="H114">
        <f t="shared" ca="1" si="8"/>
        <v>97.79238459620602</v>
      </c>
      <c r="I114">
        <f t="shared" ca="1" si="9"/>
        <v>99.341655445985694</v>
      </c>
    </row>
    <row r="115" spans="1:9" x14ac:dyDescent="0.25">
      <c r="A115" s="1">
        <v>41217</v>
      </c>
      <c r="B115">
        <v>1379.85</v>
      </c>
      <c r="C115">
        <v>28.24</v>
      </c>
      <c r="D115">
        <f t="shared" si="5"/>
        <v>2.0465992680363807</v>
      </c>
      <c r="F115">
        <f t="shared" ca="1" si="6"/>
        <v>94.387161559625156</v>
      </c>
      <c r="G115">
        <f t="shared" ca="1" si="7"/>
        <v>99.540565376862446</v>
      </c>
      <c r="H115">
        <f t="shared" ca="1" si="8"/>
        <v>98.497728361858648</v>
      </c>
      <c r="I115">
        <f t="shared" ca="1" si="9"/>
        <v>99.999791001670857</v>
      </c>
    </row>
    <row r="116" spans="1:9" x14ac:dyDescent="0.25">
      <c r="A116" s="1">
        <v>41210</v>
      </c>
      <c r="B116">
        <v>1414.2</v>
      </c>
      <c r="C116">
        <v>28.96</v>
      </c>
      <c r="D116">
        <f t="shared" si="5"/>
        <v>2.0478008768208174</v>
      </c>
      <c r="F116">
        <f t="shared" ca="1" si="6"/>
        <v>95.550674367609759</v>
      </c>
      <c r="G116">
        <f t="shared" ca="1" si="7"/>
        <v>100.21890028155634</v>
      </c>
      <c r="H116">
        <f t="shared" ca="1" si="8"/>
        <v>99.446107619065558</v>
      </c>
      <c r="I116">
        <f t="shared" ca="1" si="9"/>
        <v>100.5713444336122</v>
      </c>
    </row>
    <row r="117" spans="1:9" x14ac:dyDescent="0.25">
      <c r="A117" s="1">
        <v>41203</v>
      </c>
      <c r="B117">
        <v>1411.94</v>
      </c>
      <c r="C117">
        <v>28.99</v>
      </c>
      <c r="D117">
        <f t="shared" si="5"/>
        <v>2.0532033939119225</v>
      </c>
      <c r="F117">
        <f t="shared" ca="1" si="6"/>
        <v>96.681969834040117</v>
      </c>
      <c r="G117">
        <f t="shared" ca="1" si="7"/>
        <v>100.6772265266378</v>
      </c>
      <c r="H117">
        <f t="shared" ca="1" si="8"/>
        <v>100.14975856910395</v>
      </c>
      <c r="I117">
        <f t="shared" ca="1" si="9"/>
        <v>100.91372354925468</v>
      </c>
    </row>
    <row r="118" spans="1:9" x14ac:dyDescent="0.25">
      <c r="A118" s="1">
        <v>41196</v>
      </c>
      <c r="B118">
        <v>1433.19</v>
      </c>
      <c r="C118">
        <v>29.29</v>
      </c>
      <c r="D118">
        <f t="shared" si="5"/>
        <v>2.0436927413671597</v>
      </c>
      <c r="F118">
        <f t="shared" ca="1" si="6"/>
        <v>97.236417052957179</v>
      </c>
      <c r="G118">
        <f t="shared" ca="1" si="7"/>
        <v>100.9686881113265</v>
      </c>
      <c r="H118">
        <f t="shared" ca="1" si="8"/>
        <v>100.82229808369431</v>
      </c>
      <c r="I118">
        <f t="shared" ca="1" si="9"/>
        <v>101.09560961986094</v>
      </c>
    </row>
    <row r="119" spans="1:9" x14ac:dyDescent="0.25">
      <c r="A119" s="1">
        <v>41189</v>
      </c>
      <c r="B119">
        <v>1428.59</v>
      </c>
      <c r="C119">
        <v>29.92</v>
      </c>
      <c r="D119">
        <f t="shared" si="5"/>
        <v>2.0943727731539492</v>
      </c>
      <c r="F119">
        <f t="shared" ca="1" si="6"/>
        <v>99.266713150120353</v>
      </c>
      <c r="G119">
        <f t="shared" ca="1" si="7"/>
        <v>101.11454402430159</v>
      </c>
      <c r="H119">
        <f t="shared" ca="1" si="8"/>
        <v>101.08306237463182</v>
      </c>
      <c r="I119">
        <f t="shared" ca="1" si="9"/>
        <v>101.11566638200466</v>
      </c>
    </row>
    <row r="120" spans="1:9" x14ac:dyDescent="0.25">
      <c r="A120" s="1">
        <v>41182</v>
      </c>
      <c r="B120">
        <v>1460.93</v>
      </c>
      <c r="C120">
        <v>30.89</v>
      </c>
      <c r="D120">
        <f t="shared" si="5"/>
        <v>2.1144065766326929</v>
      </c>
      <c r="F120">
        <f t="shared" ca="1" si="6"/>
        <v>101.47805288446075</v>
      </c>
      <c r="G120">
        <f t="shared" ca="1" si="7"/>
        <v>101.05874219877707</v>
      </c>
      <c r="H120">
        <f t="shared" ca="1" si="8"/>
        <v>101.3554955215653</v>
      </c>
      <c r="I120">
        <f t="shared" ca="1" si="9"/>
        <v>101.06981896369017</v>
      </c>
    </row>
    <row r="121" spans="1:9" x14ac:dyDescent="0.25">
      <c r="A121" s="1">
        <v>41175</v>
      </c>
      <c r="B121">
        <v>1440.67</v>
      </c>
      <c r="C121">
        <v>30.82</v>
      </c>
      <c r="D121">
        <f t="shared" si="5"/>
        <v>2.1392824172086597</v>
      </c>
      <c r="F121">
        <f t="shared" ca="1" si="6"/>
        <v>101.01230759652238</v>
      </c>
      <c r="G121">
        <f t="shared" ca="1" si="7"/>
        <v>100.77709694325193</v>
      </c>
      <c r="H121">
        <f t="shared" ca="1" si="8"/>
        <v>101.15800319727812</v>
      </c>
      <c r="I121">
        <f t="shared" ca="1" si="9"/>
        <v>100.8872999065964</v>
      </c>
    </row>
    <row r="122" spans="1:9" x14ac:dyDescent="0.25">
      <c r="A122" s="1">
        <v>41168</v>
      </c>
      <c r="B122">
        <v>1460.15</v>
      </c>
      <c r="C122">
        <v>31.51</v>
      </c>
      <c r="D122">
        <f t="shared" si="5"/>
        <v>2.1579974660137657</v>
      </c>
      <c r="F122">
        <f t="shared" ca="1" si="6"/>
        <v>102.31597035521446</v>
      </c>
      <c r="G122">
        <f t="shared" ca="1" si="7"/>
        <v>100.52667921028474</v>
      </c>
      <c r="H122">
        <f t="shared" ca="1" si="8"/>
        <v>101.05918892213521</v>
      </c>
      <c r="I122">
        <f t="shared" ca="1" si="9"/>
        <v>100.68168876978064</v>
      </c>
    </row>
    <row r="123" spans="1:9" x14ac:dyDescent="0.25">
      <c r="A123" s="1">
        <v>41161</v>
      </c>
      <c r="B123">
        <v>1465.77</v>
      </c>
      <c r="C123">
        <v>31.58</v>
      </c>
      <c r="D123">
        <f t="shared" si="5"/>
        <v>2.1544990005253211</v>
      </c>
      <c r="F123">
        <f t="shared" ca="1" si="6"/>
        <v>100.99365364049558</v>
      </c>
      <c r="G123">
        <f t="shared" ca="1" si="7"/>
        <v>100.14519608302389</v>
      </c>
      <c r="H123">
        <f t="shared" ca="1" si="8"/>
        <v>100.92258189441289</v>
      </c>
      <c r="I123">
        <f t="shared" ca="1" si="9"/>
        <v>100.3778896509361</v>
      </c>
    </row>
    <row r="124" spans="1:9" x14ac:dyDescent="0.25">
      <c r="A124" s="1">
        <v>41154</v>
      </c>
      <c r="B124">
        <v>1437.92</v>
      </c>
      <c r="C124">
        <v>31.09</v>
      </c>
      <c r="D124">
        <f t="shared" si="5"/>
        <v>2.1621508846111048</v>
      </c>
      <c r="F124">
        <f t="shared" ca="1" si="6"/>
        <v>102.34130045439466</v>
      </c>
      <c r="G124">
        <f t="shared" ca="1" si="7"/>
        <v>100.0311443370731</v>
      </c>
      <c r="H124">
        <f t="shared" ca="1" si="8"/>
        <v>100.85382528305934</v>
      </c>
      <c r="I124">
        <f t="shared" ca="1" si="9"/>
        <v>99.956496240604253</v>
      </c>
    </row>
    <row r="125" spans="1:9" x14ac:dyDescent="0.25">
      <c r="A125" s="1">
        <v>41147</v>
      </c>
      <c r="B125">
        <v>1406.58</v>
      </c>
      <c r="C125">
        <v>30.49</v>
      </c>
      <c r="D125">
        <f t="shared" si="5"/>
        <v>2.1676690980960913</v>
      </c>
      <c r="F125">
        <f t="shared" ca="1" si="6"/>
        <v>101.43283503643009</v>
      </c>
      <c r="G125">
        <f t="shared" ca="1" si="7"/>
        <v>99.70721535989621</v>
      </c>
      <c r="H125">
        <f t="shared" ca="1" si="8"/>
        <v>100.44290023609651</v>
      </c>
      <c r="I125">
        <f t="shared" ca="1" si="9"/>
        <v>99.408671812923899</v>
      </c>
    </row>
    <row r="126" spans="1:9" x14ac:dyDescent="0.25">
      <c r="A126" s="1">
        <v>41140</v>
      </c>
      <c r="B126">
        <v>1411.13</v>
      </c>
      <c r="C126">
        <v>30.57</v>
      </c>
      <c r="D126">
        <f t="shared" si="5"/>
        <v>2.166348954384075</v>
      </c>
      <c r="F126">
        <f t="shared" ca="1" si="6"/>
        <v>101.7897285904788</v>
      </c>
      <c r="G126">
        <f t="shared" ca="1" si="7"/>
        <v>99.623454158853505</v>
      </c>
      <c r="H126">
        <f t="shared" ca="1" si="8"/>
        <v>100.12994751319923</v>
      </c>
      <c r="I126" t="e">
        <f t="shared" ca="1" si="9"/>
        <v>#N/A</v>
      </c>
    </row>
    <row r="127" spans="1:9" x14ac:dyDescent="0.25">
      <c r="A127" s="1">
        <v>41133</v>
      </c>
      <c r="B127">
        <v>1418.16</v>
      </c>
      <c r="C127">
        <v>30.75</v>
      </c>
      <c r="D127">
        <f t="shared" si="5"/>
        <v>2.168302589270604</v>
      </c>
      <c r="F127">
        <f t="shared" ca="1" si="6"/>
        <v>102.52718041595219</v>
      </c>
      <c r="G127">
        <f t="shared" ca="1" si="7"/>
        <v>99.473071456905572</v>
      </c>
      <c r="H127">
        <f t="shared" ca="1" si="8"/>
        <v>99.54019332791259</v>
      </c>
      <c r="I127" t="e">
        <f t="shared" ca="1" si="9"/>
        <v>#N/A</v>
      </c>
    </row>
    <row r="128" spans="1:9" x14ac:dyDescent="0.25">
      <c r="A128" s="1">
        <v>41126</v>
      </c>
      <c r="B128">
        <v>1405.87</v>
      </c>
      <c r="C128">
        <v>30.13</v>
      </c>
      <c r="D128">
        <f t="shared" si="5"/>
        <v>2.1431569063995961</v>
      </c>
      <c r="F128">
        <f t="shared" ca="1" si="6"/>
        <v>101.05058930858699</v>
      </c>
      <c r="G128">
        <f t="shared" ca="1" si="7"/>
        <v>99.229720646463136</v>
      </c>
      <c r="H128">
        <f t="shared" ca="1" si="8"/>
        <v>98.815614842753632</v>
      </c>
      <c r="I128" t="e">
        <f t="shared" ca="1" si="9"/>
        <v>#N/A</v>
      </c>
    </row>
    <row r="129" spans="1:9" x14ac:dyDescent="0.25">
      <c r="A129" s="1">
        <v>41119</v>
      </c>
      <c r="B129">
        <v>1390.99</v>
      </c>
      <c r="C129">
        <v>29.54</v>
      </c>
      <c r="D129">
        <f t="shared" si="5"/>
        <v>2.1236673160842279</v>
      </c>
      <c r="F129">
        <f t="shared" ca="1" si="6"/>
        <v>100.1795088503044</v>
      </c>
      <c r="G129">
        <f t="shared" ca="1" si="7"/>
        <v>99.184283844784986</v>
      </c>
      <c r="H129">
        <f t="shared" ca="1" si="8"/>
        <v>98.114703144657526</v>
      </c>
      <c r="I129" t="e">
        <f t="shared" ca="1" si="9"/>
        <v>#N/A</v>
      </c>
    </row>
    <row r="130" spans="1:9" x14ac:dyDescent="0.25">
      <c r="A130" s="1">
        <v>41112</v>
      </c>
      <c r="B130">
        <v>1385.97</v>
      </c>
      <c r="C130">
        <v>29.13</v>
      </c>
      <c r="D130">
        <f t="shared" si="5"/>
        <v>2.1017770947423102</v>
      </c>
      <c r="F130">
        <f t="shared" ca="1" si="6"/>
        <v>98.986688008658305</v>
      </c>
      <c r="G130">
        <f t="shared" ca="1" si="7"/>
        <v>99.267559106247404</v>
      </c>
      <c r="H130">
        <f t="shared" ca="1" si="8"/>
        <v>97.479804981273446</v>
      </c>
      <c r="I130" t="e">
        <f t="shared" ca="1" si="9"/>
        <v>#N/A</v>
      </c>
    </row>
    <row r="131" spans="1:9" x14ac:dyDescent="0.25">
      <c r="A131" s="1">
        <v>41105</v>
      </c>
      <c r="B131">
        <v>1362.66</v>
      </c>
      <c r="C131">
        <v>28.75</v>
      </c>
      <c r="D131">
        <f t="shared" si="5"/>
        <v>2.1098439816241763</v>
      </c>
      <c r="F131">
        <f t="shared" ca="1" si="6"/>
        <v>98.597091243826284</v>
      </c>
      <c r="G131">
        <f t="shared" ca="1" si="7"/>
        <v>99.494163967000034</v>
      </c>
      <c r="H131" t="e">
        <f t="shared" ca="1" si="8"/>
        <v>#N/A</v>
      </c>
      <c r="I131" t="e">
        <f t="shared" ca="1" si="9"/>
        <v>#N/A</v>
      </c>
    </row>
    <row r="132" spans="1:9" x14ac:dyDescent="0.25">
      <c r="A132" s="1">
        <v>41098</v>
      </c>
      <c r="B132">
        <v>1356.78</v>
      </c>
      <c r="C132">
        <v>28.27</v>
      </c>
      <c r="D132">
        <f t="shared" ref="D132:D159" si="10">100*C132/B132</f>
        <v>2.0836097230206811</v>
      </c>
      <c r="F132">
        <f t="shared" ref="F132:F159" ca="1" si="11">IF(ISNUMBER(OFFSET(D132, E$3, 0)),100*D132/OFFSET(D132, E$3, 0), NA())</f>
        <v>98.098309818159137</v>
      </c>
      <c r="G132">
        <f t="shared" ref="G132:G159" ca="1" si="12">IF(ISNUMBER(OFFSET(F132, E$3, 0)),AVERAGE(OFFSET(F132, 0, 0, E$3)), NA())</f>
        <v>99.932568072491165</v>
      </c>
      <c r="H132" t="e">
        <f t="shared" ref="H132:H159" ca="1" si="13">IF(ISNUMBER(OFFSET(G132, E$4, 0)),100*G132/OFFSET(G132, E$4, 0), NA())</f>
        <v>#N/A</v>
      </c>
      <c r="I132" t="e">
        <f t="shared" ref="I132:I159" ca="1" si="14">IF(ISNUMBER(OFFSET(H132, E$4, 0)),AVERAGE(OFFSET(H132, 0, 0, E$4)), NA())</f>
        <v>#N/A</v>
      </c>
    </row>
    <row r="133" spans="1:9" x14ac:dyDescent="0.25">
      <c r="A133" s="1">
        <v>41091</v>
      </c>
      <c r="B133">
        <v>1354.68</v>
      </c>
      <c r="C133">
        <v>28.69</v>
      </c>
      <c r="D133">
        <f t="shared" si="10"/>
        <v>2.1178433283136977</v>
      </c>
      <c r="F133">
        <f t="shared" ca="1" si="11"/>
        <v>98.007294800916156</v>
      </c>
      <c r="G133">
        <f t="shared" ca="1" si="12"/>
        <v>100.41906919707829</v>
      </c>
      <c r="H133" t="e">
        <f t="shared" ca="1" si="13"/>
        <v>#N/A</v>
      </c>
      <c r="I133" t="e">
        <f t="shared" ca="1" si="14"/>
        <v>#N/A</v>
      </c>
    </row>
    <row r="134" spans="1:9" x14ac:dyDescent="0.25">
      <c r="A134" s="1">
        <v>41084</v>
      </c>
      <c r="B134">
        <v>1362.16</v>
      </c>
      <c r="C134">
        <v>28.73</v>
      </c>
      <c r="D134">
        <f t="shared" si="10"/>
        <v>2.109150173254243</v>
      </c>
      <c r="F134">
        <f t="shared" ca="1" si="11"/>
        <v>97.738172828083918</v>
      </c>
      <c r="G134">
        <f t="shared" ca="1" si="12"/>
        <v>101.09013294220593</v>
      </c>
      <c r="H134" t="e">
        <f t="shared" ca="1" si="13"/>
        <v>#N/A</v>
      </c>
      <c r="I134" t="e">
        <f t="shared" ca="1" si="14"/>
        <v>#N/A</v>
      </c>
    </row>
    <row r="135" spans="1:9" x14ac:dyDescent="0.25">
      <c r="A135" s="1">
        <v>41077</v>
      </c>
      <c r="B135">
        <v>1335.02</v>
      </c>
      <c r="C135">
        <v>28.48</v>
      </c>
      <c r="D135">
        <f t="shared" si="10"/>
        <v>2.1333013737621909</v>
      </c>
      <c r="F135">
        <f t="shared" ca="1" si="11"/>
        <v>99.625032689085984</v>
      </c>
      <c r="G135">
        <f t="shared" ca="1" si="12"/>
        <v>101.83397384239474</v>
      </c>
      <c r="H135" t="e">
        <f t="shared" ca="1" si="13"/>
        <v>#N/A</v>
      </c>
      <c r="I135" t="e">
        <f t="shared" ca="1" si="14"/>
        <v>#N/A</v>
      </c>
    </row>
    <row r="136" spans="1:9" x14ac:dyDescent="0.25">
      <c r="A136" s="1">
        <v>41070</v>
      </c>
      <c r="B136">
        <v>1342.84</v>
      </c>
      <c r="C136">
        <v>28.37</v>
      </c>
      <c r="D136">
        <f t="shared" si="10"/>
        <v>2.1126865449346162</v>
      </c>
      <c r="F136">
        <f t="shared" ca="1" si="11"/>
        <v>98.45415272827222</v>
      </c>
      <c r="G136" t="e">
        <f t="shared" ca="1" si="12"/>
        <v>#N/A</v>
      </c>
      <c r="H136" t="e">
        <f t="shared" ca="1" si="13"/>
        <v>#N/A</v>
      </c>
      <c r="I136" t="e">
        <f t="shared" ca="1" si="14"/>
        <v>#N/A</v>
      </c>
    </row>
    <row r="137" spans="1:9" x14ac:dyDescent="0.25">
      <c r="A137" s="1">
        <v>41063</v>
      </c>
      <c r="B137">
        <v>1325.66</v>
      </c>
      <c r="C137">
        <v>28.33</v>
      </c>
      <c r="D137">
        <f t="shared" si="10"/>
        <v>2.1370487153568787</v>
      </c>
      <c r="F137">
        <f t="shared" ca="1" si="11"/>
        <v>100.42770062391796</v>
      </c>
      <c r="G137" t="e">
        <f t="shared" ca="1" si="12"/>
        <v>#N/A</v>
      </c>
      <c r="H137" t="e">
        <f t="shared" ca="1" si="13"/>
        <v>#N/A</v>
      </c>
      <c r="I137" t="e">
        <f t="shared" ca="1" si="14"/>
        <v>#N/A</v>
      </c>
    </row>
    <row r="138" spans="1:9" x14ac:dyDescent="0.25">
      <c r="A138" s="1">
        <v>41056</v>
      </c>
      <c r="B138">
        <v>1278.04</v>
      </c>
      <c r="C138">
        <v>27.2</v>
      </c>
      <c r="D138">
        <f t="shared" si="10"/>
        <v>2.1282588964351663</v>
      </c>
      <c r="F138">
        <f t="shared" ca="1" si="11"/>
        <v>99.985136167103377</v>
      </c>
      <c r="G138" t="e">
        <f t="shared" ca="1" si="12"/>
        <v>#N/A</v>
      </c>
      <c r="H138" t="e">
        <f t="shared" ca="1" si="13"/>
        <v>#N/A</v>
      </c>
      <c r="I138" t="e">
        <f t="shared" ca="1" si="14"/>
        <v>#N/A</v>
      </c>
    </row>
    <row r="139" spans="1:9" x14ac:dyDescent="0.25">
      <c r="A139" s="1">
        <v>41049</v>
      </c>
      <c r="B139">
        <v>1317.82</v>
      </c>
      <c r="C139">
        <v>27.87</v>
      </c>
      <c r="D139">
        <f t="shared" si="10"/>
        <v>2.1148563536750089</v>
      </c>
      <c r="F139">
        <f t="shared" ca="1" si="11"/>
        <v>99.606970690643138</v>
      </c>
      <c r="G139" t="e">
        <f t="shared" ca="1" si="12"/>
        <v>#N/A</v>
      </c>
      <c r="H139" t="e">
        <f t="shared" ca="1" si="13"/>
        <v>#N/A</v>
      </c>
      <c r="I139" t="e">
        <f t="shared" ca="1" si="14"/>
        <v>#N/A</v>
      </c>
    </row>
    <row r="140" spans="1:9" x14ac:dyDescent="0.25">
      <c r="A140" s="1">
        <v>41042</v>
      </c>
      <c r="B140">
        <v>1295.22</v>
      </c>
      <c r="C140">
        <v>27.47</v>
      </c>
      <c r="D140">
        <f t="shared" si="10"/>
        <v>2.1208752181096648</v>
      </c>
      <c r="F140">
        <f t="shared" ca="1" si="11"/>
        <v>100.50534768844877</v>
      </c>
      <c r="G140" t="e">
        <f t="shared" ca="1" si="12"/>
        <v>#N/A</v>
      </c>
      <c r="H140" t="e">
        <f t="shared" ca="1" si="13"/>
        <v>#N/A</v>
      </c>
      <c r="I140" t="e">
        <f t="shared" ca="1" si="14"/>
        <v>#N/A</v>
      </c>
    </row>
    <row r="141" spans="1:9" x14ac:dyDescent="0.25">
      <c r="A141" s="1">
        <v>41035</v>
      </c>
      <c r="B141">
        <v>1353.39</v>
      </c>
      <c r="C141">
        <v>28.69</v>
      </c>
      <c r="D141">
        <f t="shared" si="10"/>
        <v>2.1198619762226705</v>
      </c>
      <c r="F141">
        <f t="shared" ca="1" si="11"/>
        <v>101.17881198785363</v>
      </c>
      <c r="G141" t="e">
        <f t="shared" ca="1" si="12"/>
        <v>#N/A</v>
      </c>
      <c r="H141" t="e">
        <f t="shared" ca="1" si="13"/>
        <v>#N/A</v>
      </c>
      <c r="I141" t="e">
        <f t="shared" ca="1" si="14"/>
        <v>#N/A</v>
      </c>
    </row>
    <row r="142" spans="1:9" x14ac:dyDescent="0.25">
      <c r="A142" s="1">
        <v>41028</v>
      </c>
      <c r="B142">
        <v>1369.1</v>
      </c>
      <c r="C142">
        <v>29.07</v>
      </c>
      <c r="D142">
        <f t="shared" si="10"/>
        <v>2.1232926740194289</v>
      </c>
      <c r="F142">
        <f t="shared" ca="1" si="11"/>
        <v>101.70594633768985</v>
      </c>
      <c r="G142" t="e">
        <f t="shared" ca="1" si="12"/>
        <v>#N/A</v>
      </c>
      <c r="H142" t="e">
        <f t="shared" ca="1" si="13"/>
        <v>#N/A</v>
      </c>
      <c r="I142" t="e">
        <f t="shared" ca="1" si="14"/>
        <v>#N/A</v>
      </c>
    </row>
    <row r="143" spans="1:9" x14ac:dyDescent="0.25">
      <c r="A143" s="1">
        <v>41021</v>
      </c>
      <c r="B143">
        <v>1403.36</v>
      </c>
      <c r="C143">
        <v>30.03</v>
      </c>
      <c r="D143">
        <f t="shared" si="10"/>
        <v>2.1398643256185159</v>
      </c>
      <c r="F143">
        <f t="shared" ca="1" si="11"/>
        <v>103.85794050972004</v>
      </c>
      <c r="G143" t="e">
        <f t="shared" ca="1" si="12"/>
        <v>#N/A</v>
      </c>
      <c r="H143" t="e">
        <f t="shared" ca="1" si="13"/>
        <v>#N/A</v>
      </c>
      <c r="I143" t="e">
        <f t="shared" ca="1" si="14"/>
        <v>#N/A</v>
      </c>
    </row>
    <row r="144" spans="1:9" x14ac:dyDescent="0.25">
      <c r="A144" s="1">
        <v>41014</v>
      </c>
      <c r="B144">
        <v>1378.53</v>
      </c>
      <c r="C144">
        <v>29.28</v>
      </c>
      <c r="D144">
        <f t="shared" si="10"/>
        <v>2.1240016539357143</v>
      </c>
      <c r="F144">
        <f t="shared" ca="1" si="11"/>
        <v>103.9363233132044</v>
      </c>
      <c r="G144" t="e">
        <f t="shared" ca="1" si="12"/>
        <v>#N/A</v>
      </c>
      <c r="H144" t="e">
        <f t="shared" ca="1" si="13"/>
        <v>#N/A</v>
      </c>
      <c r="I144" t="e">
        <f t="shared" ca="1" si="14"/>
        <v>#N/A</v>
      </c>
    </row>
    <row r="145" spans="1:9" x14ac:dyDescent="0.25">
      <c r="A145" s="1">
        <v>41007</v>
      </c>
      <c r="B145">
        <v>1370.26</v>
      </c>
      <c r="C145">
        <v>29.61</v>
      </c>
      <c r="D145">
        <f t="shared" si="10"/>
        <v>2.1609037700874287</v>
      </c>
      <c r="F145">
        <f t="shared" ca="1" si="11"/>
        <v>106.06005974244785</v>
      </c>
      <c r="G145" t="e">
        <f t="shared" ca="1" si="12"/>
        <v>#N/A</v>
      </c>
      <c r="H145" t="e">
        <f t="shared" ca="1" si="13"/>
        <v>#N/A</v>
      </c>
      <c r="I145" t="e">
        <f t="shared" ca="1" si="14"/>
        <v>#N/A</v>
      </c>
    </row>
    <row r="146" spans="1:9" x14ac:dyDescent="0.25">
      <c r="A146" s="1">
        <v>41000</v>
      </c>
      <c r="B146">
        <v>1398.08</v>
      </c>
      <c r="C146">
        <v>30.17</v>
      </c>
      <c r="D146">
        <f t="shared" si="10"/>
        <v>2.1579594872968646</v>
      </c>
      <c r="F146">
        <f t="shared" ca="1" si="11"/>
        <v>106.66426363034952</v>
      </c>
      <c r="G146" t="e">
        <f t="shared" ca="1" si="12"/>
        <v>#N/A</v>
      </c>
      <c r="H146" t="e">
        <f t="shared" ca="1" si="13"/>
        <v>#N/A</v>
      </c>
      <c r="I146" t="e">
        <f t="shared" ca="1" si="14"/>
        <v>#N/A</v>
      </c>
    </row>
    <row r="147" spans="1:9" x14ac:dyDescent="0.25">
      <c r="A147" s="1">
        <v>40993</v>
      </c>
      <c r="B147">
        <v>1408.47</v>
      </c>
      <c r="C147">
        <v>30.16</v>
      </c>
      <c r="D147">
        <f t="shared" si="10"/>
        <v>2.1413306637699061</v>
      </c>
      <c r="F147">
        <f t="shared" ca="1" si="11"/>
        <v>105.36055970241908</v>
      </c>
      <c r="G147" t="e">
        <f t="shared" ca="1" si="12"/>
        <v>#N/A</v>
      </c>
      <c r="H147" t="e">
        <f t="shared" ca="1" si="13"/>
        <v>#N/A</v>
      </c>
      <c r="I147" t="e">
        <f t="shared" ca="1" si="14"/>
        <v>#N/A</v>
      </c>
    </row>
    <row r="148" spans="1:9" x14ac:dyDescent="0.25">
      <c r="A148" s="1">
        <v>40986</v>
      </c>
      <c r="B148">
        <v>1397.11</v>
      </c>
      <c r="C148">
        <v>29.98</v>
      </c>
      <c r="D148">
        <f t="shared" si="10"/>
        <v>2.1458582359298841</v>
      </c>
      <c r="F148" t="e">
        <f t="shared" ca="1" si="11"/>
        <v>#N/A</v>
      </c>
      <c r="G148" t="e">
        <f t="shared" ca="1" si="12"/>
        <v>#N/A</v>
      </c>
      <c r="H148" t="e">
        <f t="shared" ca="1" si="13"/>
        <v>#N/A</v>
      </c>
      <c r="I148" t="e">
        <f t="shared" ca="1" si="14"/>
        <v>#N/A</v>
      </c>
    </row>
    <row r="149" spans="1:9" x14ac:dyDescent="0.25">
      <c r="A149" s="1">
        <v>40979</v>
      </c>
      <c r="B149">
        <v>1404.17</v>
      </c>
      <c r="C149">
        <v>29.88</v>
      </c>
      <c r="D149">
        <f t="shared" si="10"/>
        <v>2.1279474707478436</v>
      </c>
      <c r="F149" t="e">
        <f t="shared" ca="1" si="11"/>
        <v>#N/A</v>
      </c>
      <c r="G149" t="e">
        <f t="shared" ca="1" si="12"/>
        <v>#N/A</v>
      </c>
      <c r="H149" t="e">
        <f t="shared" ca="1" si="13"/>
        <v>#N/A</v>
      </c>
      <c r="I149" t="e">
        <f t="shared" ca="1" si="14"/>
        <v>#N/A</v>
      </c>
    </row>
    <row r="150" spans="1:9" x14ac:dyDescent="0.25">
      <c r="A150" s="1">
        <v>40972</v>
      </c>
      <c r="B150">
        <v>1370.87</v>
      </c>
      <c r="C150">
        <v>29.18</v>
      </c>
      <c r="D150">
        <f t="shared" si="10"/>
        <v>2.1285752843085048</v>
      </c>
      <c r="F150" t="e">
        <f t="shared" ca="1" si="11"/>
        <v>#N/A</v>
      </c>
      <c r="G150" t="e">
        <f t="shared" ca="1" si="12"/>
        <v>#N/A</v>
      </c>
      <c r="H150" t="e">
        <f t="shared" ca="1" si="13"/>
        <v>#N/A</v>
      </c>
      <c r="I150" t="e">
        <f t="shared" ca="1" si="14"/>
        <v>#N/A</v>
      </c>
    </row>
    <row r="151" spans="1:9" x14ac:dyDescent="0.25">
      <c r="A151" s="1">
        <v>40965</v>
      </c>
      <c r="B151">
        <v>1369.63</v>
      </c>
      <c r="C151">
        <v>29.08</v>
      </c>
      <c r="D151">
        <f t="shared" si="10"/>
        <v>2.1232011565167235</v>
      </c>
      <c r="F151" t="e">
        <f t="shared" ca="1" si="11"/>
        <v>#N/A</v>
      </c>
      <c r="G151" t="e">
        <f t="shared" ca="1" si="12"/>
        <v>#N/A</v>
      </c>
      <c r="H151" t="e">
        <f t="shared" ca="1" si="13"/>
        <v>#N/A</v>
      </c>
      <c r="I151" t="e">
        <f t="shared" ca="1" si="14"/>
        <v>#N/A</v>
      </c>
    </row>
    <row r="152" spans="1:9" x14ac:dyDescent="0.25">
      <c r="A152" s="1">
        <v>40958</v>
      </c>
      <c r="B152">
        <v>1365.74</v>
      </c>
      <c r="C152">
        <v>28.82</v>
      </c>
      <c r="D152">
        <f t="shared" si="10"/>
        <v>2.1102113140129162</v>
      </c>
      <c r="F152" t="e">
        <f t="shared" ca="1" si="11"/>
        <v>#N/A</v>
      </c>
      <c r="G152" t="e">
        <f t="shared" ca="1" si="12"/>
        <v>#N/A</v>
      </c>
      <c r="H152" t="e">
        <f t="shared" ca="1" si="13"/>
        <v>#N/A</v>
      </c>
      <c r="I152" t="e">
        <f t="shared" ca="1" si="14"/>
        <v>#N/A</v>
      </c>
    </row>
    <row r="153" spans="1:9" x14ac:dyDescent="0.25">
      <c r="A153" s="1">
        <v>40951</v>
      </c>
      <c r="B153">
        <v>1361.23</v>
      </c>
      <c r="C153">
        <v>28.52</v>
      </c>
      <c r="D153">
        <f t="shared" si="10"/>
        <v>2.0951639326197631</v>
      </c>
      <c r="F153" t="e">
        <f t="shared" ca="1" si="11"/>
        <v>#N/A</v>
      </c>
      <c r="G153" t="e">
        <f t="shared" ca="1" si="12"/>
        <v>#N/A</v>
      </c>
      <c r="H153" t="e">
        <f t="shared" ca="1" si="13"/>
        <v>#N/A</v>
      </c>
      <c r="I153" t="e">
        <f t="shared" ca="1" si="14"/>
        <v>#N/A</v>
      </c>
    </row>
    <row r="154" spans="1:9" x14ac:dyDescent="0.25">
      <c r="A154" s="1">
        <v>40944</v>
      </c>
      <c r="B154">
        <v>1342.64</v>
      </c>
      <c r="C154">
        <v>28.03</v>
      </c>
      <c r="D154">
        <f t="shared" si="10"/>
        <v>2.0876780075075967</v>
      </c>
      <c r="F154" t="e">
        <f t="shared" ca="1" si="11"/>
        <v>#N/A</v>
      </c>
      <c r="G154" t="e">
        <f t="shared" ca="1" si="12"/>
        <v>#N/A</v>
      </c>
      <c r="H154" t="e">
        <f t="shared" ca="1" si="13"/>
        <v>#N/A</v>
      </c>
      <c r="I154" t="e">
        <f t="shared" ca="1" si="14"/>
        <v>#N/A</v>
      </c>
    </row>
    <row r="155" spans="1:9" x14ac:dyDescent="0.25">
      <c r="A155" s="1">
        <v>40937</v>
      </c>
      <c r="B155">
        <v>1344.9</v>
      </c>
      <c r="C155">
        <v>27.71</v>
      </c>
      <c r="D155">
        <f t="shared" si="10"/>
        <v>2.0603762361513867</v>
      </c>
      <c r="F155" t="e">
        <f t="shared" ca="1" si="11"/>
        <v>#N/A</v>
      </c>
      <c r="G155" t="e">
        <f t="shared" ca="1" si="12"/>
        <v>#N/A</v>
      </c>
      <c r="H155" t="e">
        <f t="shared" ca="1" si="13"/>
        <v>#N/A</v>
      </c>
      <c r="I155" t="e">
        <f t="shared" ca="1" si="14"/>
        <v>#N/A</v>
      </c>
    </row>
    <row r="156" spans="1:9" x14ac:dyDescent="0.25">
      <c r="A156" s="1">
        <v>40930</v>
      </c>
      <c r="B156">
        <v>1316.33</v>
      </c>
      <c r="C156">
        <v>26.9</v>
      </c>
      <c r="D156">
        <f t="shared" si="10"/>
        <v>2.0435605053444048</v>
      </c>
      <c r="F156" t="e">
        <f t="shared" ca="1" si="11"/>
        <v>#N/A</v>
      </c>
      <c r="G156" t="e">
        <f t="shared" ca="1" si="12"/>
        <v>#N/A</v>
      </c>
      <c r="H156" t="e">
        <f t="shared" ca="1" si="13"/>
        <v>#N/A</v>
      </c>
      <c r="I156" t="e">
        <f t="shared" ca="1" si="14"/>
        <v>#N/A</v>
      </c>
    </row>
    <row r="157" spans="1:9" x14ac:dyDescent="0.25">
      <c r="A157" s="1">
        <v>40923</v>
      </c>
      <c r="B157">
        <v>1315.38</v>
      </c>
      <c r="C157">
        <v>26.8</v>
      </c>
      <c r="D157">
        <f t="shared" si="10"/>
        <v>2.0374340494761967</v>
      </c>
      <c r="F157" t="e">
        <f t="shared" ca="1" si="11"/>
        <v>#N/A</v>
      </c>
      <c r="G157" t="e">
        <f t="shared" ca="1" si="12"/>
        <v>#N/A</v>
      </c>
      <c r="H157" t="e">
        <f t="shared" ca="1" si="13"/>
        <v>#N/A</v>
      </c>
      <c r="I157" t="e">
        <f t="shared" ca="1" si="14"/>
        <v>#N/A</v>
      </c>
    </row>
    <row r="158" spans="1:9" x14ac:dyDescent="0.25">
      <c r="A158" s="1">
        <v>40916</v>
      </c>
      <c r="B158">
        <v>1289.0899999999999</v>
      </c>
      <c r="C158">
        <v>26.08</v>
      </c>
      <c r="D158">
        <f t="shared" si="10"/>
        <v>2.0231325974136793</v>
      </c>
      <c r="F158" t="e">
        <f t="shared" ca="1" si="11"/>
        <v>#N/A</v>
      </c>
      <c r="G158" t="e">
        <f t="shared" ca="1" si="12"/>
        <v>#N/A</v>
      </c>
      <c r="H158" t="e">
        <f t="shared" ca="1" si="13"/>
        <v>#N/A</v>
      </c>
      <c r="I158" t="e">
        <f t="shared" ca="1" si="14"/>
        <v>#N/A</v>
      </c>
    </row>
    <row r="159" spans="1:9" x14ac:dyDescent="0.25">
      <c r="A159" s="1">
        <v>40909</v>
      </c>
      <c r="B159">
        <v>1277.81</v>
      </c>
      <c r="C159">
        <v>25.97</v>
      </c>
      <c r="D159">
        <f t="shared" si="10"/>
        <v>2.032383531197909</v>
      </c>
      <c r="F159" t="e">
        <f t="shared" ca="1" si="11"/>
        <v>#N/A</v>
      </c>
      <c r="G159" t="e">
        <f t="shared" ca="1" si="12"/>
        <v>#N/A</v>
      </c>
      <c r="H159" t="e">
        <f t="shared" ca="1" si="13"/>
        <v>#N/A</v>
      </c>
      <c r="I159" t="e">
        <f t="shared" ca="1" si="14"/>
        <v>#N/A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Historische 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Schuler</dc:creator>
  <cp:lastModifiedBy>Philipp Schuler</cp:lastModifiedBy>
  <dcterms:created xsi:type="dcterms:W3CDTF">2022-01-18T10:48:53Z</dcterms:created>
  <dcterms:modified xsi:type="dcterms:W3CDTF">2022-01-18T19:02:55Z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3d66977c-f04e-4114-a235-e611b28fc568</vt:lpwstr>
  </property>
</Properties>
</file>