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0A76215B-31F2-4335-8F40-387CDD0FD31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37" i="1"/>
  <c r="G38" i="1"/>
  <c r="G39" i="1"/>
  <c r="G40" i="1"/>
  <c r="G41" i="1"/>
  <c r="J26" i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F38" i="1"/>
  <c r="F39" i="1"/>
  <c r="F40" i="1"/>
  <c r="F41" i="1"/>
  <c r="F26" i="1"/>
  <c r="G26" i="1" s="1"/>
  <c r="F22" i="1"/>
  <c r="F21" i="1"/>
  <c r="F20" i="1"/>
  <c r="F19" i="1"/>
  <c r="F18" i="1"/>
  <c r="F17" i="1"/>
  <c r="F16" i="1"/>
  <c r="F15" i="1"/>
  <c r="F5" i="1"/>
  <c r="F6" i="1"/>
  <c r="F7" i="1"/>
  <c r="F8" i="1"/>
  <c r="F9" i="1"/>
  <c r="F10" i="1"/>
  <c r="F11" i="1"/>
  <c r="F4" i="1"/>
  <c r="J27" i="1" l="1"/>
</calcChain>
</file>

<file path=xl/sharedStrings.xml><?xml version="1.0" encoding="utf-8"?>
<sst xmlns="http://schemas.openxmlformats.org/spreadsheetml/2006/main" count="41" uniqueCount="22">
  <si>
    <t>表1</t>
    <phoneticPr fontId="4" type="noConversion"/>
  </si>
  <si>
    <t>Is</t>
    <phoneticPr fontId="4" type="noConversion"/>
  </si>
  <si>
    <t>U1/mv</t>
    <phoneticPr fontId="4" type="noConversion"/>
  </si>
  <si>
    <t>U2/mv</t>
    <phoneticPr fontId="4" type="noConversion"/>
  </si>
  <si>
    <t>U3/mv</t>
  </si>
  <si>
    <t>U4/mv</t>
  </si>
  <si>
    <t>+I_s1+B</t>
    <phoneticPr fontId="4" type="noConversion"/>
  </si>
  <si>
    <t>+I_s1-B</t>
    <phoneticPr fontId="4" type="noConversion"/>
  </si>
  <si>
    <t>-I_s1-B</t>
    <phoneticPr fontId="4" type="noConversion"/>
  </si>
  <si>
    <t>-I_s1+B</t>
    <phoneticPr fontId="4" type="noConversion"/>
  </si>
  <si>
    <t>Im</t>
    <phoneticPr fontId="4" type="noConversion"/>
  </si>
  <si>
    <t>B/kgs</t>
    <phoneticPr fontId="4" type="noConversion"/>
  </si>
  <si>
    <t>mA</t>
    <phoneticPr fontId="4" type="noConversion"/>
  </si>
  <si>
    <t>n</t>
    <phoneticPr fontId="4" type="noConversion"/>
  </si>
  <si>
    <t>KH</t>
    <phoneticPr fontId="4" type="noConversion"/>
  </si>
  <si>
    <t>B0</t>
    <phoneticPr fontId="4" type="noConversion"/>
  </si>
  <si>
    <t>UH/mv</t>
    <phoneticPr fontId="4" type="noConversion"/>
  </si>
  <si>
    <t>A</t>
    <phoneticPr fontId="4" type="noConversion"/>
  </si>
  <si>
    <t>Is/mA</t>
    <phoneticPr fontId="4" type="noConversion"/>
  </si>
  <si>
    <t>Im/A</t>
    <phoneticPr fontId="4" type="noConversion"/>
  </si>
  <si>
    <t>KGS</t>
    <phoneticPr fontId="4" type="noConversion"/>
  </si>
  <si>
    <t>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</si>
</sst>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quotePrefix="1"/>
    <xf numFmtId="0" fontId="3" fillId="4" borderId="0" xfId="3" applyAlignment="1"/>
    <xf numFmtId="0" fontId="2" fillId="3" borderId="0" xfId="2" applyAlignment="1"/>
    <xf numFmtId="0" fontId="1" fillId="2" borderId="0" xfId="1" applyAlignment="1"/>
    <xf numFmtId="0" fontId="0" fillId="0" borderId="0" xfId="0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Sheet1!$A$26:$A$41</c:f>
              <c:numCache>
                <c:formatCode>General</c:formatCode>
                <c:ptCount val="16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-9</c:v>
                </c:pt>
                <c:pt idx="6">
                  <c:v>-6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</c:numCache>
            </c:numRef>
          </c:xVal>
          <c:yVal>
            <c:numRef>
              <c:f>Sheet1!$G$26:$G$41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B-42F0-B483-FF4DB40A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67343"/>
        <c:axId val="912567823"/>
      </c:scatterChart>
      <c:valAx>
        <c:axId val="91256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67823"/>
        <c:crosses val="autoZero"/>
        <c:crossBetween val="midCat"/>
      </c:valAx>
      <c:valAx>
        <c:axId val="9125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6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17</xdr:row>
      <xdr:rowOff>165100</xdr:rowOff>
    </xdr:from>
    <xdr:to>
      <xdr:col>15</xdr:col>
      <xdr:colOff>273050</xdr:colOff>
      <xdr:row>33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46A526-7640-D22C-0D0F-A93AD187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I3" sqref="I3:I4"/>
    </sheetView>
  </sheetViews>
  <sheetFormatPr defaultRowHeight="14" x14ac:dyDescent="0.3"/>
  <sheetData>
    <row r="1" spans="1:10" x14ac:dyDescent="0.3">
      <c r="A1" t="s">
        <v>0</v>
      </c>
    </row>
    <row r="2" spans="1:10" x14ac:dyDescent="0.3">
      <c r="A2" s="5" t="s">
        <v>18</v>
      </c>
      <c r="B2" t="s">
        <v>2</v>
      </c>
      <c r="C2" t="s">
        <v>3</v>
      </c>
      <c r="D2" t="s">
        <v>4</v>
      </c>
      <c r="E2" t="s">
        <v>5</v>
      </c>
      <c r="F2" s="5" t="s">
        <v>16</v>
      </c>
      <c r="H2" t="s">
        <v>1</v>
      </c>
      <c r="I2" s="4">
        <v>8</v>
      </c>
      <c r="J2" s="4" t="s">
        <v>12</v>
      </c>
    </row>
    <row r="3" spans="1:10" x14ac:dyDescent="0.3">
      <c r="A3" s="5"/>
      <c r="B3" s="1" t="s">
        <v>6</v>
      </c>
      <c r="C3" s="1" t="s">
        <v>7</v>
      </c>
      <c r="D3" s="1" t="s">
        <v>8</v>
      </c>
      <c r="E3" s="1" t="s">
        <v>9</v>
      </c>
      <c r="F3" s="5"/>
      <c r="H3" t="s">
        <v>13</v>
      </c>
      <c r="I3" s="2"/>
    </row>
    <row r="4" spans="1:10" x14ac:dyDescent="0.3">
      <c r="A4">
        <v>1</v>
      </c>
      <c r="B4" s="2"/>
      <c r="C4" s="2"/>
      <c r="D4" s="2"/>
      <c r="E4" s="2"/>
      <c r="F4" s="3">
        <f>0.25*(B4-C4+D4-E4)</f>
        <v>0</v>
      </c>
      <c r="H4" t="s">
        <v>14</v>
      </c>
      <c r="I4" s="2"/>
    </row>
    <row r="5" spans="1:10" x14ac:dyDescent="0.3">
      <c r="A5">
        <v>2</v>
      </c>
      <c r="B5" s="2"/>
      <c r="C5" s="2"/>
      <c r="D5" s="2"/>
      <c r="E5" s="2"/>
      <c r="F5" s="3">
        <f t="shared" ref="F5:F11" si="0">0.25*(B5-C5+D5-E5)</f>
        <v>0</v>
      </c>
      <c r="H5" t="s">
        <v>10</v>
      </c>
      <c r="I5" s="4">
        <v>0.8</v>
      </c>
      <c r="J5" t="s">
        <v>17</v>
      </c>
    </row>
    <row r="6" spans="1:10" x14ac:dyDescent="0.3">
      <c r="A6">
        <v>3</v>
      </c>
      <c r="B6" s="2"/>
      <c r="C6" s="2"/>
      <c r="D6" s="2"/>
      <c r="E6" s="2"/>
      <c r="F6" s="3">
        <f t="shared" si="0"/>
        <v>0</v>
      </c>
    </row>
    <row r="7" spans="1:10" x14ac:dyDescent="0.3">
      <c r="A7">
        <v>4</v>
      </c>
      <c r="B7" s="2"/>
      <c r="C7" s="2"/>
      <c r="D7" s="2"/>
      <c r="E7" s="2"/>
      <c r="F7" s="3">
        <f t="shared" si="0"/>
        <v>0</v>
      </c>
    </row>
    <row r="8" spans="1:10" x14ac:dyDescent="0.3">
      <c r="A8">
        <v>5</v>
      </c>
      <c r="B8" s="2"/>
      <c r="C8" s="2"/>
      <c r="D8" s="2"/>
      <c r="E8" s="2"/>
      <c r="F8" s="3">
        <f t="shared" si="0"/>
        <v>0</v>
      </c>
    </row>
    <row r="9" spans="1:10" x14ac:dyDescent="0.3">
      <c r="A9">
        <v>6</v>
      </c>
      <c r="B9" s="2"/>
      <c r="C9" s="2"/>
      <c r="D9" s="2"/>
      <c r="E9" s="2"/>
      <c r="F9" s="3">
        <f t="shared" si="0"/>
        <v>0</v>
      </c>
    </row>
    <row r="10" spans="1:10" x14ac:dyDescent="0.3">
      <c r="A10">
        <v>7</v>
      </c>
      <c r="B10" s="2"/>
      <c r="C10" s="2"/>
      <c r="D10" s="2"/>
      <c r="E10" s="2"/>
      <c r="F10" s="3">
        <f t="shared" si="0"/>
        <v>0</v>
      </c>
    </row>
    <row r="11" spans="1:10" x14ac:dyDescent="0.3">
      <c r="A11">
        <v>8</v>
      </c>
      <c r="B11" s="2"/>
      <c r="C11" s="2"/>
      <c r="D11" s="2"/>
      <c r="E11" s="2"/>
      <c r="F11" s="3">
        <f t="shared" si="0"/>
        <v>0</v>
      </c>
    </row>
    <row r="13" spans="1:10" x14ac:dyDescent="0.3">
      <c r="A13" s="5" t="s">
        <v>19</v>
      </c>
      <c r="B13" t="s">
        <v>2</v>
      </c>
      <c r="C13" t="s">
        <v>3</v>
      </c>
      <c r="D13" t="s">
        <v>4</v>
      </c>
      <c r="E13" t="s">
        <v>5</v>
      </c>
      <c r="F13" s="5" t="s">
        <v>16</v>
      </c>
    </row>
    <row r="14" spans="1:10" x14ac:dyDescent="0.3">
      <c r="A14" s="5"/>
      <c r="B14" s="1" t="s">
        <v>6</v>
      </c>
      <c r="C14" s="1" t="s">
        <v>7</v>
      </c>
      <c r="D14" s="1" t="s">
        <v>8</v>
      </c>
      <c r="E14" s="1" t="s">
        <v>9</v>
      </c>
      <c r="F14" s="5"/>
    </row>
    <row r="15" spans="1:10" x14ac:dyDescent="0.3">
      <c r="A15">
        <v>0.1</v>
      </c>
      <c r="B15" s="2"/>
      <c r="C15" s="2"/>
      <c r="D15" s="2"/>
      <c r="E15" s="2"/>
      <c r="F15" s="3">
        <f>0.25*(B15-C15+D15-E15)</f>
        <v>0</v>
      </c>
    </row>
    <row r="16" spans="1:10" x14ac:dyDescent="0.3">
      <c r="A16">
        <v>0.2</v>
      </c>
      <c r="B16" s="2"/>
      <c r="C16" s="2"/>
      <c r="D16" s="2"/>
      <c r="E16" s="2"/>
      <c r="F16" s="3">
        <f t="shared" ref="F16:F22" si="1">0.25*(B16-C16+D16-E16)</f>
        <v>0</v>
      </c>
    </row>
    <row r="17" spans="1:11" x14ac:dyDescent="0.3">
      <c r="A17">
        <v>0.3</v>
      </c>
      <c r="B17" s="2"/>
      <c r="C17" s="2"/>
      <c r="D17" s="2"/>
      <c r="E17" s="2"/>
      <c r="F17" s="3">
        <f t="shared" si="1"/>
        <v>0</v>
      </c>
    </row>
    <row r="18" spans="1:11" x14ac:dyDescent="0.3">
      <c r="A18">
        <v>0.4</v>
      </c>
      <c r="B18" s="2"/>
      <c r="C18" s="2"/>
      <c r="D18" s="2"/>
      <c r="E18" s="2"/>
      <c r="F18" s="3">
        <f t="shared" si="1"/>
        <v>0</v>
      </c>
    </row>
    <row r="19" spans="1:11" x14ac:dyDescent="0.3">
      <c r="A19">
        <v>0.5</v>
      </c>
      <c r="B19" s="2"/>
      <c r="C19" s="2"/>
      <c r="D19" s="2"/>
      <c r="E19" s="2"/>
      <c r="F19" s="3">
        <f t="shared" si="1"/>
        <v>0</v>
      </c>
    </row>
    <row r="20" spans="1:11" x14ac:dyDescent="0.3">
      <c r="A20">
        <v>0.6</v>
      </c>
      <c r="B20" s="2"/>
      <c r="C20" s="2"/>
      <c r="D20" s="2"/>
      <c r="E20" s="2"/>
      <c r="F20" s="3">
        <f t="shared" si="1"/>
        <v>0</v>
      </c>
    </row>
    <row r="21" spans="1:11" x14ac:dyDescent="0.3">
      <c r="A21">
        <v>0.7</v>
      </c>
      <c r="B21" s="2"/>
      <c r="C21" s="2"/>
      <c r="D21" s="2"/>
      <c r="E21" s="2"/>
      <c r="F21" s="3">
        <f t="shared" si="1"/>
        <v>0</v>
      </c>
    </row>
    <row r="22" spans="1:11" x14ac:dyDescent="0.3">
      <c r="A22">
        <v>0.8</v>
      </c>
      <c r="B22" s="2"/>
      <c r="C22" s="2"/>
      <c r="D22" s="2"/>
      <c r="E22" s="2"/>
      <c r="F22" s="3">
        <f t="shared" si="1"/>
        <v>0</v>
      </c>
    </row>
    <row r="24" spans="1:11" x14ac:dyDescent="0.3">
      <c r="A24" s="5" t="s">
        <v>10</v>
      </c>
      <c r="B24" t="s">
        <v>2</v>
      </c>
      <c r="C24" t="s">
        <v>3</v>
      </c>
      <c r="D24" t="s">
        <v>4</v>
      </c>
      <c r="E24" t="s">
        <v>5</v>
      </c>
      <c r="F24" s="5" t="s">
        <v>16</v>
      </c>
      <c r="G24" s="5" t="s">
        <v>11</v>
      </c>
    </row>
    <row r="25" spans="1:11" x14ac:dyDescent="0.3">
      <c r="A25" s="5"/>
      <c r="B25" s="1" t="s">
        <v>6</v>
      </c>
      <c r="C25" s="1" t="s">
        <v>7</v>
      </c>
      <c r="D25" s="1" t="s">
        <v>8</v>
      </c>
      <c r="E25" s="1" t="s">
        <v>9</v>
      </c>
      <c r="F25" s="5"/>
      <c r="G25" s="5"/>
    </row>
    <row r="26" spans="1:11" x14ac:dyDescent="0.3">
      <c r="A26" s="4">
        <v>-14</v>
      </c>
      <c r="B26" s="2"/>
      <c r="C26" s="2"/>
      <c r="D26" s="2"/>
      <c r="E26" s="2"/>
      <c r="F26" s="3">
        <f>0.25*(B26-C26+D26-E26)</f>
        <v>0</v>
      </c>
      <c r="G26" t="e">
        <f>F26*10/($I$4*$I$2)</f>
        <v>#DIV/0!</v>
      </c>
      <c r="I26" t="s">
        <v>15</v>
      </c>
      <c r="J26" s="3">
        <f>4*PI()*0.0000001*I3*I5*10</f>
        <v>0</v>
      </c>
      <c r="K26" s="3" t="s">
        <v>20</v>
      </c>
    </row>
    <row r="27" spans="1:11" x14ac:dyDescent="0.3">
      <c r="A27" s="4">
        <v>-13.5</v>
      </c>
      <c r="B27" s="2"/>
      <c r="C27" s="2"/>
      <c r="D27" s="2"/>
      <c r="E27" s="2"/>
      <c r="F27" s="3">
        <f t="shared" ref="F27:F41" si="2">0.25*(B27-C27+D27-E27)</f>
        <v>0</v>
      </c>
      <c r="G27" t="e">
        <f t="shared" ref="G27:G41" si="3">F27*10/($I$4*$I$2)</f>
        <v>#DIV/0!</v>
      </c>
      <c r="I27" t="s">
        <v>21</v>
      </c>
      <c r="J27" s="3" t="e">
        <f>ABS(J26-G34)/J26</f>
        <v>#DIV/0!</v>
      </c>
    </row>
    <row r="28" spans="1:11" x14ac:dyDescent="0.3">
      <c r="A28" s="4">
        <v>-13</v>
      </c>
      <c r="B28" s="2"/>
      <c r="C28" s="2"/>
      <c r="D28" s="2"/>
      <c r="E28" s="2"/>
      <c r="F28" s="3">
        <f t="shared" si="2"/>
        <v>0</v>
      </c>
      <c r="G28" t="e">
        <f t="shared" si="3"/>
        <v>#DIV/0!</v>
      </c>
    </row>
    <row r="29" spans="1:11" x14ac:dyDescent="0.3">
      <c r="A29" s="4">
        <v>-12.5</v>
      </c>
      <c r="B29" s="2"/>
      <c r="C29" s="2"/>
      <c r="D29" s="2"/>
      <c r="E29" s="2"/>
      <c r="F29" s="3">
        <f t="shared" si="2"/>
        <v>0</v>
      </c>
      <c r="G29" t="e">
        <f t="shared" si="3"/>
        <v>#DIV/0!</v>
      </c>
    </row>
    <row r="30" spans="1:11" x14ac:dyDescent="0.3">
      <c r="A30" s="4">
        <v>-12</v>
      </c>
      <c r="B30" s="2"/>
      <c r="C30" s="2"/>
      <c r="D30" s="2"/>
      <c r="E30" s="2"/>
      <c r="F30" s="3">
        <f t="shared" si="2"/>
        <v>0</v>
      </c>
      <c r="G30" t="e">
        <f t="shared" si="3"/>
        <v>#DIV/0!</v>
      </c>
    </row>
    <row r="31" spans="1:11" x14ac:dyDescent="0.3">
      <c r="A31" s="4">
        <v>-9</v>
      </c>
      <c r="B31" s="2"/>
      <c r="C31" s="2"/>
      <c r="D31" s="2"/>
      <c r="E31" s="2"/>
      <c r="F31" s="3">
        <f t="shared" si="2"/>
        <v>0</v>
      </c>
      <c r="G31" t="e">
        <f t="shared" si="3"/>
        <v>#DIV/0!</v>
      </c>
    </row>
    <row r="32" spans="1:11" x14ac:dyDescent="0.3">
      <c r="A32" s="4">
        <v>-6</v>
      </c>
      <c r="B32" s="2"/>
      <c r="C32" s="2"/>
      <c r="D32" s="2"/>
      <c r="E32" s="2"/>
      <c r="F32" s="3">
        <f t="shared" si="2"/>
        <v>0</v>
      </c>
      <c r="G32" t="e">
        <f t="shared" si="3"/>
        <v>#DIV/0!</v>
      </c>
    </row>
    <row r="33" spans="1:7" x14ac:dyDescent="0.3">
      <c r="A33" s="4">
        <v>-3</v>
      </c>
      <c r="B33" s="2"/>
      <c r="C33" s="2"/>
      <c r="D33" s="2"/>
      <c r="E33" s="2"/>
      <c r="F33" s="3">
        <f t="shared" si="2"/>
        <v>0</v>
      </c>
      <c r="G33" t="e">
        <f t="shared" si="3"/>
        <v>#DIV/0!</v>
      </c>
    </row>
    <row r="34" spans="1:7" x14ac:dyDescent="0.3">
      <c r="A34" s="4">
        <v>0</v>
      </c>
      <c r="B34" s="2"/>
      <c r="C34" s="2"/>
      <c r="D34" s="2"/>
      <c r="E34" s="2"/>
      <c r="F34" s="3">
        <f t="shared" si="2"/>
        <v>0</v>
      </c>
      <c r="G34" t="e">
        <f t="shared" si="3"/>
        <v>#DIV/0!</v>
      </c>
    </row>
    <row r="35" spans="1:7" x14ac:dyDescent="0.3">
      <c r="A35" s="4">
        <v>3</v>
      </c>
      <c r="B35" s="2"/>
      <c r="C35" s="2"/>
      <c r="D35" s="2"/>
      <c r="E35" s="2"/>
      <c r="F35" s="3">
        <f t="shared" si="2"/>
        <v>0</v>
      </c>
      <c r="G35" t="e">
        <f t="shared" si="3"/>
        <v>#DIV/0!</v>
      </c>
    </row>
    <row r="36" spans="1:7" x14ac:dyDescent="0.3">
      <c r="A36" s="4">
        <v>6</v>
      </c>
      <c r="B36" s="2"/>
      <c r="C36" s="2"/>
      <c r="D36" s="2"/>
      <c r="E36" s="2"/>
      <c r="F36" s="3">
        <f t="shared" si="2"/>
        <v>0</v>
      </c>
      <c r="G36" t="e">
        <f t="shared" si="3"/>
        <v>#DIV/0!</v>
      </c>
    </row>
    <row r="37" spans="1:7" x14ac:dyDescent="0.3">
      <c r="A37" s="4">
        <v>9</v>
      </c>
      <c r="B37" s="2"/>
      <c r="C37" s="2"/>
      <c r="D37" s="2"/>
      <c r="E37" s="2"/>
      <c r="F37" s="3">
        <f t="shared" si="2"/>
        <v>0</v>
      </c>
      <c r="G37" t="e">
        <f t="shared" si="3"/>
        <v>#DIV/0!</v>
      </c>
    </row>
    <row r="38" spans="1:7" x14ac:dyDescent="0.3">
      <c r="A38" s="4">
        <v>12</v>
      </c>
      <c r="B38" s="2"/>
      <c r="C38" s="2"/>
      <c r="D38" s="2"/>
      <c r="E38" s="2"/>
      <c r="F38" s="3">
        <f t="shared" si="2"/>
        <v>0</v>
      </c>
      <c r="G38" t="e">
        <f t="shared" si="3"/>
        <v>#DIV/0!</v>
      </c>
    </row>
    <row r="39" spans="1:7" x14ac:dyDescent="0.3">
      <c r="A39" s="4">
        <v>12.5</v>
      </c>
      <c r="B39" s="2"/>
      <c r="C39" s="2"/>
      <c r="D39" s="2"/>
      <c r="E39" s="2"/>
      <c r="F39" s="3">
        <f t="shared" si="2"/>
        <v>0</v>
      </c>
      <c r="G39" t="e">
        <f t="shared" si="3"/>
        <v>#DIV/0!</v>
      </c>
    </row>
    <row r="40" spans="1:7" x14ac:dyDescent="0.3">
      <c r="A40" s="4">
        <v>13</v>
      </c>
      <c r="B40" s="2"/>
      <c r="C40" s="2"/>
      <c r="D40" s="2"/>
      <c r="E40" s="2"/>
      <c r="F40" s="3">
        <f t="shared" si="2"/>
        <v>0</v>
      </c>
      <c r="G40" t="e">
        <f t="shared" si="3"/>
        <v>#DIV/0!</v>
      </c>
    </row>
    <row r="41" spans="1:7" x14ac:dyDescent="0.3">
      <c r="A41" s="4">
        <v>13.5</v>
      </c>
      <c r="B41" s="2"/>
      <c r="C41" s="2"/>
      <c r="D41" s="2"/>
      <c r="E41" s="2"/>
      <c r="F41" s="3">
        <f t="shared" si="2"/>
        <v>0</v>
      </c>
      <c r="G41" t="e">
        <f t="shared" si="3"/>
        <v>#DIV/0!</v>
      </c>
    </row>
  </sheetData>
  <mergeCells count="7">
    <mergeCell ref="G24:G25"/>
    <mergeCell ref="A2:A3"/>
    <mergeCell ref="F2:F3"/>
    <mergeCell ref="A13:A14"/>
    <mergeCell ref="F13:F14"/>
    <mergeCell ref="A24:A25"/>
    <mergeCell ref="F24:F25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2024-09-01T13:48:40Z</dcterms:modified>
</cp:coreProperties>
</file>