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<sst xmlns="http://schemas.openxmlformats.org/spreadsheetml/2006/main" count="8" uniqueCount="8">
  <si>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Wellenlänge</t>
  </si>
  <si>
    <t>Breite</t>
  </si>
  <si>
    <t>Auflösung</t>
  </si>
  <si>
    <t>Abstand</t>
  </si>
  <si>
    <t>Abstandsquadrate</t>
  </si>
  <si>
    <t>Mittelwert:</t>
  </si>
  <si>
    <t>Standardabw.</t>
  </si>
  <si>
    <t>Fehler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</si>
</sst>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2" activeCellId="0" pane="topLeft" sqref="J22"/>
    </sheetView>
  </sheetViews>
  <cols>
    <col collapsed="false" hidden="false" max="6" min="1" style="0" width="11.5764705882353"/>
    <col collapsed="false" hidden="false" max="7" min="7" style="0" width="16.7960784313726"/>
    <col collapsed="false" hidden="false" max="1025" min="8" style="0" width="11.5764705882353"/>
  </cols>
  <sheetData>
    <row collapsed="false" customFormat="false" customHeight="false" hidden="false" ht="12.1" outlineLevel="0" r="3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</row>
    <row collapsed="false" customFormat="false" customHeight="false" hidden="false" ht="12.1" outlineLevel="0" r="4">
      <c r="C4" s="0" t="n">
        <v>4131.74</v>
      </c>
      <c r="D4" s="0" t="n">
        <v>0.33619</v>
      </c>
      <c r="E4" s="0" t="n">
        <f aca="false">C4/D4</f>
        <v>12289.895594753</v>
      </c>
      <c r="F4" s="0" t="n">
        <f aca="false">E4-E20</f>
        <v>-1373.417862748</v>
      </c>
      <c r="G4" s="0" t="n">
        <f aca="false">F4*F4</f>
        <v>1886276.62571529</v>
      </c>
    </row>
    <row collapsed="false" customFormat="false" customHeight="false" hidden="false" ht="12.1" outlineLevel="0" r="5">
      <c r="C5" s="0" t="n">
        <v>4158.605</v>
      </c>
      <c r="D5" s="0" t="n">
        <v>0.35516</v>
      </c>
      <c r="E5" s="0" t="n">
        <f aca="false">C5/D5</f>
        <v>11709.1029395202</v>
      </c>
      <c r="F5" s="0" t="n">
        <f aca="false">E5-E21</f>
        <v>-1954.21051798075</v>
      </c>
      <c r="G5" s="0" t="n">
        <f aca="false">F5*F5</f>
        <v>3818938.7485866</v>
      </c>
    </row>
    <row collapsed="false" customFormat="false" customHeight="false" hidden="false" ht="12.1" outlineLevel="0" r="6">
      <c r="C6" s="0" t="n">
        <v>4277.536</v>
      </c>
      <c r="D6" s="0" t="n">
        <v>0.30024</v>
      </c>
      <c r="E6" s="0" t="n">
        <f aca="false">C6/D6</f>
        <v>14247.0556887823</v>
      </c>
      <c r="F6" s="0" t="n">
        <f aca="false">E6-E22</f>
        <v>583.742231281341</v>
      </c>
      <c r="G6" s="0" t="n">
        <f aca="false">F6*F6</f>
        <v>340754.992581319</v>
      </c>
    </row>
    <row collapsed="false" customFormat="false" customHeight="false" hidden="false" ht="12.1" outlineLevel="0" r="7">
      <c r="C7" s="0" t="n">
        <v>4300.105</v>
      </c>
      <c r="D7" s="0" t="n">
        <v>0.29627</v>
      </c>
      <c r="E7" s="0" t="n">
        <f aca="false">C7/D7</f>
        <v>14514.1425051473</v>
      </c>
      <c r="F7" s="0" t="n">
        <f aca="false">E7-E23</f>
        <v>850.829047646363</v>
      </c>
      <c r="G7" s="0" t="n">
        <f aca="false">F7*F7</f>
        <v>723910.068318816</v>
      </c>
    </row>
    <row collapsed="false" customFormat="false" customHeight="false" hidden="false" ht="12.1" outlineLevel="0" r="8">
      <c r="C8" s="0" t="n">
        <v>4348.055</v>
      </c>
      <c r="D8" s="0" t="n">
        <v>0.29041</v>
      </c>
      <c r="E8" s="0" t="n">
        <f aca="false">C8/D8</f>
        <v>14972.1256155091</v>
      </c>
      <c r="F8" s="0" t="n">
        <f aca="false">E8-E24</f>
        <v>1308.81215800814</v>
      </c>
      <c r="G8" s="0" t="n">
        <f aca="false">F8*F8</f>
        <v>1712989.26494993</v>
      </c>
    </row>
    <row collapsed="false" customFormat="false" customHeight="false" hidden="false" ht="12.1" outlineLevel="0" r="9">
      <c r="C9" s="0" t="n">
        <v>4379.666</v>
      </c>
      <c r="D9" s="0" t="n">
        <v>0.29341</v>
      </c>
      <c r="E9" s="0" t="n">
        <f aca="false">C9/D9</f>
        <v>14926.7782284176</v>
      </c>
      <c r="F9" s="0" t="n">
        <f aca="false">E9-E25</f>
        <v>1263.46477091661</v>
      </c>
      <c r="G9" s="0" t="n">
        <f aca="false">F9*F9</f>
        <v>1596343.22734736</v>
      </c>
    </row>
    <row collapsed="false" customFormat="false" customHeight="false" hidden="false" ht="12.1" outlineLevel="0" r="10">
      <c r="C10" s="0" t="n">
        <v>4425.986</v>
      </c>
      <c r="D10" s="0" t="n">
        <v>0.28021</v>
      </c>
      <c r="E10" s="0" t="n">
        <f aca="false">C10/D10</f>
        <v>15795.2464223261</v>
      </c>
      <c r="F10" s="0" t="n">
        <f aca="false">E10-E26</f>
        <v>2131.93296482514</v>
      </c>
      <c r="G10" s="0" t="n">
        <f aca="false">F10*F10</f>
        <v>4545138.16650813</v>
      </c>
    </row>
    <row collapsed="false" customFormat="false" customHeight="false" hidden="false" ht="12.1" outlineLevel="0" r="11">
      <c r="C11" s="0" t="n">
        <v>4545.044</v>
      </c>
      <c r="D11" s="0" t="n">
        <v>0.32626</v>
      </c>
      <c r="E11" s="0" t="n">
        <f aca="false">C11/D11</f>
        <v>13930.7423527248</v>
      </c>
      <c r="F11" s="0" t="n">
        <f aca="false">E11-E27</f>
        <v>267.428895223851</v>
      </c>
      <c r="G11" s="0" t="n">
        <f aca="false">F11*F11</f>
        <v>71518.2140006496</v>
      </c>
    </row>
    <row collapsed="false" customFormat="false" customHeight="false" hidden="false" ht="12.1" outlineLevel="0" r="12">
      <c r="C12" s="0" t="n">
        <v>4589.892</v>
      </c>
      <c r="D12" s="0" t="n">
        <v>0.30183</v>
      </c>
      <c r="E12" s="0" t="n">
        <f aca="false">C12/D12</f>
        <v>15206.878043932</v>
      </c>
      <c r="F12" s="0" t="n">
        <f aca="false">E12-E28</f>
        <v>1543.56458643105</v>
      </c>
      <c r="G12" s="0" t="n">
        <f aca="false">F12*F12</f>
        <v>2382591.63248405</v>
      </c>
    </row>
    <row collapsed="false" customFormat="false" customHeight="false" hidden="false" ht="12.1" outlineLevel="0" r="13">
      <c r="C13" s="0" t="n">
        <v>4806.02</v>
      </c>
      <c r="D13" s="0" t="n">
        <v>0.29011</v>
      </c>
      <c r="E13" s="0" t="n">
        <f aca="false">C13/D13</f>
        <v>16566.1990279549</v>
      </c>
      <c r="F13" s="0" t="n">
        <f aca="false">E13-E29</f>
        <v>2902.88557045395</v>
      </c>
      <c r="G13" s="0" t="n">
        <f aca="false">F13*F13</f>
        <v>8426744.63514974</v>
      </c>
    </row>
    <row collapsed="false" customFormat="false" customHeight="false" hidden="false" ht="12.1" outlineLevel="0" r="14">
      <c r="C14" s="0" t="n">
        <v>5017.182</v>
      </c>
      <c r="D14" s="0" t="n">
        <v>0.29894</v>
      </c>
      <c r="E14" s="0" t="n">
        <f aca="false">C14/D14</f>
        <v>16783.2407841038</v>
      </c>
      <c r="F14" s="0" t="n">
        <f aca="false">E14-E30</f>
        <v>3119.92732660286</v>
      </c>
      <c r="G14" s="0" t="n">
        <f aca="false">F14*F14</f>
        <v>9733946.52328329</v>
      </c>
    </row>
    <row collapsed="false" customFormat="false" customHeight="false" hidden="false" ht="12.1" outlineLevel="0" r="15">
      <c r="C15" s="0" t="n">
        <v>5495.875</v>
      </c>
      <c r="D15" s="0" t="n">
        <v>0.39188</v>
      </c>
      <c r="E15" s="0" t="n">
        <f aca="false">C15/D15</f>
        <v>14024.3824640196</v>
      </c>
      <c r="F15" s="0" t="n">
        <f aca="false">E15-E31</f>
        <v>361.069006518632</v>
      </c>
      <c r="G15" s="0" t="n">
        <f aca="false">F15*F15</f>
        <v>130370.827468352</v>
      </c>
    </row>
    <row collapsed="false" customFormat="false" customHeight="false" hidden="false" ht="12.1" outlineLevel="0" r="16">
      <c r="C16" s="0" t="n">
        <v>5606.712</v>
      </c>
      <c r="D16" s="0" t="n">
        <v>0.45649</v>
      </c>
      <c r="E16" s="0" t="n">
        <f aca="false">C16/D16</f>
        <v>12282.223049793</v>
      </c>
      <c r="F16" s="0" t="n">
        <f aca="false">E16-E32</f>
        <v>-1381.09040770798</v>
      </c>
      <c r="G16" s="0" t="n">
        <f aca="false">F16*F16</f>
        <v>1907410.714263</v>
      </c>
    </row>
    <row collapsed="false" customFormat="false" customHeight="false" hidden="false" ht="12.1" outlineLevel="0" r="17">
      <c r="C17" s="0" t="n">
        <v>6032.141</v>
      </c>
      <c r="D17" s="0" t="n">
        <v>0.70306</v>
      </c>
      <c r="E17" s="0" t="n">
        <f aca="false">C17/D17</f>
        <v>8579.8381361477</v>
      </c>
      <c r="F17" s="0" t="n">
        <f aca="false">E17-E33</f>
        <v>-5083.47532135327</v>
      </c>
      <c r="G17" s="0" t="n">
        <f aca="false">F17*F17</f>
        <v>25841721.3428077</v>
      </c>
    </row>
    <row collapsed="false" customFormat="false" customHeight="false" hidden="false" ht="12.1" outlineLevel="0" r="18">
      <c r="C18" s="0" t="n">
        <v>6416.31</v>
      </c>
      <c r="D18" s="0" t="n">
        <v>0.7034</v>
      </c>
      <c r="E18" s="0" t="n">
        <f aca="false">C18/D18</f>
        <v>9121.851009383</v>
      </c>
      <c r="F18" s="0" t="n">
        <f aca="false">E18-E34</f>
        <v>-4541.46244811797</v>
      </c>
      <c r="G18" s="0" t="n">
        <f aca="false">F18*F18</f>
        <v>20624881.1676657</v>
      </c>
    </row>
    <row collapsed="false" customFormat="false" customHeight="false" hidden="false" ht="12.1" outlineLevel="0" r="19"/>
    <row collapsed="false" customFormat="false" customHeight="false" hidden="false" ht="12.1" outlineLevel="0" r="20">
      <c r="D20" s="0" t="s">
        <v>5</v>
      </c>
      <c r="E20" s="0" t="n">
        <f aca="false">AVERAGE(E4:E18)</f>
        <v>13663.313457501</v>
      </c>
      <c r="F20" s="0" t="s">
        <v>6</v>
      </c>
      <c r="G20" s="0" t="n">
        <f aca="false">SQRT(SUM(G4:G18)/14)</f>
        <v>2445.74756539839</v>
      </c>
    </row>
    <row collapsed="false" customFormat="false" customHeight="false" hidden="false" ht="12.1" outlineLevel="0" r="21">
      <c r="E21" s="0" t="n">
        <f aca="false">E20</f>
        <v>13663.313457501</v>
      </c>
      <c r="F21" s="0" t="s">
        <v>7</v>
      </c>
      <c r="G21" s="0" t="n">
        <f aca="false">G20/SQRT(15)</f>
        <v>631.489305987686</v>
      </c>
    </row>
    <row collapsed="false" customFormat="false" customHeight="false" hidden="false" ht="12.1" outlineLevel="0" r="22">
      <c r="E22" s="0" t="n">
        <f aca="false">E21</f>
        <v>13663.313457501</v>
      </c>
    </row>
    <row collapsed="false" customFormat="false" customHeight="false" hidden="false" ht="12.1" outlineLevel="0" r="23">
      <c r="E23" s="0" t="n">
        <f aca="false">E22</f>
        <v>13663.313457501</v>
      </c>
    </row>
    <row collapsed="false" customFormat="false" customHeight="false" hidden="false" ht="12.1" outlineLevel="0" r="24">
      <c r="E24" s="0" t="n">
        <f aca="false">E23</f>
        <v>13663.313457501</v>
      </c>
    </row>
    <row collapsed="false" customFormat="false" customHeight="false" hidden="false" ht="12.1" outlineLevel="0" r="25">
      <c r="E25" s="0" t="n">
        <f aca="false">E24</f>
        <v>13663.313457501</v>
      </c>
    </row>
    <row collapsed="false" customFormat="false" customHeight="false" hidden="false" ht="12.1" outlineLevel="0" r="26">
      <c r="E26" s="0" t="n">
        <f aca="false">E25</f>
        <v>13663.313457501</v>
      </c>
    </row>
    <row collapsed="false" customFormat="false" customHeight="false" hidden="false" ht="12.1" outlineLevel="0" r="27">
      <c r="E27" s="0" t="n">
        <f aca="false">E26</f>
        <v>13663.313457501</v>
      </c>
    </row>
    <row collapsed="false" customFormat="false" customHeight="false" hidden="false" ht="12.1" outlineLevel="0" r="28">
      <c r="E28" s="0" t="n">
        <f aca="false">E27</f>
        <v>13663.313457501</v>
      </c>
    </row>
    <row collapsed="false" customFormat="false" customHeight="false" hidden="false" ht="12.1" outlineLevel="0" r="29">
      <c r="E29" s="0" t="n">
        <f aca="false">E28</f>
        <v>13663.313457501</v>
      </c>
    </row>
    <row collapsed="false" customFormat="false" customHeight="false" hidden="false" ht="12.1" outlineLevel="0" r="30">
      <c r="E30" s="0" t="n">
        <f aca="false">E29</f>
        <v>13663.313457501</v>
      </c>
    </row>
    <row collapsed="false" customFormat="false" customHeight="false" hidden="false" ht="12.1" outlineLevel="0" r="31">
      <c r="E31" s="0" t="n">
        <f aca="false">E30</f>
        <v>13663.313457501</v>
      </c>
    </row>
    <row collapsed="false" customFormat="false" customHeight="false" hidden="false" ht="12.1" outlineLevel="0" r="32">
      <c r="E32" s="0" t="n">
        <f aca="false">E31</f>
        <v>13663.313457501</v>
      </c>
    </row>
    <row collapsed="false" customFormat="false" customHeight="false" hidden="false" ht="12.1" outlineLevel="0" r="33">
      <c r="E33" s="0" t="n">
        <f aca="false">E32</f>
        <v>13663.313457501</v>
      </c>
    </row>
    <row collapsed="false" customFormat="false" customHeight="false" hidden="false" ht="12.1" outlineLevel="0" r="34">
      <c r="E34" s="0" t="n">
        <f aca="false">E33</f>
        <v>13663.313457501</v>
      </c>
    </row>
    <row collapsed="false" customFormat="false" customHeight="false" hidden="false" ht="12.1" outlineLevel="0" r="35">
      <c r="E35" s="0" t="n">
        <f aca="false">E34</f>
        <v>13663.313457501</v>
      </c>
    </row>
    <row collapsed="false" customFormat="false" customHeight="false" hidden="false" ht="12.1" outlineLevel="0" r="36">
      <c r="E36" s="0" t="n">
        <f aca="false">E35</f>
        <v>13663.313457501</v>
      </c>
    </row>
    <row collapsed="false" customFormat="false" customHeight="false" hidden="false" ht="12.1" outlineLevel="0" r="37">
      <c r="E37" s="0" t="n">
        <f aca="false">E36</f>
        <v>13663.313457501</v>
      </c>
    </row>
    <row collapsed="false" customFormat="false" customHeight="false" hidden="false" ht="12.1" outlineLevel="0" r="38">
      <c r="E38" s="0" t="n">
        <f aca="false">E37</f>
        <v>13663.313457501</v>
      </c>
    </row>
    <row collapsed="false" customFormat="false" customHeight="false" hidden="false" ht="12.1" outlineLevel="0" r="39">
      <c r="E39" s="0" t="n">
        <f aca="false">E38</f>
        <v>13663.313457501</v>
      </c>
    </row>
    <row collapsed="false" customFormat="false" customHeight="false" hidden="false" ht="12.1" outlineLevel="0" r="40">
      <c r="E40" s="0" t="n">
        <f aca="false">E39</f>
        <v>13663.313457501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2014-03-10T16:59:24.00Z</dcterms:created>
  <dcterms:modified xsi:type="dcterms:W3CDTF">2014-03-10T17:36:15.00Z</dcterms:modified>
  <cp:revision>1</cp:revision>
</cp:coreProperties>
</file>