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4385" windowHeight="3510"/>
  </bookViews>
  <sheets>
    <sheet name="dcat_edit_weergave" sheetId="1" r:id="rId1"/>
    <sheet name="dcat_terms" sheetId="2" r:id="rId2"/>
    <sheet name="input_Dirk_Mathias" sheetId="4" r:id="rId3"/>
  </sheets>
  <definedNames>
    <definedName name="_xlnm._FilterDatabase" localSheetId="0" hidden="1">dcat_edit_weergave!$A$1:$I$382</definedName>
    <definedName name="_xlnm._FilterDatabase" localSheetId="1" hidden="1">dcat_terms!$A$1:$G$96</definedName>
    <definedName name="_ftnref1" localSheetId="1">dcat_terms!$F$90</definedName>
  </definedNames>
  <calcPr calcId="145621"/>
</workbook>
</file>

<file path=xl/calcChain.xml><?xml version="1.0" encoding="utf-8"?>
<calcChain xmlns="http://schemas.openxmlformats.org/spreadsheetml/2006/main">
  <c r="G225" i="1" l="1"/>
  <c r="H359" i="1" l="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6" i="1"/>
  <c r="G116" i="1"/>
  <c r="H115" i="1"/>
  <c r="G115" i="1"/>
  <c r="H114" i="1"/>
  <c r="G114" i="1"/>
  <c r="H113" i="1"/>
  <c r="G113" i="1"/>
  <c r="H112" i="1"/>
  <c r="G112" i="1"/>
  <c r="H111" i="1"/>
  <c r="G111" i="1"/>
  <c r="H110" i="1"/>
  <c r="G110" i="1"/>
  <c r="H109" i="1"/>
  <c r="G109" i="1"/>
  <c r="H108" i="1"/>
  <c r="G108" i="1"/>
  <c r="H107" i="1"/>
  <c r="G107"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19" i="1"/>
  <c r="G19" i="1"/>
  <c r="H34" i="1"/>
  <c r="G34" i="1"/>
  <c r="H46" i="1"/>
  <c r="G46" i="1"/>
  <c r="H77" i="1"/>
  <c r="G77" i="1"/>
  <c r="H88" i="1"/>
  <c r="G88" i="1"/>
</calcChain>
</file>

<file path=xl/sharedStrings.xml><?xml version="1.0" encoding="utf-8"?>
<sst xmlns="http://schemas.openxmlformats.org/spreadsheetml/2006/main" count="2154" uniqueCount="853">
  <si>
    <t>type</t>
  </si>
  <si>
    <t>name</t>
  </si>
  <si>
    <t>dcat:Catalog</t>
  </si>
  <si>
    <t>/rdf:RDF/dcat:Catalog</t>
  </si>
  <si>
    <t>attribute</t>
  </si>
  <si>
    <t>dct:title</t>
  </si>
  <si>
    <t>/rdf:RDF/dcat:Catalog/dct:title</t>
  </si>
  <si>
    <t>dct:description</t>
  </si>
  <si>
    <t>/rdf:RDF/dcat:Catalog/dct:description</t>
  </si>
  <si>
    <t>dct:publisher</t>
  </si>
  <si>
    <t>/rdf:RDF/dcat:Catalog/dct:publisher</t>
  </si>
  <si>
    <t>foaf:Agent</t>
  </si>
  <si>
    <t>/rdf:RDF/dcat:Catalog/dct:publisher/foaf:Agent</t>
  </si>
  <si>
    <t>foaf:name</t>
  </si>
  <si>
    <t>/rdf:RDF/dcat:Catalog/dct:publisher/foaf:Agent/foaf:name</t>
  </si>
  <si>
    <t>dct:type</t>
  </si>
  <si>
    <t>/rdf:RDF/dcat:Catalog/dct:publisher/foaf:Agent/dct:type</t>
  </si>
  <si>
    <t>skos:Concept</t>
  </si>
  <si>
    <t>/rdf:RDF/dcat:Catalog/dct:publisher/foaf:Agent/dct:type/skos:Concept</t>
  </si>
  <si>
    <t>dcat:homepage</t>
  </si>
  <si>
    <t>/rdf:RDF/dcat:Catalog/dcat:homepage</t>
  </si>
  <si>
    <t>foaf:Document</t>
  </si>
  <si>
    <t>/rdf:RDF/dcat:Catalog/dcat:homepage/foaf:Document</t>
  </si>
  <si>
    <t>dct:license</t>
  </si>
  <si>
    <t>/rdf:RDF/dcat:Catalog/dct:license</t>
  </si>
  <si>
    <t>dct:LicenseDocument</t>
  </si>
  <si>
    <t>/rdf:RDF/dcat:Catalog/dct:license/dct:LicenseDocument</t>
  </si>
  <si>
    <t>/rdf:RDF/dcat:Catalog/dct:license/dct:LicenseDocument/dct:type</t>
  </si>
  <si>
    <t>/rdf:RDF/dcat:Catalog/dct:license/dct:LicenseDocument/dct:type/skos:Concept</t>
  </si>
  <si>
    <t>/rdf:RDF/dcat:Catalog/dct:license/dct:LicenseDocument/dct:title</t>
  </si>
  <si>
    <t>/rdf:RDF/dcat:Catalog/dct:license/dct:LicenseDocument/dct:description</t>
  </si>
  <si>
    <t>dct:identifier</t>
  </si>
  <si>
    <t>/rdf:RDF/dcat:Catalog/dct:license/dct:LicenseDocument/dct:identifier</t>
  </si>
  <si>
    <t>dct:language</t>
  </si>
  <si>
    <t>/rdf:RDF/dcat:Catalog/dct:language</t>
  </si>
  <si>
    <t>/rdf:RDF/dcat:Catalog/dct:language/skos:Concept</t>
  </si>
  <si>
    <t>dct:issued</t>
  </si>
  <si>
    <t>/rdf:RDF/dcat:Catalog/dct:issued</t>
  </si>
  <si>
    <t>dct:modified</t>
  </si>
  <si>
    <t>/rdf:RDF/dcat:Catalog/dct:modified</t>
  </si>
  <si>
    <t>dcat:themeTaxonomy</t>
  </si>
  <si>
    <t>/rdf:RDF/dcat:Catalog/dcat:themeTaxonomy</t>
  </si>
  <si>
    <t>skos:ConceptScheme</t>
  </si>
  <si>
    <t>/rdf:RDF/dcat:Catalog/dcat:themeTaxonomy/skos:ConceptScheme</t>
  </si>
  <si>
    <t>dct:hasPart</t>
  </si>
  <si>
    <t>dct:isPartOf</t>
  </si>
  <si>
    <t>dcat:record</t>
  </si>
  <si>
    <t>/rdf:RDF/dcat:Catalog/dcat:record</t>
  </si>
  <si>
    <t>dcat:CatalogRecord</t>
  </si>
  <si>
    <t>/rdf:RDF/dcat:Catalog/dcat:record/dcat:CatalogRecord</t>
  </si>
  <si>
    <t>foaf:primaryTopic</t>
  </si>
  <si>
    <t>/rdf:RDF/dcat:Catalog/dcat:record/dcat:CatalogRecord/foaf:primaryTopic</t>
  </si>
  <si>
    <t>/rdf:RDF/dcat:Catalog/dcat:record/dcat:CatalogRecord/dct:modified</t>
  </si>
  <si>
    <t>dct:conformsTo</t>
  </si>
  <si>
    <t>/rdf:RDF/dcat:Catalog/dcat:record/dcat:CatalogRecord/dct:conformsTo</t>
  </si>
  <si>
    <t>dct:Standard</t>
  </si>
  <si>
    <t>/rdf:RDF/dcat:Catalog/dcat:record/dcat:CatalogRecord/dct:conformsTo/dct:Standard</t>
  </si>
  <si>
    <t>adms:status</t>
  </si>
  <si>
    <t>/rdf:RDF/dcat:Catalog/dcat:record/dcat:CatalogRecord/adms:status</t>
  </si>
  <si>
    <t>/rdf:RDF/dcat:Catalog/dcat:record/dcat:CatalogRecord/dct:issued</t>
  </si>
  <si>
    <t>/rdf:RDF/dcat:Catalog/dcat:record/dcat:CatalogRecord/dct:description</t>
  </si>
  <si>
    <t>/rdf:RDF/dcat:Catalog/dcat:record/dcat:CatalogRecord/dct:language</t>
  </si>
  <si>
    <t>/rdf:RDF/dcat:Catalog/dcat:record/dcat:CatalogRecord/dct:language/skos:Concept</t>
  </si>
  <si>
    <t>dct:source</t>
  </si>
  <si>
    <t>/rdf:RDF/dcat:Catalog/dcat:record/dcat:CatalogRecord/dct:source</t>
  </si>
  <si>
    <t>/rdf:RDF/dcat:Catalog/dcat:record/dcat:CatalogRecord/dct:title</t>
  </si>
  <si>
    <t>dct:rights</t>
  </si>
  <si>
    <t>/rdf:RDF/dcat:Catalog/dct:rights</t>
  </si>
  <si>
    <t>dct:spatial</t>
  </si>
  <si>
    <t>/rdf:RDF/dcat:Catalog/dct:spatial</t>
  </si>
  <si>
    <t>dct:Location</t>
  </si>
  <si>
    <t>/rdf:RDF/dcat:Catalog/dct:spatial/dct:Location</t>
  </si>
  <si>
    <t>dcat:dataset</t>
  </si>
  <si>
    <t>/rdf:RDF/dcat:Catalog/dcat:dataset</t>
  </si>
  <si>
    <t>dcat:Dataset</t>
  </si>
  <si>
    <t>/rdf:RDF/dcat:Catalog/dcat:dataset/dcat:Dataset</t>
  </si>
  <si>
    <t>/rdf:RDF/dcat:Catalog/dcat:dataset/dcat:Dataset/dct:title</t>
  </si>
  <si>
    <t>/rdf:RDF/dcat:Catalog/dcat:dataset/dcat:Dataset/dct:description</t>
  </si>
  <si>
    <t>/rdf:RDF/dcat:Catalog/dcat:dataset/dcat:Dataset/dct:identifier</t>
  </si>
  <si>
    <t>dcat:contactPoint</t>
  </si>
  <si>
    <t>/rdf:RDF/dcat:Catalog/dcat:dataset/dcat:Dataset/dcat:contactPoint</t>
  </si>
  <si>
    <t>vcard:Organization</t>
  </si>
  <si>
    <t>/rdf:RDF/dcat:Catalog/dcat:dataset/dcat:Dataset/dcat:contactPoint/vcard:Organization</t>
  </si>
  <si>
    <t>vcard:fn</t>
  </si>
  <si>
    <t>/rdf:RDF/dcat:Catalog/dcat:dataset/dcat:Dataset/dcat:contactPoint/vcard:Organization/vcard:fn</t>
  </si>
  <si>
    <t>vcard:organization-name</t>
  </si>
  <si>
    <t>/rdf:RDF/dcat:Catalog/dcat:dataset/dcat:Dataset/dcat:contactPoint/vcard:Organization/vcard:organization-name</t>
  </si>
  <si>
    <t>vcard:hasAddress</t>
  </si>
  <si>
    <t>/rdf:RDF/dcat:Catalog/dcat:dataset/dcat:Dataset/dcat:contactPoint/vcard:Organization/vcard:hasAddress</t>
  </si>
  <si>
    <t>vcard:Address</t>
  </si>
  <si>
    <t>/rdf:RDF/dcat:Catalog/dcat:dataset/dcat:Dataset/dcat:contactPoint/vcard:Organization/vcard:hasAddress/vcard:Address</t>
  </si>
  <si>
    <t>vcard:hasEmail</t>
  </si>
  <si>
    <t>/rdf:RDF/dcat:Catalog/dcat:dataset/dcat:Dataset/dcat:contactPoint/vcard:Organization/vcard:hasEmail</t>
  </si>
  <si>
    <t>vcard:hasURL</t>
  </si>
  <si>
    <t>/rdf:RDF/dcat:Catalog/dcat:dataset/dcat:Dataset/dcat:contactPoint/vcard:Organization/vcard:hasURL</t>
  </si>
  <si>
    <t>vcard:hasTelephone</t>
  </si>
  <si>
    <t>/rdf:RDF/dcat:Catalog/dcat:dataset/dcat:Dataset/dcat:contactPoint/vcard:Organization/vcard:hasTelephone</t>
  </si>
  <si>
    <t>/rdf:RDF/dcat:Catalog/dcat:dataset/dcat:Dataset/dct:issued</t>
  </si>
  <si>
    <t>/rdf:RDF/dcat:Catalog/dcat:dataset/dcat:Dataset/dct:modified</t>
  </si>
  <si>
    <t>/rdf:RDF/dcat:Catalog/dcat:dataset/dcat:Dataset/dct:publisher</t>
  </si>
  <si>
    <t>/rdf:RDF/dcat:Catalog/dcat:dataset/dcat:Dataset/dct:publisher/foaf:Agent</t>
  </si>
  <si>
    <t>/rdf:RDF/dcat:Catalog/dcat:dataset/dcat:Dataset/dct:publisher/foaf:Agent/foaf:name</t>
  </si>
  <si>
    <t>/rdf:RDF/dcat:Catalog/dcat:dataset/dcat:Dataset/dct:publisher/foaf:Agent/dct:type</t>
  </si>
  <si>
    <t>/rdf:RDF/dcat:Catalog/dcat:dataset/dcat:Dataset/dct:publisher/foaf:Agent/dct:type/skos:Concept</t>
  </si>
  <si>
    <t>dcat:keyword</t>
  </si>
  <si>
    <t>/rdf:RDF/dcat:Catalog/dcat:dataset/dcat:Dataset/dcat:keyword</t>
  </si>
  <si>
    <t>dcat:theme</t>
  </si>
  <si>
    <t>/rdf:RDF/dcat:Catalog/dcat:dataset/dcat:Dataset/dcat:theme</t>
  </si>
  <si>
    <t>/rdf:RDF/dcat:Catalog/dcat:dataset/dcat:Dataset/dcat:theme/skos:Concept</t>
  </si>
  <si>
    <t>dct:accessRights</t>
  </si>
  <si>
    <t>/rdf:RDF/dcat:Catalog/dcat:dataset/dcat:Dataset/dct:accessRights</t>
  </si>
  <si>
    <t>/rdf:RDF/dcat:Catalog/dcat:dataset/dcat:Dataset/dct:conformsTo</t>
  </si>
  <si>
    <t>/rdf:RDF/dcat:Catalog/dcat:dataset/dcat:Dataset/dct:conformsTo/dct:Standard</t>
  </si>
  <si>
    <t>foaf:page</t>
  </si>
  <si>
    <t>/rdf:RDF/dcat:Catalog/dcat:dataset/dcat:Dataset/foaf:page</t>
  </si>
  <si>
    <t>/rdf:RDF/dcat:Catalog/dcat:dataset/dcat:Dataset/foaf:page/foaf:Document</t>
  </si>
  <si>
    <t>dct:accrualPeriodicity</t>
  </si>
  <si>
    <t>/rdf:RDF/dcat:Catalog/dcat:dataset/dcat:Dataset/dct:accrualPeriodicity</t>
  </si>
  <si>
    <t>/rdf:RDF/dcat:Catalog/dcat:dataset/dcat:Dataset/dct:accrualPeriodicity/skos:Concept</t>
  </si>
  <si>
    <t>dct:hasVersion</t>
  </si>
  <si>
    <t>dct:isVersionOf</t>
  </si>
  <si>
    <t>dcat:landingPage</t>
  </si>
  <si>
    <t>/rdf:RDF/dcat:Catalog/dcat:dataset/dcat:Dataset/dct:language</t>
  </si>
  <si>
    <t>/rdf:RDF/dcat:Catalog/dcat:dataset/dcat:Dataset/dct:language/skos:Concept</t>
  </si>
  <si>
    <t>adms:identifier</t>
  </si>
  <si>
    <t>/rdf:RDF/dcat:Catalog/dcat:dataset/dcat:Dataset/adms:identifier</t>
  </si>
  <si>
    <t>adms:Identifier</t>
  </si>
  <si>
    <t>/rdf:RDF/dcat:Catalog/dcat:dataset/dcat:Dataset/adms:identifier/adms:Identifier</t>
  </si>
  <si>
    <t>dct:provenance</t>
  </si>
  <si>
    <t>/rdf:RDF/dcat:Catalog/dcat:dataset/dcat:Dataset/dct:provenance</t>
  </si>
  <si>
    <t>dct:ProvenanceStatement</t>
  </si>
  <si>
    <t>/rdf:RDF/dcat:Catalog/dcat:dataset/dcat:Dataset/dct:provenance/dct:ProvenanceStatement</t>
  </si>
  <si>
    <t>dct:relation</t>
  </si>
  <si>
    <t>/rdf:RDF/dcat:Catalog/dcat:dataset/dcat:Dataset/dct:spatial</t>
  </si>
  <si>
    <t>/rdf:RDF/dcat:Catalog/dcat:dataset/dcat:Dataset/dct:spatial/dct:Location</t>
  </si>
  <si>
    <t>dct:temporal</t>
  </si>
  <si>
    <t>/rdf:RDF/dcat:Catalog/dcat:dataset/dcat:Dataset/dct:temporal</t>
  </si>
  <si>
    <t>dct:PeriodOfTime</t>
  </si>
  <si>
    <t>/rdf:RDF/dcat:Catalog/dcat:dataset/dcat:Dataset/dct:temporal/dct:PeriodOfTime</t>
  </si>
  <si>
    <t>/rdf:RDF/dcat:Catalog/dcat:dataset/dcat:Dataset/dct:type</t>
  </si>
  <si>
    <t>/rdf:RDF/dcat:Catalog/dcat:dataset/dcat:Dataset/dct:type/skos:Concept</t>
  </si>
  <si>
    <t>owl:versionInfo</t>
  </si>
  <si>
    <t>/rdf:RDF/dcat:Catalog/dcat:dataset/dcat:Dataset/owl:versionInfo</t>
  </si>
  <si>
    <t>adms:versionNotes</t>
  </si>
  <si>
    <t>/rdf:RDF/dcat:Catalog/dcat:dataset/dcat:Dataset/adms:versionNotes</t>
  </si>
  <si>
    <t>dcat:extension</t>
  </si>
  <si>
    <t>/rdf:RDF/dcat:Catalog/dcat:dataset/dcat:Dataset/dcat:extension</t>
  </si>
  <si>
    <t>rdf:Statement</t>
  </si>
  <si>
    <t>/rdf:RDF/dcat:Catalog/dcat:dataset/dcat:Dataset/dcat:extension/rdf:Statement</t>
  </si>
  <si>
    <t>dcat:distribution</t>
  </si>
  <si>
    <t>/rdf:RDF/dcat:Catalog/dcat:dataset/dcat:Dataset/dcat:distribution</t>
  </si>
  <si>
    <t>dcat:Distribution</t>
  </si>
  <si>
    <t>/rdf:RDF/dcat:Catalog/dcat:dataset/dcat:Dataset/dcat:distribution/dcat:Distribution</t>
  </si>
  <si>
    <t>/rdf:RDF/dcat:Catalog/dcat:dataset/dcat:Dataset/dcat:distribution/dcat:Distribution/dct:title</t>
  </si>
  <si>
    <t>/rdf:RDF/dcat:Catalog/dcat:dataset/dcat:Dataset/dcat:distribution/dcat:Distribution/dct:description</t>
  </si>
  <si>
    <t>dcat:accessURL</t>
  </si>
  <si>
    <t>dcat:downloadURL</t>
  </si>
  <si>
    <t>/rdf:RDF/dcat:Catalog/dcat:dataset/dcat:Dataset/dcat:distribution/dcat:Distribution/dct:issued</t>
  </si>
  <si>
    <t>/rdf:RDF/dcat:Catalog/dcat:dataset/dcat:Dataset/dcat:distribution/dcat:Distribution/dct:modified</t>
  </si>
  <si>
    <t>dct:format</t>
  </si>
  <si>
    <t>/rdf:RDF/dcat:Catalog/dcat:dataset/dcat:Dataset/dcat:distribution/dcat:Distribution/dct:format</t>
  </si>
  <si>
    <t>/rdf:RDF/dcat:Catalog/dcat:dataset/dcat:Dataset/dcat:distribution/dcat:Distribution/dct:format/skos:Concept</t>
  </si>
  <si>
    <t>dcat:mediaType</t>
  </si>
  <si>
    <t>/rdf:RDF/dcat:Catalog/dcat:dataset/dcat:Dataset/dcat:distribution/dcat:Distribution/dcat:mediaType</t>
  </si>
  <si>
    <t>/rdf:RDF/dcat:Catalog/dcat:dataset/dcat:Dataset/dcat:distribution/dcat:Distribution/dct:language</t>
  </si>
  <si>
    <t>/rdf:RDF/dcat:Catalog/dcat:dataset/dcat:Dataset/dcat:distribution/dcat:Distribution/dct:language/skos:Concept</t>
  </si>
  <si>
    <t>/rdf:RDF/dcat:Catalog/dcat:dataset/dcat:Dataset/dcat:distribution/dcat:Distribution/dct:license</t>
  </si>
  <si>
    <t>/rdf:RDF/dcat:Catalog/dcat:dataset/dcat:Dataset/dcat:distribution/dcat:Distribution/dct:license/dct:LicenseDocument</t>
  </si>
  <si>
    <t>/rdf:RDF/dcat:Catalog/dcat:dataset/dcat:Dataset/dcat:distribution/dcat:Distribution/dct:license/dct:LicenseDocument/dct:type</t>
  </si>
  <si>
    <t>/rdf:RDF/dcat:Catalog/dcat:dataset/dcat:Dataset/dcat:distribution/dcat:Distribution/dct:license/dct:LicenseDocument/dct:type/skos:Concept</t>
  </si>
  <si>
    <t>/rdf:RDF/dcat:Catalog/dcat:dataset/dcat:Dataset/dcat:distribution/dcat:Distribution/dct:license/dct:LicenseDocument/dct:title</t>
  </si>
  <si>
    <t>/rdf:RDF/dcat:Catalog/dcat:dataset/dcat:Dataset/dcat:distribution/dcat:Distribution/dct:license/dct:LicenseDocument/dct:description</t>
  </si>
  <si>
    <t>/rdf:RDF/dcat:Catalog/dcat:dataset/dcat:Dataset/dcat:distribution/dcat:Distribution/dct:license/dct:LicenseDocument/dct:identifier</t>
  </si>
  <si>
    <t>/rdf:RDF/dcat:Catalog/dcat:dataset/dcat:Dataset/dcat:distribution/dcat:Distribution/dct:rights</t>
  </si>
  <si>
    <t>dcat:byteSize</t>
  </si>
  <si>
    <t>/rdf:RDF/dcat:Catalog/dcat:dataset/dcat:Dataset/dcat:distribution/dcat:Distribution/dcat:byteSize</t>
  </si>
  <si>
    <t>spdx:checksum</t>
  </si>
  <si>
    <t>/rdf:RDF/dcat:Catalog/dcat:dataset/dcat:Dataset/dcat:distribution/dcat:Distribution/spdx:checksum</t>
  </si>
  <si>
    <t>spdx:Checksum</t>
  </si>
  <si>
    <t>/rdf:RDF/dcat:Catalog/dcat:dataset/dcat:Dataset/dcat:distribution/dcat:Distribution/spdx:checksum/spdx:Checksum</t>
  </si>
  <si>
    <t>/rdf:RDF/dcat:Catalog/dcat:dataset/dcat:Dataset/dcat:distribution/dcat:Distribution/foaf:page</t>
  </si>
  <si>
    <t>/rdf:RDF/dcat:Catalog/dcat:dataset/dcat:Dataset/dcat:distribution/dcat:Distribution/foaf:page/foaf:Document</t>
  </si>
  <si>
    <t>/rdf:RDF/dcat:Catalog/dcat:dataset/dcat:Dataset/dcat:distribution/dcat:Distribution/dct:conformsTo</t>
  </si>
  <si>
    <t>/rdf:RDF/dcat:Catalog/dcat:dataset/dcat:Dataset/dcat:distribution/dcat:Distribution/dct:conformsTo/dct:Standard</t>
  </si>
  <si>
    <t>/rdf:RDF/dcat:Catalog/dcat:dataset/dcat:Dataset/dcat:distribution/dcat:Distribution/adms:status</t>
  </si>
  <si>
    <t>adms:sample</t>
  </si>
  <si>
    <t>/rdf:RDF/dcat:Catalog/dcat:dataset/dcat:Dataset/adms:sample</t>
  </si>
  <si>
    <t>/rdf:RDF/dcat:Catalog/dcat:dataset/dcat:Dataset/adms:sample/dcat:Distribution</t>
  </si>
  <si>
    <t>/rdf:RDF/dcat:Catalog/dcat:dataset/dcat:Dataset/adms:sample/dcat:Distribution/dct:title</t>
  </si>
  <si>
    <t>/rdf:RDF/dcat:Catalog/dcat:dataset/dcat:Dataset/adms:sample/dcat:Distribution/dct:description</t>
  </si>
  <si>
    <t>/rdf:RDF/dcat:Catalog/dcat:dataset/dcat:Dataset/adms:sample/dcat:Distribution/dct:issued</t>
  </si>
  <si>
    <t>/rdf:RDF/dcat:Catalog/dcat:dataset/dcat:Dataset/adms:sample/dcat:Distribution/dct:modified</t>
  </si>
  <si>
    <t>/rdf:RDF/dcat:Catalog/dcat:dataset/dcat:Dataset/adms:sample/dcat:Distribution/dct:format</t>
  </si>
  <si>
    <t>/rdf:RDF/dcat:Catalog/dcat:dataset/dcat:Dataset/adms:sample/dcat:Distribution/dct:format/skos:Concept</t>
  </si>
  <si>
    <t>/rdf:RDF/dcat:Catalog/dcat:dataset/dcat:Dataset/adms:sample/dcat:Distribution/dcat:mediaType</t>
  </si>
  <si>
    <t>/rdf:RDF/dcat:Catalog/dcat:dataset/dcat:Dataset/adms:sample/dcat:Distribution/dct:language</t>
  </si>
  <si>
    <t>/rdf:RDF/dcat:Catalog/dcat:dataset/dcat:Dataset/adms:sample/dcat:Distribution/dct:language/skos:Concept</t>
  </si>
  <si>
    <t>/rdf:RDF/dcat:Catalog/dcat:dataset/dcat:Dataset/adms:sample/dcat:Distribution/dct:license</t>
  </si>
  <si>
    <t>/rdf:RDF/dcat:Catalog/dcat:dataset/dcat:Dataset/adms:sample/dcat:Distribution/dct:license/dct:LicenseDocument</t>
  </si>
  <si>
    <t>/rdf:RDF/dcat:Catalog/dcat:dataset/dcat:Dataset/adms:sample/dcat:Distribution/dct:license/dct:LicenseDocument/dct:type</t>
  </si>
  <si>
    <t>/rdf:RDF/dcat:Catalog/dcat:dataset/dcat:Dataset/adms:sample/dcat:Distribution/dct:license/dct:LicenseDocument/dct:type/skos:Concept</t>
  </si>
  <si>
    <t>/rdf:RDF/dcat:Catalog/dcat:dataset/dcat:Dataset/adms:sample/dcat:Distribution/dct:license/dct:LicenseDocument/dct:title</t>
  </si>
  <si>
    <t>/rdf:RDF/dcat:Catalog/dcat:dataset/dcat:Dataset/adms:sample/dcat:Distribution/dct:license/dct:LicenseDocument/dct:description</t>
  </si>
  <si>
    <t>/rdf:RDF/dcat:Catalog/dcat:dataset/dcat:Dataset/adms:sample/dcat:Distribution/dct:license/dct:LicenseDocument/dct:identifier</t>
  </si>
  <si>
    <t>/rdf:RDF/dcat:Catalog/dcat:dataset/dcat:Dataset/adms:sample/dcat:Distribution/dcat:byteSize</t>
  </si>
  <si>
    <t>/rdf:RDF/dcat:Catalog/dcat:dataset/dcat:Dataset/adms:sample/dcat:Distribution/spdx:checksum</t>
  </si>
  <si>
    <t>/rdf:RDF/dcat:Catalog/dcat:dataset/dcat:Dataset/adms:sample/dcat:Distribution/spdx:checksum/spdx:Checksum</t>
  </si>
  <si>
    <t>/rdf:RDF/dcat:Catalog/dcat:dataset/dcat:Dataset/adms:sample/dcat:Distribution/foaf:page</t>
  </si>
  <si>
    <t>/rdf:RDF/dcat:Catalog/dcat:dataset/dcat:Dataset/adms:sample/dcat:Distribution/foaf:page/foaf:Document</t>
  </si>
  <si>
    <t>/rdf:RDF/dcat:Catalog/dcat:dataset/dcat:Dataset/adms:sample/dcat:Distribution/dct:conformsTo</t>
  </si>
  <si>
    <t>/rdf:RDF/dcat:Catalog/dcat:dataset/dcat:Dataset/adms:sample/dcat:Distribution/dct:conformsTo/dct:Standard</t>
  </si>
  <si>
    <t>/rdf:RDF/dcat:Catalog/dcat:dataset/dcat:Dataset/adms:sample/dcat:Distribution/adms:status</t>
  </si>
  <si>
    <t>/rdf:RDF/dcat:Catalog/dcat:dataset/dcat:Dataset/adms:sample/dcat:Distribution/adms:status/skos:Concept</t>
  </si>
  <si>
    <t>Class</t>
  </si>
  <si>
    <t>relationship</t>
  </si>
  <si>
    <t>class</t>
  </si>
  <si>
    <t>label_nl</t>
  </si>
  <si>
    <t>label_en</t>
  </si>
  <si>
    <t>rdf:about</t>
  </si>
  <si>
    <t>/rdf:RDF/dcat:Catalog/@rdf:about</t>
  </si>
  <si>
    <t>xml:lang</t>
  </si>
  <si>
    <t>/rdf:RDF/dcat:Catalog/dct:title/@xml:lang</t>
  </si>
  <si>
    <t>/rdf:RDF/dcat:Catalog/dct:description/@xml:lang</t>
  </si>
  <si>
    <t>/rdf:RDF/dcat:Catalog/dct:publisher/foaf:Agent/@rdf:about</t>
  </si>
  <si>
    <t>/rdf:RDF/dcat:Catalog/dct:publisher/foaf:Agent/foaf:name/@xml:lang</t>
  </si>
  <si>
    <t>/rdf:RDF/dcat:Catalog/dct:publisher/foaf:Agent/dct:type/skos:Concept/@rdf:about</t>
  </si>
  <si>
    <t>rdf:type</t>
  </si>
  <si>
    <t>rdf:resource</t>
  </si>
  <si>
    <t>/rdf:RDF/dcat:Catalog/dct:publisher/foaf:Agent/dct:type/skos:Concept/rdf:type/@rdf:resource</t>
  </si>
  <si>
    <t>skos:prefLabel</t>
  </si>
  <si>
    <t>/rdf:RDF/dcat:Catalog/dct:publisher/foaf:Agent/dct:type/skos:Concept/skos:prefLabel</t>
  </si>
  <si>
    <t>/rdf:RDF/dcat:Catalog/dct:publisher/foaf:Agent/dct:type/skos:Concept/skos:prefLabel/@xml:lang</t>
  </si>
  <si>
    <t>skos:inScheme</t>
  </si>
  <si>
    <t>/rdf:RDF/dcat:Catalog/dct:publisher/foaf:Agent/dct:type/skos:Concept/skos:inScheme/@rdf:resource</t>
  </si>
  <si>
    <t>/rdf:RDF/dcat:Catalog/dcat:homepage/foaf:Document/@rdf:about</t>
  </si>
  <si>
    <t>/rdf:RDF/dcat:Catalog/dcat:homepage/foaf:Document/foaf:name</t>
  </si>
  <si>
    <t>/rdf:RDF/dcat:Catalog/dcat:homepage/foaf:Document/foaf:name/@xml:lang</t>
  </si>
  <si>
    <t>/rdf:RDF/dcat:Catalog/dct:license/dct:LicenseDocument/@rdf:about</t>
  </si>
  <si>
    <t>/rdf:RDF/dcat:Catalog/dct:license/dct:LicenseDocument/dct:type/skos:Concept/@rdf:about</t>
  </si>
  <si>
    <t>/rdf:RDF/dcat:Catalog/dct:license/dct:LicenseDocument/dct:type/skos:Concept/rdf:type/@rdf:resource</t>
  </si>
  <si>
    <t>/rdf:RDF/dcat:Catalog/dct:license/dct:LicenseDocument/dct:type/skos:Concept/skos:prefLabel</t>
  </si>
  <si>
    <t>/rdf:RDF/dcat:Catalog/dct:license/dct:LicenseDocument/dct:type/skos:Concept/skos:prefLabel/@xml:lang</t>
  </si>
  <si>
    <t>/rdf:RDF/dcat:Catalog/dct:license/dct:LicenseDocument/dct:type/skos:Concept/skos:inScheme/@rdf:resource</t>
  </si>
  <si>
    <t>/rdf:RDF/dcat:Catalog/dct:license/dct:LicenseDocument/dct:title/@xml:lang</t>
  </si>
  <si>
    <t>/rdf:RDF/dcat:Catalog/dct:license/dct:LicenseDocument/dct:description/@xml:lang</t>
  </si>
  <si>
    <t>/rdf:RDF/dcat:Catalog/dct:language/skos:Concept/@rdf:about</t>
  </si>
  <si>
    <t>/rdf:RDF/dcat:Catalog/dct:language/skos:Concept/rdf:type/@rdf:resource</t>
  </si>
  <si>
    <t>/rdf:RDF/dcat:Catalog/dct:language/skos:Concept/skos:prefLabel</t>
  </si>
  <si>
    <t>/rdf:RDF/dcat:Catalog/dct:language/skos:Concept/skos:prefLabel/@xml:lang</t>
  </si>
  <si>
    <t>/rdf:RDF/dcat:Catalog/dct:language/skos:Concept/skos:inScheme/@rdf:resource</t>
  </si>
  <si>
    <t>rdf:datatype</t>
  </si>
  <si>
    <t>/rdf:RDF/dcat:Catalog/dct:issued/@rdf:datatype</t>
  </si>
  <si>
    <t>/rdf:RDF/dcat:Catalog/dct:modified/@rdf:datatype</t>
  </si>
  <si>
    <t>/rdf:RDF/dcat:Catalog/dcat:themeTaxonomy/skos:ConceptScheme/@rdf:about</t>
  </si>
  <si>
    <t>/rdf:RDF/dcat:Catalog/dcat:themeTaxonomy/skos:ConceptScheme/dct:title</t>
  </si>
  <si>
    <t>/rdf:RDF/dcat:Catalog/dcat:themeTaxonomy/skos:ConceptScheme/dct:title/@xml:lang</t>
  </si>
  <si>
    <t>/rdf:RDF/dcat:Catalog/dct:hasPart/@rdf:resource</t>
  </si>
  <si>
    <t>/rdf:RDF/dcat:Catalog/dct:isPartOf/@rdf:resource</t>
  </si>
  <si>
    <t>/rdf:RDF/dcat:Catalog/dcat:record/dcat:CatalogRecord/@rdf:about</t>
  </si>
  <si>
    <t>/rdf:RDF/dcat:Catalog/dcat:record/dcat:CatalogRecord/dct:modified/@rdf:datatype</t>
  </si>
  <si>
    <t>/rdf:RDF/dcat:Catalog/dcat:record/dcat:CatalogRecord/dct:conformsTo/dct:Standard/@rdf:about</t>
  </si>
  <si>
    <t>/rdf:RDF/dcat:Catalog/dcat:record/dcat:CatalogRecord/dct:conformsTo/dct:Standard/dct:title</t>
  </si>
  <si>
    <t>/rdf:RDF/dcat:Catalog/dcat:record/dcat:CatalogRecord/dct:conformsTo/dct:Standard/dct:title/@xml:lang</t>
  </si>
  <si>
    <t>/rdf:RDF/dcat:Catalog/dcat:record/dcat:CatalogRecord/dct:conformsTo/dct:Standard/dct:description</t>
  </si>
  <si>
    <t>/rdf:RDF/dcat:Catalog/dcat:record/dcat:CatalogRecord/dct:conformsTo/dct:Standard/dct:description/@xml:lang</t>
  </si>
  <si>
    <t>/rdf:RDF/dcat:Catalog/dcat:record/dcat:CatalogRecord/adms:status/skos:Concept</t>
  </si>
  <si>
    <t>/rdf:RDF/dcat:Catalog/dcat:record/dcat:CatalogRecord/adms:status/skos:Concept/@rdf:about</t>
  </si>
  <si>
    <t>/rdf:RDF/dcat:Catalog/dcat:record/dcat:CatalogRecord/adms:status/skos:Concept/rdf:type/@rdf:resource</t>
  </si>
  <si>
    <t>/rdf:RDF/dcat:Catalog/dcat:record/dcat:CatalogRecord/adms:status/skos:Concept/skos:prefLabel</t>
  </si>
  <si>
    <t>/rdf:RDF/dcat:Catalog/dcat:record/dcat:CatalogRecord/adms:status/skos:Concept/skos:prefLabel/@xml:lang</t>
  </si>
  <si>
    <t>/rdf:RDF/dcat:Catalog/dcat:record/dcat:CatalogRecord/adms:status/skos:Concept/skos:inScheme/@rdf:resource</t>
  </si>
  <si>
    <t>/rdf:RDF/dcat:Catalog/dcat:record/dcat:CatalogRecord/dct:issued/@rdf:datatype</t>
  </si>
  <si>
    <t>/rdf:RDF/dcat:Catalog/dcat:record/dcat:CatalogRecord/dct:description/@xml:lang</t>
  </si>
  <si>
    <t>/rdf:RDF/dcat:Catalog/dcat:record/dcat:CatalogRecord/dct:language/skos:Concept/@rdf:about</t>
  </si>
  <si>
    <t>/rdf:RDF/dcat:Catalog/dcat:record/dcat:CatalogRecord/dct:language/skos:Concept/rdf:type/@rdf:resource</t>
  </si>
  <si>
    <t>/rdf:RDF/dcat:Catalog/dcat:record/dcat:CatalogRecord/dct:language/skos:Concept/skos:prefLabel</t>
  </si>
  <si>
    <t>/rdf:RDF/dcat:Catalog/dcat:record/dcat:CatalogRecord/dct:language/skos:Concept/skos:prefLabel/@xml:lang</t>
  </si>
  <si>
    <t>/rdf:RDF/dcat:Catalog/dcat:record/dcat:CatalogRecord/dct:language/skos:Concept/skos:inScheme/@rdf:resource</t>
  </si>
  <si>
    <t>/rdf:RDF/dcat:Catalog/dcat:record/dcat:CatalogRecord/dct:title/@xml:lang</t>
  </si>
  <si>
    <t>/rdf:RDF/dcat:Catalog/dct:spatial/dct:Location/@rdf:about</t>
  </si>
  <si>
    <t>locn:geometry</t>
  </si>
  <si>
    <t>/rdf:RDF/dcat:Catalog/dct:spatial/dct:Location/locn:geometry</t>
  </si>
  <si>
    <t>/rdf:RDF/dcat:Catalog/dct:spatial/dct:Location/locn:geometry/@rdf:datatype</t>
  </si>
  <si>
    <t>/rdf:RDF/dcat:Catalog/dct:spatial/dct:Location/skos:prefLabel</t>
  </si>
  <si>
    <t>/rdf:RDF/dcat:Catalog/dct:spatial/dct:Location/skos:prefLabel/@xml:lang</t>
  </si>
  <si>
    <t>/rdf:RDF/dcat:Catalog/dcat:dataset/dcat:Dataset/@rdf:about</t>
  </si>
  <si>
    <t>/rdf:RDF/dcat:Catalog/dcat:dataset/dcat:Dataset/dct:title/@xml:lang</t>
  </si>
  <si>
    <t>/rdf:RDF/dcat:Catalog/dcat:dataset/dcat:Dataset/dct:description/@xml:lang</t>
  </si>
  <si>
    <t>/rdf:RDF/dcat:Catalog/dcat:dataset/dcat:Dataset/dcat:contactPoint/vcard:Organization/@rdf:about</t>
  </si>
  <si>
    <t>/rdf:RDF/dcat:Catalog/dcat:dataset/dcat:Dataset/dcat:contactPoint/vcard:Organization/vcard:hasAddress/vcard:Address/@rdf:about</t>
  </si>
  <si>
    <t>vcard:street-address</t>
  </si>
  <si>
    <t>/rdf:RDF/dcat:Catalog/dcat:dataset/dcat:Dataset/dcat:contactPoint/vcard:Organization/vcard:hasAddress/vcard:Address/vcard:street-address</t>
  </si>
  <si>
    <t>vcard:locality</t>
  </si>
  <si>
    <t>/rdf:RDF/dcat:Catalog/dcat:dataset/dcat:Dataset/dcat:contactPoint/vcard:Organization/vcard:hasAddress/vcard:Address/vcard:locality</t>
  </si>
  <si>
    <t>vcard:postal-code</t>
  </si>
  <si>
    <t>/rdf:RDF/dcat:Catalog/dcat:dataset/dcat:Dataset/dcat:contactPoint/vcard:Organization/vcard:hasAddress/vcard:Address/vcard:postal-code</t>
  </si>
  <si>
    <t>vcard:country-name</t>
  </si>
  <si>
    <t>/rdf:RDF/dcat:Catalog/dcat:dataset/dcat:Dataset/dcat:contactPoint/vcard:Organization/vcard:hasAddress/vcard:Address/vcard:country-name</t>
  </si>
  <si>
    <t>/rdf:RDF/dcat:Catalog/dcat:dataset/dcat:Dataset/dct:issued/@rdf:datatype</t>
  </si>
  <si>
    <t>/rdf:RDF/dcat:Catalog/dcat:dataset/dcat:Dataset/dct:modified/@rdf:datatype</t>
  </si>
  <si>
    <t>/rdf:RDF/dcat:Catalog/dcat:dataset/dcat:Dataset/dct:publisher/foaf:Agent/@rdf:about</t>
  </si>
  <si>
    <t>/rdf:RDF/dcat:Catalog/dcat:dataset/dcat:Dataset/dct:publisher/foaf:Agent/foaf:name/@xml:lang</t>
  </si>
  <si>
    <t>/rdf:RDF/dcat:Catalog/dcat:dataset/dcat:Dataset/dct:publisher/foaf:Agent/dct:type/skos:Concept/@rdf:about</t>
  </si>
  <si>
    <t>/rdf:RDF/dcat:Catalog/dcat:dataset/dcat:Dataset/dct:publisher/foaf:Agent/dct:type/skos:Concept/rdf:type/@rdf:resource</t>
  </si>
  <si>
    <t>/rdf:RDF/dcat:Catalog/dcat:dataset/dcat:Dataset/dct:publisher/foaf:Agent/dct:type/skos:Concept/skos:prefLabel</t>
  </si>
  <si>
    <t>/rdf:RDF/dcat:Catalog/dcat:dataset/dcat:Dataset/dct:publisher/foaf:Agent/dct:type/skos:Concept/skos:prefLabel/@xml:lang</t>
  </si>
  <si>
    <t>/rdf:RDF/dcat:Catalog/dcat:dataset/dcat:Dataset/dct:publisher/foaf:Agent/dct:type/skos:Concept/skos:inScheme/@rdf:resource</t>
  </si>
  <si>
    <t>/rdf:RDF/dcat:Catalog/dcat:dataset/dcat:Dataset/dcat:keyword/@xml:lang</t>
  </si>
  <si>
    <t>/rdf:RDF/dcat:Catalog/dcat:dataset/dcat:Dataset/dcat:theme/skos:Concept/@rdf:about</t>
  </si>
  <si>
    <t>/rdf:RDF/dcat:Catalog/dcat:dataset/dcat:Dataset/dcat:theme/skos:Concept/rdf:type/@rdf:resource</t>
  </si>
  <si>
    <t>/rdf:RDF/dcat:Catalog/dcat:dataset/dcat:Dataset/dcat:theme/skos:Concept/skos:prefLabel</t>
  </si>
  <si>
    <t>/rdf:RDF/dcat:Catalog/dcat:dataset/dcat:Dataset/dcat:theme/skos:Concept/skos:prefLabel/@xml:lang</t>
  </si>
  <si>
    <t>/rdf:RDF/dcat:Catalog/dcat:dataset/dcat:Dataset/dcat:theme/skos:Concept/skos:inScheme/@rdf:resource</t>
  </si>
  <si>
    <t>/rdf:RDF/dcat:Catalog/dcat:dataset/dcat:Dataset/dct:conformsTo/dct:Standard/@rdf:about</t>
  </si>
  <si>
    <t>/rdf:RDF/dcat:Catalog/dcat:dataset/dcat:Dataset/dct:conformsTo/dct:Standard/dct:title</t>
  </si>
  <si>
    <t>/rdf:RDF/dcat:Catalog/dcat:dataset/dcat:Dataset/dct:conformsTo/dct:Standard/dct:title/@xml:lang</t>
  </si>
  <si>
    <t>/rdf:RDF/dcat:Catalog/dcat:dataset/dcat:Dataset/dct:conformsTo/dct:Standard/dct:description</t>
  </si>
  <si>
    <t>/rdf:RDF/dcat:Catalog/dcat:dataset/dcat:Dataset/dct:conformsTo/dct:Standard/dct:description/@xml:lang</t>
  </si>
  <si>
    <t>/rdf:RDF/dcat:Catalog/dcat:dataset/dcat:Dataset/foaf:page/foaf:Document/@rdf:about</t>
  </si>
  <si>
    <t>/rdf:RDF/dcat:Catalog/dcat:dataset/dcat:Dataset/foaf:page/foaf:Document/foaf:name</t>
  </si>
  <si>
    <t>/rdf:RDF/dcat:Catalog/dcat:dataset/dcat:Dataset/foaf:page/foaf:Document/foaf:name/@xml:lang</t>
  </si>
  <si>
    <t>/rdf:RDF/dcat:Catalog/dcat:dataset/dcat:Dataset/dct:accrualPeriodicity/skos:Concept/@rdf:about</t>
  </si>
  <si>
    <t>/rdf:RDF/dcat:Catalog/dcat:dataset/dcat:Dataset/dct:accrualPeriodicity/skos:Concept/rdf:type/@rdf:resource</t>
  </si>
  <si>
    <t>/rdf:RDF/dcat:Catalog/dcat:dataset/dcat:Dataset/dct:accrualPeriodicity/skos:Concept/skos:prefLabel</t>
  </si>
  <si>
    <t>/rdf:RDF/dcat:Catalog/dcat:dataset/dcat:Dataset/dct:accrualPeriodicity/skos:Concept/skos:prefLabel/@xml:lang</t>
  </si>
  <si>
    <t>/rdf:RDF/dcat:Catalog/dcat:dataset/dcat:Dataset/dct:accrualPeriodicity/skos:Concept/skos:inScheme/@rdf:resource</t>
  </si>
  <si>
    <t>/rdf:RDF/dcat:Catalog/dcat:dataset/dcat:Dataset/dct:hasVersion/@rdf:resource</t>
  </si>
  <si>
    <t>/rdf:RDF/dcat:Catalog/dcat:dataset/dcat:Dataset/dct:isVersionOf/@rdf:resource</t>
  </si>
  <si>
    <t>/rdf:RDF/dcat:Catalog/dcat:dataset/dcat:Dataset/dcat:landingPage/@rdf:resource</t>
  </si>
  <si>
    <t>/rdf:RDF/dcat:Catalog/dcat:dataset/dcat:Dataset/dct:language/skos:Concept/@rdf:about</t>
  </si>
  <si>
    <t>/rdf:RDF/dcat:Catalog/dcat:dataset/dcat:Dataset/dct:language/skos:Concept/rdf:type/@rdf:resource</t>
  </si>
  <si>
    <t>/rdf:RDF/dcat:Catalog/dcat:dataset/dcat:Dataset/dct:language/skos:Concept/skos:prefLabel</t>
  </si>
  <si>
    <t>/rdf:RDF/dcat:Catalog/dcat:dataset/dcat:Dataset/dct:language/skos:Concept/skos:prefLabel/@xml:lang</t>
  </si>
  <si>
    <t>/rdf:RDF/dcat:Catalog/dcat:dataset/dcat:Dataset/dct:language/skos:Concept/skos:inScheme/@rdf:resource</t>
  </si>
  <si>
    <t>/rdf:RDF/dcat:Catalog/dcat:dataset/dcat:Dataset/adms:identifier/adms:Identifier/@rdf:about</t>
  </si>
  <si>
    <t>skos:notation</t>
  </si>
  <si>
    <t>/rdf:RDF/dcat:Catalog/dcat:dataset/dcat:Dataset/adms:identifier/adms:Identifier/skos:notation</t>
  </si>
  <si>
    <t>/rdf:RDF/dcat:Catalog/dcat:dataset/dcat:Dataset/adms:identifier/adms:Identifier/skos:notation/@rdf:datatype</t>
  </si>
  <si>
    <t>/rdf:RDF/dcat:Catalog/dcat:dataset/dcat:Dataset/dct:provenance/dct:ProvenanceStatement/@rdf:about</t>
  </si>
  <si>
    <t>/rdf:RDF/dcat:Catalog/dcat:dataset/dcat:Dataset/dct:provenance/dct:ProvenanceStatement/dct:description</t>
  </si>
  <si>
    <t>/rdf:RDF/dcat:Catalog/dcat:dataset/dcat:Dataset/dct:provenance/dct:ProvenanceStatement/dct:description/@xml:lang</t>
  </si>
  <si>
    <t>/rdf:RDF/dcat:Catalog/dcat:dataset/dcat:Dataset/dct:relation/@rdf:resource</t>
  </si>
  <si>
    <t>/rdf:RDF/dcat:Catalog/dcat:dataset/dcat:Dataset/dct:spatial/dct:Location/@rdf:about</t>
  </si>
  <si>
    <t>/rdf:RDF/dcat:Catalog/dcat:dataset/dcat:Dataset/dct:spatial/dct:Location/locn:geometry</t>
  </si>
  <si>
    <t>/rdf:RDF/dcat:Catalog/dcat:dataset/dcat:Dataset/dct:spatial/dct:Location/locn:geometry/@rdf:datatype</t>
  </si>
  <si>
    <t>/rdf:RDF/dcat:Catalog/dcat:dataset/dcat:Dataset/dct:spatial/dct:Location/skos:prefLabel</t>
  </si>
  <si>
    <t>/rdf:RDF/dcat:Catalog/dcat:dataset/dcat:Dataset/dct:spatial/dct:Location/skos:prefLabel/@xml:lang</t>
  </si>
  <si>
    <t>/rdf:RDF/dcat:Catalog/dcat:dataset/dcat:Dataset/dct:temporal/dct:PeriodOfTime/@rdf:about</t>
  </si>
  <si>
    <t>schema:startDate</t>
  </si>
  <si>
    <t>/rdf:RDF/dcat:Catalog/dcat:dataset/dcat:Dataset/dct:temporal/dct:PeriodOfTime/schema:startDate</t>
  </si>
  <si>
    <t>/rdf:RDF/dcat:Catalog/dcat:dataset/dcat:Dataset/dct:temporal/dct:PeriodOfTime/schema:startDate/@rdf:datatype</t>
  </si>
  <si>
    <t>schema:endDate</t>
  </si>
  <si>
    <t>/rdf:RDF/dcat:Catalog/dcat:dataset/dcat:Dataset/dct:temporal/dct:PeriodOfTime/schema:endDate</t>
  </si>
  <si>
    <t>/rdf:RDF/dcat:Catalog/dcat:dataset/dcat:Dataset/dct:temporal/dct:PeriodOfTime/schema:endDate/@rdf:datatype</t>
  </si>
  <si>
    <t>/rdf:RDF/dcat:Catalog/dcat:dataset/dcat:Dataset/dct:type/skos:Concept/@rdf:about</t>
  </si>
  <si>
    <t>/rdf:RDF/dcat:Catalog/dcat:dataset/dcat:Dataset/dct:type/skos:Concept/rdf:type/@rdf:resource</t>
  </si>
  <si>
    <t>/rdf:RDF/dcat:Catalog/dcat:dataset/dcat:Dataset/dct:type/skos:Concept/skos:prefLabel</t>
  </si>
  <si>
    <t>/rdf:RDF/dcat:Catalog/dcat:dataset/dcat:Dataset/dct:type/skos:Concept/skos:prefLabel/@xml:lang</t>
  </si>
  <si>
    <t>/rdf:RDF/dcat:Catalog/dcat:dataset/dcat:Dataset/dct:type/skos:Concept/skos:inScheme/@rdf:resource</t>
  </si>
  <si>
    <t>/rdf:RDF/dcat:Catalog/dcat:dataset/dcat:Dataset/owl:versionInfo/@xml:lang</t>
  </si>
  <si>
    <t>/rdf:RDF/dcat:Catalog/dcat:dataset/dcat:Dataset/adms:versionNotes/@xml:lang</t>
  </si>
  <si>
    <t>/rdf:RDF/dcat:Catalog/dcat:dataset/dcat:Dataset/dcat:extension/rdf:Statement/@rdf:about</t>
  </si>
  <si>
    <t>rdf:subject</t>
  </si>
  <si>
    <t>/rdf:RDF/dcat:Catalog/dcat:dataset/dcat:Dataset/dcat:extension/rdf:Statement/rdf:subject/@rdf:resource</t>
  </si>
  <si>
    <t>rdf:predicate</t>
  </si>
  <si>
    <t>/rdf:RDF/dcat:Catalog/dcat:dataset/dcat:Dataset/dcat:extension/rdf:Statement/rdf:predicate/@rdf:resource</t>
  </si>
  <si>
    <t>rdf:object</t>
  </si>
  <si>
    <t>/rdf:RDF/dcat:Catalog/dcat:dataset/dcat:Dataset/dcat:extension/rdf:Statement/rdf:object/@rdf:datatype</t>
  </si>
  <si>
    <t>/rdf:RDF/dcat:Catalog/dcat:dataset/dcat:Dataset/dcat:extension/rdf:Statement/rdf:object/@rdf:resource</t>
  </si>
  <si>
    <t>/rdf:RDF/dcat:Catalog/dcat:dataset/dcat:Dataset/dcat:distribution/dcat:Distribution/@rdf:about</t>
  </si>
  <si>
    <t>/rdf:RDF/dcat:Catalog/dcat:dataset/dcat:Dataset/dcat:distribution/dcat:Distribution/dct:title/@xml:lang</t>
  </si>
  <si>
    <t>/rdf:RDF/dcat:Catalog/dcat:dataset/dcat:Dataset/dcat:distribution/dcat:Distribution/dct:description/@xml:lang</t>
  </si>
  <si>
    <t>/rdf:RDF/dcat:Catalog/dcat:dataset/dcat:Dataset/dcat:distribution/dcat:Distribution/dcat:accessURL/@rdf:resource</t>
  </si>
  <si>
    <t>/rdf:RDF/dcat:Catalog/dcat:dataset/dcat:Dataset/dcat:distribution/dcat:Distribution/dcat:downloadURL/@rdf:resource</t>
  </si>
  <si>
    <t>/rdf:RDF/dcat:Catalog/dcat:dataset/dcat:Dataset/dcat:distribution/dcat:Distribution/dct:issued/@rdf:datatype</t>
  </si>
  <si>
    <t>/rdf:RDF/dcat:Catalog/dcat:dataset/dcat:Dataset/dcat:distribution/dcat:Distribution/dct:modified/@rdf:datatype</t>
  </si>
  <si>
    <t>/rdf:RDF/dcat:Catalog/dcat:dataset/dcat:Dataset/dcat:distribution/dcat:Distribution/dct:format/skos:Concept/@rdf:about</t>
  </si>
  <si>
    <t>/rdf:RDF/dcat:Catalog/dcat:dataset/dcat:Dataset/dcat:distribution/dcat:Distribution/dct:format/skos:Concept/rdf:type/@rdf:resource</t>
  </si>
  <si>
    <t>/rdf:RDF/dcat:Catalog/dcat:dataset/dcat:Dataset/dcat:distribution/dcat:Distribution/dct:format/skos:Concept/skos:prefLabel</t>
  </si>
  <si>
    <t>/rdf:RDF/dcat:Catalog/dcat:dataset/dcat:Dataset/dcat:distribution/dcat:Distribution/dct:format/skos:Concept/skos:prefLabel/@xml:lang</t>
  </si>
  <si>
    <t>/rdf:RDF/dcat:Catalog/dcat:dataset/dcat:Dataset/dcat:distribution/dcat:Distribution/dct:format/skos:Concept/skos:inScheme/@rdf:resource</t>
  </si>
  <si>
    <t>/rdf:RDF/dcat:Catalog/dcat:dataset/dcat:Dataset/dcat:distribution/dcat:Distribution/dct:language/skos:Concept/@rdf:about</t>
  </si>
  <si>
    <t>/rdf:RDF/dcat:Catalog/dcat:dataset/dcat:Dataset/dcat:distribution/dcat:Distribution/dct:language/skos:Concept/rdf:type/@rdf:resource</t>
  </si>
  <si>
    <t>/rdf:RDF/dcat:Catalog/dcat:dataset/dcat:Dataset/dcat:distribution/dcat:Distribution/dct:language/skos:Concept/skos:prefLabel</t>
  </si>
  <si>
    <t>/rdf:RDF/dcat:Catalog/dcat:dataset/dcat:Dataset/dcat:distribution/dcat:Distribution/dct:language/skos:Concept/skos:prefLabel/@xml:lang</t>
  </si>
  <si>
    <t>/rdf:RDF/dcat:Catalog/dcat:dataset/dcat:Dataset/dcat:distribution/dcat:Distribution/dct:language/skos:Concept/skos:inScheme/@rdf:resource</t>
  </si>
  <si>
    <t>/rdf:RDF/dcat:Catalog/dcat:dataset/dcat:Dataset/dcat:distribution/dcat:Distribution/dct:license/dct:LicenseDocument/@rdf:about</t>
  </si>
  <si>
    <t>/rdf:RDF/dcat:Catalog/dcat:dataset/dcat:Dataset/dcat:distribution/dcat:Distribution/dct:license/dct:LicenseDocument/dct:type/skos:Concept/@rdf:about</t>
  </si>
  <si>
    <t>/rdf:RDF/dcat:Catalog/dcat:dataset/dcat:Dataset/dcat:distribution/dcat:Distribution/dct:license/dct:LicenseDocument/dct:type/skos:Concept/rdf:type/@rdf:resource</t>
  </si>
  <si>
    <t>/rdf:RDF/dcat:Catalog/dcat:dataset/dcat:Dataset/dcat:distribution/dcat:Distribution/dct:license/dct:LicenseDocument/dct:type/skos:Concept/skos:prefLabel</t>
  </si>
  <si>
    <t>/rdf:RDF/dcat:Catalog/dcat:dataset/dcat:Dataset/dcat:distribution/dcat:Distribution/dct:license/dct:LicenseDocument/dct:type/skos:Concept/skos:prefLabel/@xml:lang</t>
  </si>
  <si>
    <t>/rdf:RDF/dcat:Catalog/dcat:dataset/dcat:Dataset/dcat:distribution/dcat:Distribution/dct:license/dct:LicenseDocument/dct:type/skos:Concept/skos:inScheme/@rdf:resource</t>
  </si>
  <si>
    <t>/rdf:RDF/dcat:Catalog/dcat:dataset/dcat:Dataset/dcat:distribution/dcat:Distribution/dct:license/dct:LicenseDocument/dct:title/@xml:lang</t>
  </si>
  <si>
    <t>/rdf:RDF/dcat:Catalog/dcat:dataset/dcat:Dataset/dcat:distribution/dcat:Distribution/dct:license/dct:LicenseDocument/dct:description/@xml:lang</t>
  </si>
  <si>
    <t>/rdf:RDF/dcat:Catalog/dcat:dataset/dcat:Dataset/dcat:distribution/dcat:Distribution/spdx:checksum/spdx:Checksum/@rdf:about</t>
  </si>
  <si>
    <t>spdx:algorithm</t>
  </si>
  <si>
    <t>/rdf:RDF/dcat:Catalog/dcat:dataset/dcat:Dataset/dcat:distribution/dcat:Distribution/spdx:checksum/spdx:Checksum/spdx:algorithm</t>
  </si>
  <si>
    <t>spdx:checksumValue</t>
  </si>
  <si>
    <t>/rdf:RDF/dcat:Catalog/dcat:dataset/dcat:Dataset/dcat:distribution/dcat:Distribution/spdx:checksum/spdx:Checksum/spdx:checksumValue</t>
  </si>
  <si>
    <t>/rdf:RDF/dcat:Catalog/dcat:dataset/dcat:Dataset/dcat:distribution/dcat:Distribution/foaf:page/foaf:Document/@rdf:about</t>
  </si>
  <si>
    <t>/rdf:RDF/dcat:Catalog/dcat:dataset/dcat:Dataset/dcat:distribution/dcat:Distribution/foaf:page/foaf:Document/foaf:name</t>
  </si>
  <si>
    <t>/rdf:RDF/dcat:Catalog/dcat:dataset/dcat:Dataset/dcat:distribution/dcat:Distribution/foaf:page/foaf:Document/foaf:name/@xml:lang</t>
  </si>
  <si>
    <t>/rdf:RDF/dcat:Catalog/dcat:dataset/dcat:Dataset/dcat:distribution/dcat:Distribution/dct:conformsTo/dct:Standard/@rdf:about</t>
  </si>
  <si>
    <t>/rdf:RDF/dcat:Catalog/dcat:dataset/dcat:Dataset/dcat:distribution/dcat:Distribution/dct:conformsTo/dct:Standard/dct:title</t>
  </si>
  <si>
    <t>/rdf:RDF/dcat:Catalog/dcat:dataset/dcat:Dataset/dcat:distribution/dcat:Distribution/dct:conformsTo/dct:Standard/dct:title/@xml:lang</t>
  </si>
  <si>
    <t>/rdf:RDF/dcat:Catalog/dcat:dataset/dcat:Dataset/dcat:distribution/dcat:Distribution/dct:conformsTo/dct:Standard/dct:description</t>
  </si>
  <si>
    <t>/rdf:RDF/dcat:Catalog/dcat:dataset/dcat:Dataset/dcat:distribution/dcat:Distribution/dct:conformsTo/dct:Standard/dct:description/@xml:lang</t>
  </si>
  <si>
    <t>/rdf:RDF/dcat:Catalog/dcat:dataset/dcat:Dataset/dcat:distribution/dcat:Distribution/adms:status/skos:Concept</t>
  </si>
  <si>
    <t>/rdf:RDF/dcat:Catalog/dcat:dataset/dcat:Dataset/dcat:distribution/dcat:Distribution/adms:status/skos:Concept/@rdf:about</t>
  </si>
  <si>
    <t>/rdf:RDF/dcat:Catalog/dcat:dataset/dcat:Dataset/dcat:distribution/dcat:Distribution/adms:status/skos:Concept/rdf:type/@rdf:resource</t>
  </si>
  <si>
    <t>/rdf:RDF/dcat:Catalog/dcat:dataset/dcat:Dataset/dcat:distribution/dcat:Distribution/adms:status/skos:Concept/skos:prefLabel</t>
  </si>
  <si>
    <t>/rdf:RDF/dcat:Catalog/dcat:dataset/dcat:Dataset/dcat:distribution/dcat:Distribution/adms:status/skos:Concept/skos:prefLabel/@xml:lang</t>
  </si>
  <si>
    <t>/rdf:RDF/dcat:Catalog/dcat:dataset/dcat:Dataset/dcat:distribution/dcat:Distribution/adms:status/skos:Concept/skos:inScheme/@rdf:resource</t>
  </si>
  <si>
    <t>/rdf:RDF/dcat:Catalog/dcat:dataset/dcat:Dataset/adms:sample/dcat:Distribution/@rdf:about</t>
  </si>
  <si>
    <t>/rdf:RDF/dcat:Catalog/dcat:dataset/dcat:Dataset/adms:sample/dcat:Distribution/dct:title/@xml:lang</t>
  </si>
  <si>
    <t>/rdf:RDF/dcat:Catalog/dcat:dataset/dcat:Dataset/adms:sample/dcat:Distribution/dct:description/@xml:lang</t>
  </si>
  <si>
    <t>/rdf:RDF/dcat:Catalog/dcat:dataset/dcat:Dataset/adms:sample/dcat:Distribution/dcat:accessURL/@rdf:resource</t>
  </si>
  <si>
    <t>/rdf:RDF/dcat:Catalog/dcat:dataset/dcat:Dataset/adms:sample/dcat:Distribution/dcat:downloadURL/@rdf:resource</t>
  </si>
  <si>
    <t>/rdf:RDF/dcat:Catalog/dcat:dataset/dcat:Dataset/adms:sample/dcat:Distribution/dct:issued/@rdf:datatype</t>
  </si>
  <si>
    <t>/rdf:RDF/dcat:Catalog/dcat:dataset/dcat:Dataset/adms:sample/dcat:Distribution/dct:modified/@rdf:datatype</t>
  </si>
  <si>
    <t>/rdf:RDF/dcat:Catalog/dcat:dataset/dcat:Dataset/adms:sample/dcat:Distribution/dct:format/skos:Concept/@rdf:about</t>
  </si>
  <si>
    <t>/rdf:RDF/dcat:Catalog/dcat:dataset/dcat:Dataset/adms:sample/dcat:Distribution/dct:format/skos:Concept/rdf:type/@rdf:resource</t>
  </si>
  <si>
    <t>/rdf:RDF/dcat:Catalog/dcat:dataset/dcat:Dataset/adms:sample/dcat:Distribution/dct:format/skos:Concept/skos:prefLabel</t>
  </si>
  <si>
    <t>/rdf:RDF/dcat:Catalog/dcat:dataset/dcat:Dataset/adms:sample/dcat:Distribution/dct:format/skos:Concept/skos:prefLabel/@xml:lang</t>
  </si>
  <si>
    <t>/rdf:RDF/dcat:Catalog/dcat:dataset/dcat:Dataset/adms:sample/dcat:Distribution/dct:format/skos:Concept/skos:inScheme/@rdf:resource</t>
  </si>
  <si>
    <t>/rdf:RDF/dcat:Catalog/dcat:dataset/dcat:Dataset/adms:sample/dcat:Distribution/dct:language/skos:Concept/@rdf:about</t>
  </si>
  <si>
    <t>/rdf:RDF/dcat:Catalog/dcat:dataset/dcat:Dataset/adms:sample/dcat:Distribution/dct:language/skos:Concept/rdf:type/@rdf:resource</t>
  </si>
  <si>
    <t>/rdf:RDF/dcat:Catalog/dcat:dataset/dcat:Dataset/adms:sample/dcat:Distribution/dct:language/skos:Concept/skos:prefLabel</t>
  </si>
  <si>
    <t>/rdf:RDF/dcat:Catalog/dcat:dataset/dcat:Dataset/adms:sample/dcat:Distribution/dct:language/skos:Concept/skos:prefLabel/@xml:lang</t>
  </si>
  <si>
    <t>/rdf:RDF/dcat:Catalog/dcat:dataset/dcat:Dataset/adms:sample/dcat:Distribution/dct:language/skos:Concept/skos:inScheme/@rdf:resource</t>
  </si>
  <si>
    <t>/rdf:RDF/dcat:Catalog/dcat:dataset/dcat:Dataset/adms:sample/dcat:Distribution/dct:license/dct:LicenseDocument/@rdf:about</t>
  </si>
  <si>
    <t>/rdf:RDF/dcat:Catalog/dcat:dataset/dcat:Dataset/adms:sample/dcat:Distribution/dct:license/dct:LicenseDocument/dct:type/skos:Concept/@rdf:about</t>
  </si>
  <si>
    <t>/rdf:RDF/dcat:Catalog/dcat:dataset/dcat:Dataset/adms:sample/dcat:Distribution/dct:license/dct:LicenseDocument/dct:type/skos:Concept/rdf:type/@rdf:resource</t>
  </si>
  <si>
    <t>/rdf:RDF/dcat:Catalog/dcat:dataset/dcat:Dataset/adms:sample/dcat:Distribution/dct:license/dct:LicenseDocument/dct:type/skos:Concept/skos:prefLabel</t>
  </si>
  <si>
    <t>/rdf:RDF/dcat:Catalog/dcat:dataset/dcat:Dataset/adms:sample/dcat:Distribution/dct:license/dct:LicenseDocument/dct:type/skos:Concept/skos:prefLabel/@xml:lang</t>
  </si>
  <si>
    <t>/rdf:RDF/dcat:Catalog/dcat:dataset/dcat:Dataset/adms:sample/dcat:Distribution/dct:license/dct:LicenseDocument/dct:type/skos:Concept/skos:inScheme/@rdf:resource</t>
  </si>
  <si>
    <t>/rdf:RDF/dcat:Catalog/dcat:dataset/dcat:Dataset/adms:sample/dcat:Distribution/dct:license/dct:LicenseDocument/dct:title/@xml:lang</t>
  </si>
  <si>
    <t>/rdf:RDF/dcat:Catalog/dcat:dataset/dcat:Dataset/adms:sample/dcat:Distribution/dct:license/dct:LicenseDocument/dct:description/@xml:lang</t>
  </si>
  <si>
    <t>/rdf:RDF/dcat:Catalog/dcat:dataset/dcat:Dataset/adms:sample/dcat:Distribution/spdx:checksum/spdx:Checksum/@rdf:about</t>
  </si>
  <si>
    <t>/rdf:RDF/dcat:Catalog/dcat:dataset/dcat:Dataset/adms:sample/dcat:Distribution/spdx:checksum/spdx:Checksum/spdx:algorithm</t>
  </si>
  <si>
    <t>/rdf:RDF/dcat:Catalog/dcat:dataset/dcat:Dataset/adms:sample/dcat:Distribution/spdx:checksum/spdx:Checksum/spdx:checksumValue</t>
  </si>
  <si>
    <t>/rdf:RDF/dcat:Catalog/dcat:dataset/dcat:Dataset/adms:sample/dcat:Distribution/foaf:page/foaf:Document/@rdf:about</t>
  </si>
  <si>
    <t>/rdf:RDF/dcat:Catalog/dcat:dataset/dcat:Dataset/adms:sample/dcat:Distribution/foaf:page/foaf:Document/foaf:name</t>
  </si>
  <si>
    <t>/rdf:RDF/dcat:Catalog/dcat:dataset/dcat:Dataset/adms:sample/dcat:Distribution/foaf:page/foaf:Document/foaf:name/@xml:lang</t>
  </si>
  <si>
    <t>/rdf:RDF/dcat:Catalog/dcat:dataset/dcat:Dataset/adms:sample/dcat:Distribution/dct:conformsTo/dct:Standard/@rdf:about</t>
  </si>
  <si>
    <t>/rdf:RDF/dcat:Catalog/dcat:dataset/dcat:Dataset/adms:sample/dcat:Distribution/dct:conformsTo/dct:Standard/dct:title</t>
  </si>
  <si>
    <t>/rdf:RDF/dcat:Catalog/dcat:dataset/dcat:Dataset/adms:sample/dcat:Distribution/dct:conformsTo/dct:Standard/dct:title/@xml:lang</t>
  </si>
  <si>
    <t>/rdf:RDF/dcat:Catalog/dcat:dataset/dcat:Dataset/adms:sample/dcat:Distribution/dct:conformsTo/dct:Standard/dct:description</t>
  </si>
  <si>
    <t>/rdf:RDF/dcat:Catalog/dcat:dataset/dcat:Dataset/adms:sample/dcat:Distribution/dct:conformsTo/dct:Standard/dct:description/@xml:lang</t>
  </si>
  <si>
    <t>/rdf:RDF/dcat:Catalog/dcat:dataset/dcat:Dataset/adms:sample/dcat:Distribution/adms:status/skos:Concept/@rdf:about</t>
  </si>
  <si>
    <t>/rdf:RDF/dcat:Catalog/dcat:dataset/dcat:Dataset/adms:sample/dcat:Distribution/adms:status/skos:Concept/rdf:type/@rdf:resource</t>
  </si>
  <si>
    <t>/rdf:RDF/dcat:Catalog/dcat:dataset/dcat:Dataset/adms:sample/dcat:Distribution/adms:status/skos:Concept/skos:prefLabel</t>
  </si>
  <si>
    <t>/rdf:RDF/dcat:Catalog/dcat:dataset/dcat:Dataset/adms:sample/dcat:Distribution/adms:status/skos:Concept/skos:prefLabel/@xml:lang</t>
  </si>
  <si>
    <t>/rdf:RDF/dcat:Catalog/dcat:dataset/dcat:Dataset/adms:sample/dcat:Distribution/adms:status/skos:Concept/skos:inScheme/@rdf:resource</t>
  </si>
  <si>
    <t>dct:RightsStatement</t>
  </si>
  <si>
    <t>/rdf:RDF/dcat:Catalog/dct:rights/dct:RightsStatement</t>
  </si>
  <si>
    <t>/rdf:RDF/dcat:Catalog/dct:rights/dct:RightsStatement/@rdf:about</t>
  </si>
  <si>
    <t>/rdf:RDF/dcat:Catalog/dct:rights/dct:RightsStatement/dct:title</t>
  </si>
  <si>
    <t>/rdf:RDF/dcat:Catalog/dct:rights/dct:RightsStatement/dct:description</t>
  </si>
  <si>
    <t>/rdf:RDF/dcat:Catalog/dct:rights/dct:RightsStatement/dct:description/@xml:lang</t>
  </si>
  <si>
    <t>/rdf:RDF/dcat:Catalog/dcat:dataset/dcat:Dataset/dct:accessRights/dct:RightsStatement</t>
  </si>
  <si>
    <t>/rdf:RDF/dcat:Catalog/dcat:dataset/dcat:Dataset/dct:accessRights/dct:RightsStatement/@rdf:about</t>
  </si>
  <si>
    <t>/rdf:RDF/dcat:Catalog/dcat:dataset/dcat:Dataset/dct:accessRights/dct:RightsStatement/dct:description</t>
  </si>
  <si>
    <t>/rdf:RDF/dcat:Catalog/dcat:dataset/dcat:Dataset/dct:accessRights/dct:RightsStatement/dct:description/@xml:lang</t>
  </si>
  <si>
    <t>/rdf:RDF/dcat:Catalog/dcat:dataset/dcat:Dataset/dct:accessRights/dct:RightsStatement/dct:title</t>
  </si>
  <si>
    <t>/rdf:RDF/dcat:Catalog/dcat:dataset/dcat:Dataset/dct:accessRights/dct:RightsStatement/dct:title/@xml:lang</t>
  </si>
  <si>
    <t>/rdf:RDF/dcat:Catalog/dcat:record/dcat:CatalogRecord/dct:source/@rdf:resource</t>
  </si>
  <si>
    <t>/rdf:RDF/dcat:Catalog/dcat:dataset/dcat:Dataset/dcat:distribution/dcat:Distribution/dct:rights/dct:RightsStatement</t>
  </si>
  <si>
    <t>/rdf:RDF/dcat:Catalog/dcat:dataset/dcat:Dataset/dcat:distribution/dcat:Distribution/dct:rights/dct:RightsStatement/@rdf:about</t>
  </si>
  <si>
    <t>/rdf:RDF/dcat:Catalog/dcat:dataset/dcat:Dataset/dcat:distribution/dcat:Distribution/dct:rights/dct:RightsStatement/dct:title</t>
  </si>
  <si>
    <t>/rdf:RDF/dcat:Catalog/dcat:dataset/dcat:Dataset/dcat:distribution/dcat:Distribution/dct:rights/dct:RightsStatement/dct:title/@xml:lang</t>
  </si>
  <si>
    <t>/rdf:RDF/dcat:Catalog/dcat:dataset/dcat:Dataset/dcat:distribution/dcat:Distribution/dct:rights/dct:RightsStatement/dct:description</t>
  </si>
  <si>
    <t>/rdf:RDF/dcat:Catalog/dcat:dataset/dcat:Dataset/dcat:distribution/dcat:Distribution/dct:rights/dct:RightsStatement/dct:description/@xml:lang</t>
  </si>
  <si>
    <t>URI</t>
  </si>
  <si>
    <t>Range</t>
  </si>
  <si>
    <t>Usage note</t>
  </si>
  <si>
    <t>Card.</t>
  </si>
  <si>
    <t>dataset</t>
  </si>
  <si>
    <t>This property links the Catalogue with a Dataset that is part of the Catalogue.</t>
  </si>
  <si>
    <t>1..n</t>
  </si>
  <si>
    <t>description</t>
  </si>
  <si>
    <t>rdfs:Literal</t>
  </si>
  <si>
    <t>This property contains a free-text account of the Catalogue. This property can be repeated for parallel language versions of the description. For further information on multilingual issues, please refer to section 8.</t>
  </si>
  <si>
    <t>publisher</t>
  </si>
  <si>
    <t xml:space="preserve">This property refers to an entity (organisation) responsible for making the Catalogue available. </t>
  </si>
  <si>
    <t>1..1</t>
  </si>
  <si>
    <t>title</t>
  </si>
  <si>
    <t>This property contains a name given to the Catalogue. This property can be repeated for parallel language versions of the name.</t>
  </si>
  <si>
    <t>homepage</t>
  </si>
  <si>
    <t>foaf:homepage</t>
  </si>
  <si>
    <t>This property refers to a web page that acts as the main page for the Catalogue.</t>
  </si>
  <si>
    <t>0..1</t>
  </si>
  <si>
    <t>language</t>
  </si>
  <si>
    <t>dct:LinguisticSystem</t>
  </si>
  <si>
    <t>This property refers to a language used in the textual metadata describing titles, descriptions, etc. of the Datasets in the Catalogue. This property can be repeated if the metadata is provided in multiple languages.</t>
  </si>
  <si>
    <t>0..n</t>
  </si>
  <si>
    <t>licence</t>
  </si>
  <si>
    <t>This property refers to the licence under which the Catalogue can be used or reused.</t>
  </si>
  <si>
    <t>release date</t>
  </si>
  <si>
    <t>rdfs:Literal typed as xsd:date or xsd:dateTime</t>
  </si>
  <si>
    <t>This property contains the date of formal issuance (e.g., publication) of the Catalogue.</t>
  </si>
  <si>
    <t>themes</t>
  </si>
  <si>
    <t>This property refers to a knowledge organization system used to classify the Catalogue's Datasets.</t>
  </si>
  <si>
    <t>update/ modification date</t>
  </si>
  <si>
    <t>This property contains the most recent date on which the Catalogue was modified.</t>
  </si>
  <si>
    <t>has part</t>
  </si>
  <si>
    <t>This property refers to a related Catalogue that is part of the described Catalogue</t>
  </si>
  <si>
    <t>is part of</t>
  </si>
  <si>
    <t>This property refers to a related Catalogue in which the described Catalogue is physically or logically included.</t>
  </si>
  <si>
    <t>record</t>
  </si>
  <si>
    <t>This property refers to a Catalogue Record that is part of the Catalogue</t>
  </si>
  <si>
    <t>rights</t>
  </si>
  <si>
    <t>This property refers to a statement that specifies rights associated with the Catalogue.</t>
  </si>
  <si>
    <t>spatial / geographic</t>
  </si>
  <si>
    <t>This property refers to a geographical area covered by the Catalogue.</t>
  </si>
  <si>
    <t>primary topic</t>
  </si>
  <si>
    <t>This property links the Catalogue Record to the Dataset described in the record.</t>
  </si>
  <si>
    <t>This property contains the most recent date on which the Catalogue entry was changed or modified.</t>
  </si>
  <si>
    <t>rdfs:Resource</t>
  </si>
  <si>
    <t>This property refers to an Application Profile that the Dataset’s metadata conforms to</t>
  </si>
  <si>
    <t>change type</t>
  </si>
  <si>
    <t>listing date</t>
  </si>
  <si>
    <t>This property contains the date on which the description of the Dataset was included in the Catalogue.</t>
  </si>
  <si>
    <t>This property refers to the type of the latest revision of a Dataset's entry in the Catalogue. It MUST take one of the values :created, :updated or :deleted depending on whether this latest revision is a result of a creation, update or deletion.</t>
  </si>
  <si>
    <t>This property contains a free-text account of the record. This property can be repeated for parallel language versions of the description.</t>
  </si>
  <si>
    <t>This property refers to a language used in the textual metadata describing titles, descriptions, etc. of the Dataset. This property can be repeated if the metadata is provided in multiple languages.</t>
  </si>
  <si>
    <t>source metadata</t>
  </si>
  <si>
    <t>This property refers to the original metadata that was used in creating metadata for the Dataset</t>
  </si>
  <si>
    <t>This property contains a name given to the Catalogue Record. This property can be repeated for parallel language versions of the name.</t>
  </si>
  <si>
    <t>This property contains a free-text account of the Dataset. This property can be repeated for parallel language versions of the description.</t>
  </si>
  <si>
    <t>This property contains a name given to the Dataset. This property can be repeated for parallel language versions of the name.</t>
  </si>
  <si>
    <t>contact point</t>
  </si>
  <si>
    <t>vcard:Kind</t>
  </si>
  <si>
    <t>This property contains contact information that can be used for sending comments about the Dataset.</t>
  </si>
  <si>
    <t>dataset distribution</t>
  </si>
  <si>
    <t>This property links the Dataset to an available Distribution.</t>
  </si>
  <si>
    <t>keyword/ tag</t>
  </si>
  <si>
    <t>This property contains a keyword or tag describing the Dataset.</t>
  </si>
  <si>
    <t>This property refers to an entity (organisation) responsible for making the Dataset available.</t>
  </si>
  <si>
    <t>theme/ category</t>
  </si>
  <si>
    <t>This property refers to a category of the Dataset. A Dataset may be associated with multiple themes.</t>
  </si>
  <si>
    <t>access rights</t>
  </si>
  <si>
    <t xml:space="preserve">This property refers to information that indicates whether the Dataset is open data, has access restrictions or is not public. A controlled vocabulary with three members (:public, :restricted, :non-public) will be created and maintained by the Publications Office of the EU. </t>
  </si>
  <si>
    <t>conforms to</t>
  </si>
  <si>
    <t>This property refers to an implementing rule or other specification.</t>
  </si>
  <si>
    <t>documentation</t>
  </si>
  <si>
    <t>This property refers to a page or document about this Dataset.</t>
  </si>
  <si>
    <t>frequency</t>
  </si>
  <si>
    <t>dct:Frequency</t>
  </si>
  <si>
    <t>This property refers to the frequency at which the Dataset is updated.</t>
  </si>
  <si>
    <t>has version</t>
  </si>
  <si>
    <t>This property refers to a related Dataset that is a version, edition, or adaptation of the described Dataset.</t>
  </si>
  <si>
    <t>identifier</t>
  </si>
  <si>
    <t>This property contains the main identifier for the Dataset, e.g. the URI or other unique identifier in the context of the Catalogue.</t>
  </si>
  <si>
    <t>is version of</t>
  </si>
  <si>
    <t>This property refers to a related Dataset of which the described Dataset is a version, edition, or adaptation.</t>
  </si>
  <si>
    <t>landing 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</si>
  <si>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</si>
  <si>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</si>
  <si>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other identifier</t>
  </si>
  <si>
    <t>provenance</t>
  </si>
  <si>
    <t>This property contains a statement about the lineage of a Dataset.</t>
  </si>
  <si>
    <t>related resource</t>
  </si>
  <si>
    <t>This property refers to a related resource.</t>
  </si>
  <si>
    <t>This property contains the date of formal issuance (e.g., publication) of the Dataset.</t>
  </si>
  <si>
    <t>sample</t>
  </si>
  <si>
    <t>This property refers to a sample distribution of the dataset</t>
  </si>
  <si>
    <t>source</t>
  </si>
  <si>
    <t>This property refers to a related Dataset from which the described Dataset is derived.</t>
  </si>
  <si>
    <t>spatial/ geographical coverage</t>
  </si>
  <si>
    <t xml:space="preserve">This property refers to a geographic region that is covered by the Dataset. </t>
  </si>
  <si>
    <t>temporal coverage</t>
  </si>
  <si>
    <t>This property refers to a temporal period that the Dataset covers.</t>
  </si>
  <si>
    <t>This property refers to the type of the Dataset. A controlled vocabulary for the values has not been established.</t>
  </si>
  <si>
    <t>This property contains the most recent date on which the Dataset was changed or modified.</t>
  </si>
  <si>
    <t>version</t>
  </si>
  <si>
    <t>This property contains a version number or other version designation of the Dataset.</t>
  </si>
  <si>
    <t>version notes</t>
  </si>
  <si>
    <t>This property contains a description of the differences between this version and a previous version of the Dataset. This property can be repeated for parallel language versions of the version notes.</t>
  </si>
  <si>
    <t>This property refers to a secondary identifier of the Dataset, such as MAST/ADS[1], DataCite[2], DOI[3], EZID[4] or W3ID[5].</t>
  </si>
  <si>
    <t>access URL</t>
  </si>
  <si>
    <t xml:space="preserve">This property contains a URL that gives access to a Distribution of the Dataset. The resource at the access URL may contain information about how to get the Dataset. </t>
  </si>
  <si>
    <t>This property contains a free-text account of the Distribution. This property can be repeated for parallel language versions of the description.</t>
  </si>
  <si>
    <t>format</t>
  </si>
  <si>
    <t>dct:MediaTypeOrExtent</t>
  </si>
  <si>
    <t>This property refers to the file format of the Distribution.</t>
  </si>
  <si>
    <t>This property refers to the licence under which the Distribution is made available.</t>
  </si>
  <si>
    <t>byte size</t>
  </si>
  <si>
    <t>rdfs:Literal typed as xsd:decimal</t>
  </si>
  <si>
    <t>This property contains the size of a Distribution in bytes.</t>
  </si>
  <si>
    <t>checksum</t>
  </si>
  <si>
    <t>This property provides a mechanism that can be used to verify that the contents of a distribution have not changed</t>
  </si>
  <si>
    <t>This property refers to a page or document about this Distribution.</t>
  </si>
  <si>
    <t>download URL</t>
  </si>
  <si>
    <t>This property contains a URL that is a direct link to a downloadable file in a given format.</t>
  </si>
  <si>
    <t>This property refers to a language used in the Distribution. This property can be repeated if the metadata is provided in multiple languages.</t>
  </si>
  <si>
    <t>This property refers to an established schema to which the described Distribution conforms.</t>
  </si>
  <si>
    <t>media type</t>
  </si>
  <si>
    <t>This property refers to the media type of the Distribution as defined in the official register of media types managed by IANA.</t>
  </si>
  <si>
    <t>This property contains the date of formal issuance (e.g., publication) of the Distribution.</t>
  </si>
  <si>
    <t>This property refers to a statement that specifies rights associated with the Distribution.</t>
  </si>
  <si>
    <t>status</t>
  </si>
  <si>
    <t>This property refers to the maturity of the Distribution</t>
  </si>
  <si>
    <t>This property contains a name given to the Distribution. This property can be repeated for parallel language versions of the description.</t>
  </si>
  <si>
    <t>This property contains the most recent date on which the Distribution was changed or modified.</t>
  </si>
  <si>
    <t>This property contains a name of the agent. This property can be repeated for different versions of the name (e.g. the name in different languages)</t>
  </si>
  <si>
    <t>This property refers to a type of the agent that makes the Catalogue or Dataset available</t>
  </si>
  <si>
    <t>algorithm</t>
  </si>
  <si>
    <t>spdx:checksumAlgorithm_sha1</t>
  </si>
  <si>
    <t>This property identifies the algorithm used to produce the subject Checksum. Currently, SHA-1 is the only supported algorithm. It is anticipated that other algorithms will be supported at a later time.</t>
  </si>
  <si>
    <t>checksum value</t>
  </si>
  <si>
    <t>rdfs:Literal typed as xsd:hexBinary</t>
  </si>
  <si>
    <t>This property provides a lower case hexadecimal encoded digest value produced using a specific algorithm.</t>
  </si>
  <si>
    <t>This property contains a name of the category scheme. May be repeated for different versions of the name</t>
  </si>
  <si>
    <t>preferred label</t>
  </si>
  <si>
    <t>This property contains a preferred label of the category. This property can be repeated for parallel language versions of the label.</t>
  </si>
  <si>
    <t>notation</t>
  </si>
  <si>
    <t>rdfs:Literal typed with the URI of one of the members of the DataCite Resource Identifier Scheme[1]</t>
  </si>
  <si>
    <t>This property contains a string that is an identifier in the context of the identifier scheme referenced by its datatype.</t>
  </si>
  <si>
    <t>licence type</t>
  </si>
  <si>
    <t>This property refers to a type of licence, e.g. indicating ‘public domain’ or ‘royalties required’.</t>
  </si>
  <si>
    <t>start date/time</t>
  </si>
  <si>
    <t>This property contains the start of the period</t>
  </si>
  <si>
    <t>end date/time</t>
  </si>
  <si>
    <t>This property contains the end of the period</t>
  </si>
  <si>
    <t>omschrijving</t>
  </si>
  <si>
    <t>/rdf:RDF/dcat:Catalog/dcat:dataset/dcat:Dataset/dcat:distribution/dcat:Distribution/dcat:mediaType/skos:Concept</t>
  </si>
  <si>
    <t>/rdf:RDF/dcat:Catalog/dcat:dataset/dcat:Dataset/dcat:distribution/dcat:Distribution/dcat:mediaType/skos:Concept/@rdf:about</t>
  </si>
  <si>
    <t>/rdf:RDF/dcat:Catalog/dcat:dataset/dcat:Dataset/dcat:distribution/dcat:Distribution/dcat:mediaType/skos:Concept/rdf:type/@rdf:resource</t>
  </si>
  <si>
    <t>/rdf:RDF/dcat:Catalog/dcat:dataset/dcat:Dataset/dcat:distribution/dcat:Distribution/dcat:mediaType/skos:Concept/skos:prefLabel</t>
  </si>
  <si>
    <t>/rdf:RDF/dcat:Catalog/dcat:dataset/dcat:Dataset/dcat:distribution/dcat:Distribution/dcat:mediaType/skos:Concept/skos:prefLabel/@xml:lang</t>
  </si>
  <si>
    <t>/rdf:RDF/dcat:Catalog/dcat:dataset/dcat:Dataset/dcat:distribution/dcat:Distribution/dcat:mediaType/skos:Concept/skos:inScheme/@rdf:resource</t>
  </si>
  <si>
    <t>Property URI</t>
  </si>
  <si>
    <t>note about implementation</t>
  </si>
  <si>
    <t>titel</t>
  </si>
  <si>
    <t>standard view</t>
  </si>
  <si>
    <t>extended view</t>
  </si>
  <si>
    <t>formaat</t>
  </si>
  <si>
    <t>mediatype</t>
  </si>
  <si>
    <t>licentie</t>
  </si>
  <si>
    <t>versie</t>
  </si>
  <si>
    <t>beschrijving</t>
  </si>
  <si>
    <t>trefwoord</t>
  </si>
  <si>
    <t>toegangsbeperkingen</t>
  </si>
  <si>
    <t>identificator</t>
  </si>
  <si>
    <t>bijsluiter</t>
  </si>
  <si>
    <t>contactpunt</t>
  </si>
  <si>
    <t>uitgever/eigenaar</t>
  </si>
  <si>
    <t>-</t>
  </si>
  <si>
    <t>publicatiedatum</t>
  </si>
  <si>
    <t>laatst gewijzigd</t>
  </si>
  <si>
    <t>taal</t>
  </si>
  <si>
    <t>rechten</t>
  </si>
  <si>
    <t>This property is used to indicate the language of an element</t>
  </si>
  <si>
    <t>This property is used to indicate the URI of an entity.</t>
  </si>
  <si>
    <t>Only elements in the language of the view are shown.</t>
  </si>
  <si>
    <t>Information about dcat:Catalog is derived from the GeoNetwork settings (or from the harvested  source catalog).</t>
  </si>
  <si>
    <t>xpath</t>
  </si>
  <si>
    <t>Value must always be: dct:AccrualPeriodicity</t>
  </si>
  <si>
    <t>extended form</t>
  </si>
  <si>
    <t>naam</t>
  </si>
  <si>
    <t>organisation name</t>
  </si>
  <si>
    <t>naam organisatie</t>
  </si>
  <si>
    <t>address</t>
  </si>
  <si>
    <t>adres</t>
  </si>
  <si>
    <t>straat</t>
  </si>
  <si>
    <t>street</t>
  </si>
  <si>
    <t>locality</t>
  </si>
  <si>
    <t>gemeente</t>
  </si>
  <si>
    <t>postal code</t>
  </si>
  <si>
    <t>postcode</t>
  </si>
  <si>
    <t>country</t>
  </si>
  <si>
    <t>land</t>
  </si>
  <si>
    <t>e-mail</t>
  </si>
  <si>
    <t>website</t>
  </si>
  <si>
    <t>telefoonnummer</t>
  </si>
  <si>
    <t>telephone number</t>
  </si>
  <si>
    <t>Value must always be: xs:dateTime</t>
  </si>
  <si>
    <t>Value is alwas dct:MediatypeOrExtent</t>
  </si>
  <si>
    <t>rdf class</t>
  </si>
  <si>
    <t>rdf klasse</t>
  </si>
  <si>
    <t>contact organisation</t>
  </si>
  <si>
    <t>contactpunt organisatie</t>
  </si>
  <si>
    <t>label</t>
  </si>
  <si>
    <t>Implemented via  GeoNetwork thesaurus functionality (so selected from a list)</t>
  </si>
  <si>
    <t>thema</t>
  </si>
  <si>
    <t>ondersteunde codelijsten</t>
  </si>
  <si>
    <t>updatefrequentie</t>
  </si>
  <si>
    <t>voorbeeld</t>
  </si>
  <si>
    <t>andere identificator</t>
  </si>
  <si>
    <t>URL</t>
  </si>
  <si>
    <t>grootte (bytes)</t>
  </si>
  <si>
    <t>distributie</t>
  </si>
  <si>
    <t>metadatarecord</t>
  </si>
  <si>
    <t>algoritme</t>
  </si>
  <si>
    <t>checksom</t>
  </si>
  <si>
    <t>checksom waarde</t>
  </si>
  <si>
    <t>eind (datum/tijd)</t>
  </si>
  <si>
    <t>start (datum/tijd)</t>
  </si>
  <si>
    <t>notatie</t>
  </si>
  <si>
    <t>temporele begrenzing</t>
  </si>
  <si>
    <t>ruimtelijke begrenzing</t>
  </si>
  <si>
    <t>onderdeel van</t>
  </si>
  <si>
    <t>in scheme</t>
  </si>
  <si>
    <t>in thesaurus</t>
  </si>
  <si>
    <t>Value must always be: dct:LinguisticSystem</t>
  </si>
  <si>
    <t>Value is alwas dct:LicenseDocument</t>
  </si>
  <si>
    <t>organisatie</t>
  </si>
  <si>
    <t>organisation</t>
  </si>
  <si>
    <t>concept</t>
  </si>
  <si>
    <t>standaard</t>
  </si>
  <si>
    <t>beschrijving herkomst</t>
  </si>
  <si>
    <t>provenance statement</t>
  </si>
  <si>
    <t>verwante bron</t>
  </si>
  <si>
    <t>geometry</t>
  </si>
  <si>
    <t>geometrie</t>
  </si>
  <si>
    <t>period of time</t>
  </si>
  <si>
    <t>tijdsperiode</t>
  </si>
  <si>
    <t>dct:location</t>
  </si>
  <si>
    <t>location</t>
  </si>
  <si>
    <t>locatie</t>
  </si>
  <si>
    <t>extended fields</t>
  </si>
  <si>
    <t>bijkomende informatie</t>
  </si>
  <si>
    <t>subject</t>
  </si>
  <si>
    <t>predicate</t>
  </si>
  <si>
    <t>object</t>
  </si>
  <si>
    <t>predicaat</t>
  </si>
  <si>
    <t>documentatie</t>
  </si>
  <si>
    <t>over dataset</t>
  </si>
  <si>
    <t>document</t>
  </si>
  <si>
    <t>onderdeel</t>
  </si>
  <si>
    <t>gerelateerde versie</t>
  </si>
  <si>
    <t>is versie van</t>
  </si>
  <si>
    <t>conform met</t>
  </si>
  <si>
    <t>statement</t>
  </si>
  <si>
    <t>toegevoegde informatie</t>
  </si>
  <si>
    <t>Only a bounding box (encoded as GML and WKT) will be shown.</t>
  </si>
  <si>
    <t>QUESTION: is it OK to list all licences at the level of the dataset in the standard view?</t>
  </si>
  <si>
    <t>DCAT-AP property</t>
  </si>
  <si>
    <t>mandatory?</t>
  </si>
  <si>
    <t>label in GUI</t>
  </si>
  <si>
    <t>ISO 19115 element / Mapping</t>
  </si>
  <si>
    <t>Comments</t>
  </si>
  <si>
    <t>Definition (DCAT-AP)</t>
  </si>
  <si>
    <t>Cardinality (DCAT-AP)</t>
  </si>
  <si>
    <t>Dct:title (Dataset)</t>
  </si>
  <si>
    <t>Yes (1.1)</t>
  </si>
  <si>
    <t>Titel</t>
  </si>
  <si>
    <t>Citation:Title</t>
  </si>
  <si>
    <t>1…n</t>
  </si>
  <si>
    <t>Dct:description (Dataset)</t>
  </si>
  <si>
    <t>Beschrijving</t>
  </si>
  <si>
    <t>Abstract</t>
  </si>
  <si>
    <t>a free-text account of the Dataset. This property can be repeated for parallel language versions of the description</t>
  </si>
  <si>
    <t>Dcat:contactpoint (Dataset)</t>
  </si>
  <si>
    <t>Yes (bijlage 3)</t>
  </si>
  <si>
    <r>
      <rPr>
        <strike/>
        <sz val="11"/>
        <color theme="1"/>
        <rFont val="Calibri"/>
        <family val="2"/>
        <scheme val="minor"/>
      </rPr>
      <t xml:space="preserve">Beheerder </t>
    </r>
    <r>
      <rPr>
        <sz val="11"/>
        <color theme="1"/>
        <rFont val="Calibri"/>
        <family val="2"/>
        <scheme val="minor"/>
      </rPr>
      <t>Contactpunt Organisatie/ Contactpunt e-mail</t>
    </r>
  </si>
  <si>
    <r>
      <rPr>
        <strike/>
        <sz val="11"/>
        <color theme="1"/>
        <rFont val="Calibri"/>
        <family val="2"/>
        <scheme val="minor"/>
      </rPr>
      <t>organisationName, IndividualName</t>
    </r>
    <r>
      <rPr>
        <sz val="11"/>
        <color theme="1"/>
        <rFont val="Calibri"/>
        <family val="2"/>
        <scheme val="minor"/>
      </rPr>
      <t xml:space="preserve"> </t>
    </r>
    <r>
      <rPr>
        <b/>
        <sz val="11"/>
        <color theme="1"/>
        <rFont val="Calibri"/>
        <family val="2"/>
        <scheme val="minor"/>
      </rPr>
      <t>MD_DataIdentification.pointOfContact &gt; CI_ResponsibleParty &gt; CI_RoleCode.role : PointOfContact, if &lt;NULL&gt;: MD_DataIdentification.pointOfContact &gt; CI_ResponsibleParty &gt; CI_RoleCode.role : Custodian.</t>
    </r>
  </si>
  <si>
    <t>contact information that can be used for sending comments about the Dataset</t>
  </si>
  <si>
    <t>0…n</t>
  </si>
  <si>
    <t>Dcat:distribution (Dataset)</t>
  </si>
  <si>
    <t>nvt</t>
  </si>
  <si>
    <t>mapped from MD_Distribution</t>
  </si>
  <si>
    <t>distributions (dcat:Distribution and ISO:MD_Distribution/…/CI_OnlineResource) are not mapped to a single field, but to ckan Resources objects</t>
  </si>
  <si>
    <t>link from the Dataset to an available Distribution</t>
  </si>
  <si>
    <t>Dct:publisher (Dataset)</t>
  </si>
  <si>
    <t>Uitgever/eigenaar</t>
  </si>
  <si>
    <r>
      <t xml:space="preserve">organisationName (always 'GDI-Vlaanderen') </t>
    </r>
    <r>
      <rPr>
        <b/>
        <sz val="11"/>
        <color theme="1"/>
        <rFont val="Calibri"/>
        <family val="2"/>
        <scheme val="minor"/>
      </rPr>
      <t>MD_DataIdentification.pointOfContact &gt; CI_ResponsibleParty &gt; CI_RoleCode.role : publisher, if &lt;NULL&gt; then: [first] MD_DataIdentification.pointOfContact &gt; CI_ResponsibleParty &gt; CI_RoleCode.role : owner.</t>
    </r>
  </si>
  <si>
    <t>Reference to an entity (organisation) responsible for making the Dataset available.</t>
  </si>
  <si>
    <t>0…1</t>
  </si>
  <si>
    <t>Dcat:keyword (Dataset)</t>
  </si>
  <si>
    <t>No</t>
  </si>
  <si>
    <r>
      <rPr>
        <strike/>
        <sz val="11"/>
        <color theme="1"/>
        <rFont val="Calibri"/>
        <family val="2"/>
        <scheme val="minor"/>
      </rPr>
      <t xml:space="preserve">Tags </t>
    </r>
    <r>
      <rPr>
        <sz val="11"/>
        <color theme="1"/>
        <rFont val="Calibri"/>
        <family val="2"/>
        <scheme val="minor"/>
      </rPr>
      <t>Trefwoord</t>
    </r>
  </si>
  <si>
    <t>Keyword</t>
  </si>
  <si>
    <t>a keyword or tag describing the Dataset.</t>
  </si>
  <si>
    <t>Dct:accessRights</t>
  </si>
  <si>
    <r>
      <t xml:space="preserve">Toegangsrechten </t>
    </r>
    <r>
      <rPr>
        <sz val="11"/>
        <color theme="1"/>
        <rFont val="Calibri"/>
        <family val="2"/>
        <scheme val="minor"/>
      </rPr>
      <t>Toegangsbeperkingen</t>
    </r>
  </si>
  <si>
    <t>not mapped (CKAN extra:access_rights = &lt;NULL&gt;)</t>
  </si>
  <si>
    <t>Reference to information that indicates whether the Dataset is open data, has access restrictions or is not public. A controlled vocabulary with three members (:public, :restricted, :non-public) will be created and maintained by the Publications Office of the EU.</t>
  </si>
  <si>
    <t>Dct:identifier</t>
  </si>
  <si>
    <r>
      <rPr>
        <strike/>
        <sz val="11"/>
        <color theme="1"/>
        <rFont val="Calibri"/>
        <family val="2"/>
        <scheme val="minor"/>
      </rPr>
      <t xml:space="preserve">URI </t>
    </r>
    <r>
      <rPr>
        <sz val="11"/>
        <color theme="1"/>
        <rFont val="Calibri"/>
        <family val="2"/>
        <scheme val="minor"/>
      </rPr>
      <t>Identificator</t>
    </r>
  </si>
  <si>
    <t>mapped from MD_Metadata/fileIdentifier</t>
  </si>
  <si>
    <r>
      <t>this field contains the unique ID of the dataset; it is typically a UUID. I don't recall we said this should be a URL link to the metadata record:</t>
    </r>
    <r>
      <rPr>
        <i/>
        <sz val="11"/>
        <color theme="1"/>
        <rFont val="Calibri"/>
        <family val="2"/>
        <scheme val="minor"/>
      </rPr>
      <t xml:space="preserve"> Take value of ISO-FileIdentifier, in the future this wil be a URI. </t>
    </r>
  </si>
  <si>
    <t>Main identifier for the Dataset, e.g. the URI or other unique identifier in the context of the Catalogue</t>
  </si>
  <si>
    <t>Dcat:landingPage</t>
  </si>
  <si>
    <t>Bijsluiter</t>
  </si>
  <si>
    <t>not mapped (CKAN url = &lt;NULL&gt;)</t>
  </si>
  <si>
    <t>Reference to a web page that provides access to the Dataset, its Distributions and/or additional information. It is intended to point to a landing page at the original data provider, not to a page on a site of a third party, such as an aggregator</t>
  </si>
  <si>
    <t>Dct:language (Dataset)</t>
  </si>
  <si>
    <t>Taal</t>
  </si>
  <si>
    <r>
      <rPr>
        <b/>
        <sz val="11"/>
        <color theme="1"/>
        <rFont val="Calibri"/>
        <family val="2"/>
        <scheme val="minor"/>
      </rPr>
      <t xml:space="preserve">Metadata </t>
    </r>
    <r>
      <rPr>
        <sz val="11"/>
        <color theme="1"/>
        <rFont val="Calibri"/>
        <family val="2"/>
        <scheme val="minor"/>
      </rPr>
      <t>Language</t>
    </r>
  </si>
  <si>
    <t>This property refers to a language of the Dataset. This property can be repeated if there are multiple languages in the Dataset</t>
  </si>
  <si>
    <t>Dct:issued (Dataset)</t>
  </si>
  <si>
    <t>Publicatiedatum</t>
  </si>
  <si>
    <t>IdentificationInfo/Citation/CI_date (dateType=publication)</t>
  </si>
  <si>
    <t>date of formal issuance (e.g., publication) of the Dataset</t>
  </si>
  <si>
    <t>Dct:modified (Dataset)</t>
  </si>
  <si>
    <t>Laatst gewijzigd</t>
  </si>
  <si>
    <t>IdentificationInfo/Citation/CI_date (dateType=revision)</t>
  </si>
  <si>
    <t>the most recent date on which the Dataset was changed or modified.</t>
  </si>
  <si>
    <t>Dct:temporal (Dataset)</t>
  </si>
  <si>
    <r>
      <t xml:space="preserve">Geografische dekking </t>
    </r>
    <r>
      <rPr>
        <sz val="11"/>
        <color theme="1"/>
        <rFont val="Calibri"/>
        <family val="2"/>
        <scheme val="minor"/>
      </rPr>
      <t>Geldigheidsperiode van data</t>
    </r>
  </si>
  <si>
    <t>Temporal Extent (period)</t>
  </si>
  <si>
    <t>Reference to a temporal period that the Dataset covers</t>
  </si>
  <si>
    <t>Dct:spatial (Dataset)</t>
  </si>
  <si>
    <r>
      <t>Dekking in tijd</t>
    </r>
    <r>
      <rPr>
        <sz val="11"/>
        <color theme="1"/>
        <rFont val="Calibri"/>
        <family val="2"/>
        <scheme val="minor"/>
      </rPr>
      <t xml:space="preserve"> Geografische dekking van data</t>
    </r>
  </si>
  <si>
    <t>EX_geographicDescription (Code Identifier)</t>
  </si>
  <si>
    <t>Reference to a geographic region that is covered by the Dataset</t>
  </si>
  <si>
    <t>Versie</t>
  </si>
  <si>
    <t>Edition</t>
  </si>
  <si>
    <t>URI bijlage 3 is wrong, corrected here</t>
  </si>
  <si>
    <t>version number or other version designation of the Dataset.</t>
  </si>
  <si>
    <t>Dcat:AccessURL (Distribution)</t>
  </si>
  <si>
    <t>mapped (custom logic) from MD_Distribution/…/CI_OnlineResource/linkage</t>
  </si>
  <si>
    <t>The dcat:accessUrl or ISO:linkage is the URL where to download the data. It is used to define the content of the CKAN resource. In the case of ISO, some custom logic filters the multiple linkage instances to keep only the relevant ones.</t>
  </si>
  <si>
    <t>This property contains a URL that gives access to a Distribution of the Dataset. The resource at the access URL may contain information about how to get the Dataset.</t>
  </si>
  <si>
    <t>Dct: description (Distribution)</t>
  </si>
  <si>
    <t>Omschrijving</t>
  </si>
  <si>
    <t>transferOptions/MD_DigitalTransferoptions/online/CI_OnlineResource/description</t>
  </si>
  <si>
    <t>Dct:title (Distribution)</t>
  </si>
  <si>
    <t xml:space="preserve"> transferOptions/MD_DigitalTransferoptions/online/CI_OnlineResource/name</t>
  </si>
  <si>
    <t>Dct: license (Distribution)</t>
  </si>
  <si>
    <t>Licentie</t>
  </si>
  <si>
    <t>mapping based on the keywords 'Vlaamse open data' and 'kosteloos' -&gt; http://data.vlaanderen.be/doc/licentie/modellicentie-gratis-hergebruik/v1.0. If one or both keywords absent: "Zie originele metadatarecord (toegangs- en gebruiksbeperkingen)"</t>
  </si>
  <si>
    <t xml:space="preserve">*some custom logic is applied: license for the first distibution applies for all distributions in CKAN **some custom logic is applied: if keywords are present &gt; gratis open data, if not present &gt; not mapped </t>
  </si>
  <si>
    <t>Dct: format (Distribution)</t>
  </si>
  <si>
    <t>Formaat</t>
  </si>
  <si>
    <t>DistributionFormat/Format (Name + Version)</t>
  </si>
  <si>
    <t>This property refers to the file format of the Distribution</t>
  </si>
  <si>
    <t>Dcat:mediaType (Distribution)</t>
  </si>
  <si>
    <t>Mediatype</t>
  </si>
  <si>
    <t>not mapped</t>
  </si>
  <si>
    <t>Further actions:</t>
  </si>
  <si>
    <t>Dirk and Geraldine check mapping DCAT-AP - ISO (geoDCAT?)</t>
  </si>
  <si>
    <t xml:space="preserve">Philippe gives an estimate for updating CKAN GUI </t>
  </si>
  <si>
    <t>Philippe gives an estimpate for updating harvester</t>
  </si>
  <si>
    <t>Philippe gives an estimate for  updating CKAN to latest stable version</t>
  </si>
  <si>
    <t>standard</t>
  </si>
  <si>
    <t>versie nota's</t>
  </si>
  <si>
    <t>Alleen weergeven indien ingevuld</t>
  </si>
  <si>
    <t>Moet verplicht gemaakt worden</t>
  </si>
  <si>
    <t>contact name</t>
  </si>
  <si>
    <t>contactnaam</t>
  </si>
  <si>
    <t>spatial / geographic extent</t>
  </si>
  <si>
    <t>ruimtelijke dekking</t>
  </si>
  <si>
    <t xml:space="preserve">To link to another dataset (typically a dataset series). </t>
  </si>
  <si>
    <t>To link to another dataset (typically a dataset that is part of a series). Should inlcude the URI (rdf:about attribute) of the dataset.</t>
  </si>
  <si>
    <t>heeft versie</t>
  </si>
  <si>
    <t>bron metadata</t>
  </si>
  <si>
    <t xml:space="preserve">To link to another dataset. </t>
  </si>
  <si>
    <t>bron</t>
  </si>
  <si>
    <t>/rdf:RDF/dcat:Catalog/dcat:dataset/dcat:Dataset/dct:source/@rdf:resource</t>
  </si>
  <si>
    <t>Zowel accessURL en DownloadURL moeten aan de standard view worden toegevoegd. Indien beide URLs dezelfde zijn, dient natuurlijk alleen maar één worden weergegeven. Dit kan via index-fields.xsl.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</si>
</sst>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0000"/>
      <name val="Calibri"/>
      <family val="2"/>
    </font>
    <font>
      <strike/>
      <sz val="11"/>
      <color theme="1"/>
      <name val="Calibri"/>
      <family val="2"/>
      <scheme val="minor"/>
    </font>
    <font>
      <b/>
      <strike/>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sz val="11"/>
      <color rgb="FF0070C0"/>
      <name val="Calibri"/>
      <family val="2"/>
    </font>
    <font>
      <sz val="11"/>
      <name val="Calibri"/>
      <family val="2"/>
      <scheme val="minor"/>
    </font>
  </fonts>
  <fills count="13">
    <fill>
      <patternFill patternType="none"/>
    </fill>
    <fill>
      <patternFill patternType="gray125"/>
    </fill>
    <fill>
      <patternFill patternType="solid">
        <fgColor rgb="FFC6EFCE"/>
      </patternFill>
    </fill>
    <fill>
      <patternFill patternType="solid">
        <fgColor theme="5"/>
      </patternFill>
    </fill>
    <fill>
      <patternFill patternType="solid">
        <fgColor theme="6"/>
      </patternFill>
    </fill>
    <fill>
      <patternFill patternType="solid">
        <fgColor theme="9" tint="0.59999389629810485"/>
        <bgColor indexed="64"/>
      </patternFill>
    </fill>
    <fill>
      <patternFill patternType="solid">
        <fgColor theme="0"/>
        <bgColor rgb="FFC2D69B"/>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rgb="FFD9959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5" fillId="0" borderId="0"/>
  </cellStyleXfs>
  <cellXfs count="55">
    <xf numFmtId="0" fontId="0" fillId="0" borderId="0" xfId="0"/>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2" borderId="1" xfId="1" applyBorder="1"/>
    <xf numFmtId="0" fontId="0" fillId="0" borderId="1" xfId="0" applyFill="1" applyBorder="1" applyAlignment="1">
      <alignment vertical="center" wrapText="1"/>
    </xf>
    <xf numFmtId="0" fontId="0" fillId="0" borderId="1" xfId="0" applyFill="1" applyBorder="1"/>
    <xf numFmtId="0" fontId="3" fillId="4" borderId="1" xfId="3" applyBorder="1" applyAlignment="1">
      <alignment vertical="center" wrapText="1"/>
    </xf>
    <xf numFmtId="0" fontId="3" fillId="4" borderId="1" xfId="3" applyBorder="1" applyAlignment="1">
      <alignment vertical="center"/>
    </xf>
    <xf numFmtId="0" fontId="3" fillId="4" borderId="1" xfId="3" applyBorder="1"/>
    <xf numFmtId="0" fontId="3" fillId="3" borderId="1" xfId="2" applyBorder="1" applyAlignment="1">
      <alignment horizontal="center" vertical="center"/>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0" borderId="0" xfId="0" applyFont="1" applyAlignment="1">
      <alignment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0" borderId="0" xfId="0" applyAlignment="1">
      <alignment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7" borderId="1" xfId="0" applyFont="1" applyFill="1" applyBorder="1" applyAlignment="1">
      <alignment vertical="center" wrapText="1"/>
    </xf>
    <xf numFmtId="0" fontId="7" fillId="8" borderId="1" xfId="0" applyFont="1" applyFill="1" applyBorder="1" applyAlignment="1">
      <alignment vertical="center" wrapText="1"/>
    </xf>
    <xf numFmtId="0" fontId="6" fillId="8"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wrapText="1"/>
    </xf>
    <xf numFmtId="0" fontId="0" fillId="8" borderId="1" xfId="0" applyFont="1" applyFill="1" applyBorder="1" applyAlignment="1">
      <alignment vertical="center"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xf numFmtId="0" fontId="0" fillId="9" borderId="1" xfId="0" applyFill="1" applyBorder="1" applyAlignment="1">
      <alignment vertical="center"/>
    </xf>
    <xf numFmtId="0" fontId="0" fillId="9" borderId="1" xfId="0" applyFill="1" applyBorder="1"/>
    <xf numFmtId="0" fontId="0" fillId="9" borderId="0" xfId="0" applyFill="1"/>
    <xf numFmtId="0" fontId="3" fillId="11" borderId="1" xfId="3" applyFill="1" applyBorder="1" applyAlignment="1">
      <alignment vertical="center"/>
    </xf>
    <xf numFmtId="0" fontId="10" fillId="0" borderId="1" xfId="0" applyFont="1" applyBorder="1" applyAlignment="1">
      <alignment vertical="center" wrapText="1"/>
    </xf>
    <xf numFmtId="0" fontId="10" fillId="4" borderId="1" xfId="3" applyFont="1" applyBorder="1" applyAlignment="1">
      <alignment vertical="center" wrapText="1"/>
    </xf>
    <xf numFmtId="0" fontId="11" fillId="6" borderId="1" xfId="4" applyFont="1" applyFill="1" applyBorder="1" applyAlignment="1">
      <alignment vertical="center" wrapText="1"/>
    </xf>
    <xf numFmtId="0" fontId="10" fillId="7" borderId="1" xfId="0" applyFont="1" applyFill="1" applyBorder="1" applyAlignment="1">
      <alignment vertical="center" wrapText="1"/>
    </xf>
    <xf numFmtId="0" fontId="9" fillId="0" borderId="1" xfId="0" applyFont="1" applyBorder="1" applyAlignment="1">
      <alignment vertical="center" wrapText="1"/>
    </xf>
    <xf numFmtId="0" fontId="9" fillId="4" borderId="1" xfId="3" applyFont="1" applyBorder="1" applyAlignment="1">
      <alignment vertical="center" wrapText="1"/>
    </xf>
    <xf numFmtId="0" fontId="10" fillId="9" borderId="1" xfId="0" applyFont="1" applyFill="1" applyBorder="1" applyAlignment="1">
      <alignment vertical="center" wrapText="1"/>
    </xf>
    <xf numFmtId="0" fontId="9" fillId="9" borderId="1" xfId="0" applyFont="1" applyFill="1" applyBorder="1" applyAlignment="1">
      <alignment vertical="center" wrapText="1"/>
    </xf>
    <xf numFmtId="0" fontId="11" fillId="10" borderId="1" xfId="4" applyFont="1" applyFill="1" applyBorder="1" applyAlignment="1">
      <alignment vertical="center" wrapText="1"/>
    </xf>
    <xf numFmtId="0" fontId="9" fillId="0" borderId="1" xfId="0" applyFont="1" applyBorder="1" applyAlignment="1">
      <alignment vertical="center"/>
    </xf>
    <xf numFmtId="0" fontId="9" fillId="7" borderId="1" xfId="0" applyFont="1" applyFill="1" applyBorder="1" applyAlignment="1">
      <alignment vertical="center" wrapText="1"/>
    </xf>
    <xf numFmtId="0" fontId="10" fillId="0" borderId="1" xfId="0" applyFont="1" applyBorder="1" applyAlignment="1">
      <alignment vertical="center"/>
    </xf>
    <xf numFmtId="0" fontId="10" fillId="4" borderId="1" xfId="3" applyFont="1" applyBorder="1" applyAlignment="1">
      <alignment vertical="center"/>
    </xf>
    <xf numFmtId="0" fontId="0" fillId="7" borderId="1" xfId="0" applyFill="1" applyBorder="1" applyAlignment="1">
      <alignment vertical="center"/>
    </xf>
    <xf numFmtId="0" fontId="12" fillId="12" borderId="1" xfId="0" applyFont="1" applyFill="1" applyBorder="1" applyAlignment="1">
      <alignment vertical="center"/>
    </xf>
    <xf numFmtId="0" fontId="12" fillId="12" borderId="1" xfId="3" applyFont="1" applyFill="1" applyBorder="1" applyAlignment="1">
      <alignment vertical="center"/>
    </xf>
    <xf numFmtId="0" fontId="0" fillId="12" borderId="1" xfId="0" applyFill="1" applyBorder="1"/>
    <xf numFmtId="0" fontId="0" fillId="12" borderId="1" xfId="0" applyFill="1" applyBorder="1" applyAlignment="1">
      <alignment wrapText="1"/>
    </xf>
    <xf numFmtId="0" fontId="3" fillId="12" borderId="1" xfId="3" applyFill="1" applyBorder="1" applyAlignment="1">
      <alignment vertical="center"/>
    </xf>
    <xf numFmtId="0" fontId="0" fillId="12" borderId="1" xfId="0" applyFill="1" applyBorder="1" applyAlignment="1">
      <alignment vertical="center"/>
    </xf>
  </cellXfs>
  <cellStyles count="6">
    <cellStyle name="Accent2" xfId="2" builtinId="33"/>
    <cellStyle name="Accent3" xfId="3" builtinId="37"/>
    <cellStyle name="Good" xfId="1" builtinId="26"/>
    <cellStyle name="Normal" xfId="0" builtinId="0"/>
    <cellStyle name="Standaard 2" xfId="4"/>
    <cellStyle name="Standaard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I382"/>
  <sheetViews>
    <sheetView tabSelected="1" workbookViewId="0">
      <pane ySplit="1" topLeftCell="A2" activePane="bottomLeft" state="frozen"/>
      <selection pane="bottomLeft" activeCell="E139" sqref="E139"/>
    </sheetView>
  </sheetViews>
  <sheetFormatPr defaultRowHeight="15" outlineLevelRow="5" x14ac:dyDescent="0.25"/>
  <cols>
    <col min="1" max="1" width="11.7109375" bestFit="1" customWidth="1"/>
    <col min="2" max="2" width="25.140625" customWidth="1"/>
    <col min="3" max="3" width="102.140625" customWidth="1"/>
    <col min="4" max="4" width="18.42578125" bestFit="1" customWidth="1"/>
    <col min="5" max="5" width="18.140625" bestFit="1" customWidth="1"/>
    <col min="6" max="6" width="19" bestFit="1" customWidth="1"/>
    <col min="7" max="7" width="24.7109375" bestFit="1" customWidth="1"/>
    <col min="8" max="8" width="20.5703125" bestFit="1" customWidth="1"/>
    <col min="9" max="9" width="117" bestFit="1" customWidth="1"/>
  </cols>
  <sheetData>
    <row r="1" spans="1:9" ht="14.45" x14ac:dyDescent="0.35">
      <c r="A1" s="11" t="s">
        <v>0</v>
      </c>
      <c r="B1" s="11" t="s">
        <v>1</v>
      </c>
      <c r="C1" s="11" t="s">
        <v>657</v>
      </c>
      <c r="D1" s="11" t="s">
        <v>659</v>
      </c>
      <c r="E1" s="11" t="s">
        <v>635</v>
      </c>
      <c r="F1" s="11" t="s">
        <v>636</v>
      </c>
      <c r="G1" s="11" t="s">
        <v>217</v>
      </c>
      <c r="H1" s="11" t="s">
        <v>216</v>
      </c>
      <c r="I1" s="11" t="s">
        <v>633</v>
      </c>
    </row>
    <row r="2" spans="1:9" ht="14.45" hidden="1" x14ac:dyDescent="0.35">
      <c r="A2" s="8" t="s">
        <v>215</v>
      </c>
      <c r="B2" s="8" t="s">
        <v>2</v>
      </c>
      <c r="C2" s="8" t="s">
        <v>3</v>
      </c>
      <c r="D2" s="9" t="b">
        <v>0</v>
      </c>
      <c r="E2" s="9" t="b">
        <v>0</v>
      </c>
      <c r="F2" s="9" t="b">
        <v>0</v>
      </c>
      <c r="G2" s="9"/>
      <c r="H2" s="10"/>
      <c r="I2" s="10" t="s">
        <v>656</v>
      </c>
    </row>
    <row r="3" spans="1:9" ht="14.45" hidden="1" outlineLevel="1" x14ac:dyDescent="0.35">
      <c r="A3" s="2" t="s">
        <v>4</v>
      </c>
      <c r="B3" s="2" t="s">
        <v>218</v>
      </c>
      <c r="C3" s="2" t="s">
        <v>219</v>
      </c>
      <c r="D3" s="3" t="b">
        <v>0</v>
      </c>
      <c r="E3" s="3" t="b">
        <v>0</v>
      </c>
      <c r="F3" s="3" t="b">
        <v>0</v>
      </c>
      <c r="G3" s="3"/>
      <c r="H3" s="4"/>
      <c r="I3" s="4"/>
    </row>
    <row r="4" spans="1:9" ht="14.45" hidden="1" outlineLevel="1" x14ac:dyDescent="0.35">
      <c r="A4" s="2" t="s">
        <v>4</v>
      </c>
      <c r="B4" s="2" t="s">
        <v>5</v>
      </c>
      <c r="C4" s="2" t="s">
        <v>6</v>
      </c>
      <c r="D4" s="3" t="b">
        <v>0</v>
      </c>
      <c r="E4" s="3" t="b">
        <v>0</v>
      </c>
      <c r="F4" s="3" t="b">
        <v>0</v>
      </c>
      <c r="G4" s="3"/>
      <c r="H4" s="4"/>
      <c r="I4" s="4"/>
    </row>
    <row r="5" spans="1:9" ht="14.45" hidden="1" outlineLevel="1" x14ac:dyDescent="0.35">
      <c r="A5" s="2" t="s">
        <v>4</v>
      </c>
      <c r="B5" s="2" t="s">
        <v>220</v>
      </c>
      <c r="C5" s="2" t="s">
        <v>221</v>
      </c>
      <c r="D5" s="3" t="b">
        <v>0</v>
      </c>
      <c r="E5" s="3" t="b">
        <v>0</v>
      </c>
      <c r="F5" s="3" t="b">
        <v>0</v>
      </c>
      <c r="G5" s="3"/>
      <c r="H5" s="4"/>
      <c r="I5" s="4"/>
    </row>
    <row r="6" spans="1:9" ht="14.45" hidden="1" outlineLevel="1" x14ac:dyDescent="0.35">
      <c r="A6" s="2" t="s">
        <v>4</v>
      </c>
      <c r="B6" s="2" t="s">
        <v>7</v>
      </c>
      <c r="C6" s="2" t="s">
        <v>8</v>
      </c>
      <c r="D6" s="3" t="b">
        <v>0</v>
      </c>
      <c r="E6" s="3" t="b">
        <v>0</v>
      </c>
      <c r="F6" s="3" t="b">
        <v>0</v>
      </c>
      <c r="G6" s="3"/>
      <c r="H6" s="4"/>
      <c r="I6" s="4"/>
    </row>
    <row r="7" spans="1:9" ht="14.45" hidden="1" outlineLevel="1" x14ac:dyDescent="0.35">
      <c r="A7" s="2" t="s">
        <v>4</v>
      </c>
      <c r="B7" s="2" t="s">
        <v>220</v>
      </c>
      <c r="C7" s="2" t="s">
        <v>222</v>
      </c>
      <c r="D7" s="3" t="b">
        <v>0</v>
      </c>
      <c r="E7" s="3" t="b">
        <v>0</v>
      </c>
      <c r="F7" s="3" t="b">
        <v>0</v>
      </c>
      <c r="G7" s="3"/>
      <c r="H7" s="4"/>
      <c r="I7" s="4"/>
    </row>
    <row r="8" spans="1:9" ht="14.45" hidden="1" outlineLevel="1" x14ac:dyDescent="0.35">
      <c r="A8" s="2" t="s">
        <v>214</v>
      </c>
      <c r="B8" s="2" t="s">
        <v>9</v>
      </c>
      <c r="C8" s="2" t="s">
        <v>10</v>
      </c>
      <c r="D8" s="3" t="b">
        <v>0</v>
      </c>
      <c r="E8" s="3" t="b">
        <v>0</v>
      </c>
      <c r="F8" s="3" t="b">
        <v>0</v>
      </c>
      <c r="G8" s="3"/>
      <c r="H8" s="4"/>
      <c r="I8" s="4"/>
    </row>
    <row r="9" spans="1:9" ht="14.45" hidden="1" outlineLevel="1" x14ac:dyDescent="0.35">
      <c r="A9" s="8" t="s">
        <v>215</v>
      </c>
      <c r="B9" s="8" t="s">
        <v>11</v>
      </c>
      <c r="C9" s="8" t="s">
        <v>12</v>
      </c>
      <c r="D9" s="9" t="b">
        <v>0</v>
      </c>
      <c r="E9" s="9" t="b">
        <v>0</v>
      </c>
      <c r="F9" s="9" t="b">
        <v>0</v>
      </c>
      <c r="G9" s="9"/>
      <c r="H9" s="10"/>
      <c r="I9" s="10" t="s">
        <v>656</v>
      </c>
    </row>
    <row r="10" spans="1:9" ht="14.45" hidden="1" outlineLevel="2" x14ac:dyDescent="0.35">
      <c r="A10" s="2" t="s">
        <v>4</v>
      </c>
      <c r="B10" s="2" t="s">
        <v>218</v>
      </c>
      <c r="C10" s="2" t="s">
        <v>223</v>
      </c>
      <c r="D10" s="3" t="b">
        <v>0</v>
      </c>
      <c r="E10" s="3" t="b">
        <v>0</v>
      </c>
      <c r="F10" s="3" t="b">
        <v>0</v>
      </c>
      <c r="G10" s="3"/>
      <c r="H10" s="4"/>
      <c r="I10" s="4"/>
    </row>
    <row r="11" spans="1:9" ht="14.45" hidden="1" outlineLevel="2" x14ac:dyDescent="0.35">
      <c r="A11" s="2" t="s">
        <v>4</v>
      </c>
      <c r="B11" s="2" t="s">
        <v>13</v>
      </c>
      <c r="C11" s="2" t="s">
        <v>14</v>
      </c>
      <c r="D11" s="3" t="b">
        <v>0</v>
      </c>
      <c r="E11" s="3" t="b">
        <v>0</v>
      </c>
      <c r="F11" s="3" t="b">
        <v>0</v>
      </c>
      <c r="G11" s="3"/>
      <c r="H11" s="4"/>
      <c r="I11" s="4"/>
    </row>
    <row r="12" spans="1:9" ht="14.45" hidden="1" outlineLevel="2" x14ac:dyDescent="0.35">
      <c r="A12" s="2" t="s">
        <v>4</v>
      </c>
      <c r="B12" s="2" t="s">
        <v>220</v>
      </c>
      <c r="C12" s="2" t="s">
        <v>224</v>
      </c>
      <c r="D12" s="3" t="b">
        <v>0</v>
      </c>
      <c r="E12" s="3" t="b">
        <v>0</v>
      </c>
      <c r="F12" s="3" t="b">
        <v>0</v>
      </c>
      <c r="G12" s="3"/>
      <c r="H12" s="4"/>
      <c r="I12" s="4"/>
    </row>
    <row r="13" spans="1:9" ht="14.45" hidden="1" outlineLevel="2" x14ac:dyDescent="0.35">
      <c r="A13" s="2" t="s">
        <v>214</v>
      </c>
      <c r="B13" s="2" t="s">
        <v>15</v>
      </c>
      <c r="C13" s="2" t="s">
        <v>16</v>
      </c>
      <c r="D13" s="3" t="b">
        <v>0</v>
      </c>
      <c r="E13" s="3" t="b">
        <v>0</v>
      </c>
      <c r="F13" s="3" t="b">
        <v>0</v>
      </c>
      <c r="G13" s="3"/>
      <c r="H13" s="4"/>
      <c r="I13" s="4"/>
    </row>
    <row r="14" spans="1:9" ht="14.45" hidden="1" outlineLevel="2" collapsed="1" x14ac:dyDescent="0.35">
      <c r="A14" s="8" t="s">
        <v>215</v>
      </c>
      <c r="B14" s="8" t="s">
        <v>17</v>
      </c>
      <c r="C14" s="8" t="s">
        <v>18</v>
      </c>
      <c r="D14" s="9" t="b">
        <v>0</v>
      </c>
      <c r="E14" s="9" t="b">
        <v>0</v>
      </c>
      <c r="F14" s="9" t="b">
        <v>0</v>
      </c>
      <c r="G14" s="9"/>
      <c r="H14" s="10"/>
      <c r="I14" s="10" t="s">
        <v>656</v>
      </c>
    </row>
    <row r="15" spans="1:9" ht="14.45" hidden="1" outlineLevel="2" x14ac:dyDescent="0.35">
      <c r="A15" s="2" t="s">
        <v>4</v>
      </c>
      <c r="B15" s="2" t="s">
        <v>218</v>
      </c>
      <c r="C15" s="2" t="s">
        <v>225</v>
      </c>
      <c r="D15" s="3" t="b">
        <v>0</v>
      </c>
      <c r="E15" s="3" t="b">
        <v>0</v>
      </c>
      <c r="F15" s="3" t="b">
        <v>0</v>
      </c>
      <c r="G15" s="3"/>
      <c r="H15" s="4"/>
      <c r="I15" s="4"/>
    </row>
    <row r="16" spans="1:9" ht="29.1" hidden="1" outlineLevel="2" x14ac:dyDescent="0.35">
      <c r="A16" s="2" t="s">
        <v>4</v>
      </c>
      <c r="B16" s="2" t="s">
        <v>226</v>
      </c>
      <c r="C16" s="2" t="s">
        <v>228</v>
      </c>
      <c r="D16" s="3" t="b">
        <v>0</v>
      </c>
      <c r="E16" s="3" t="b">
        <v>0</v>
      </c>
      <c r="F16" s="3" t="b">
        <v>0</v>
      </c>
      <c r="G16" s="3"/>
      <c r="H16" s="4"/>
      <c r="I16" s="4"/>
    </row>
    <row r="17" spans="1:9" ht="14.45" hidden="1" outlineLevel="2" x14ac:dyDescent="0.35">
      <c r="A17" s="2" t="s">
        <v>4</v>
      </c>
      <c r="B17" s="2" t="s">
        <v>229</v>
      </c>
      <c r="C17" s="2" t="s">
        <v>230</v>
      </c>
      <c r="D17" s="3" t="b">
        <v>0</v>
      </c>
      <c r="E17" s="3" t="b">
        <v>0</v>
      </c>
      <c r="F17" s="3" t="b">
        <v>0</v>
      </c>
      <c r="G17" s="3"/>
      <c r="H17" s="4"/>
      <c r="I17" s="4"/>
    </row>
    <row r="18" spans="1:9" ht="29.1" hidden="1" outlineLevel="2" x14ac:dyDescent="0.35">
      <c r="A18" s="2" t="s">
        <v>4</v>
      </c>
      <c r="B18" s="2" t="s">
        <v>220</v>
      </c>
      <c r="C18" s="2" t="s">
        <v>231</v>
      </c>
      <c r="D18" s="3" t="b">
        <v>0</v>
      </c>
      <c r="E18" s="3" t="b">
        <v>0</v>
      </c>
      <c r="F18" s="3" t="b">
        <v>0</v>
      </c>
      <c r="G18" s="3"/>
      <c r="H18" s="4"/>
      <c r="I18" s="4"/>
    </row>
    <row r="19" spans="1:9" ht="29.1" hidden="1" outlineLevel="2" x14ac:dyDescent="0.35">
      <c r="A19" s="2" t="s">
        <v>4</v>
      </c>
      <c r="B19" s="2" t="s">
        <v>232</v>
      </c>
      <c r="C19" s="2" t="s">
        <v>233</v>
      </c>
      <c r="D19" s="3" t="b">
        <v>0</v>
      </c>
      <c r="E19" s="3" t="b">
        <v>0</v>
      </c>
      <c r="F19" s="3" t="b">
        <v>0</v>
      </c>
      <c r="G19" s="3" t="str">
        <f>VLOOKUP(B19,dcat_terms!$B$2:$E$165,3,FALSE)</f>
        <v>in scheme</v>
      </c>
      <c r="H19" s="3" t="str">
        <f>VLOOKUP(B19,dcat_terms!$B$2:$E$165,4,FALSE)</f>
        <v>in thesaurus</v>
      </c>
      <c r="I19" s="4"/>
    </row>
    <row r="20" spans="1:9" ht="14.45" hidden="1" outlineLevel="1" x14ac:dyDescent="0.35">
      <c r="A20" s="2" t="s">
        <v>214</v>
      </c>
      <c r="B20" s="2" t="s">
        <v>19</v>
      </c>
      <c r="C20" s="2" t="s">
        <v>20</v>
      </c>
      <c r="D20" s="3" t="b">
        <v>0</v>
      </c>
      <c r="E20" s="3" t="b">
        <v>0</v>
      </c>
      <c r="F20" s="3" t="b">
        <v>0</v>
      </c>
      <c r="G20" s="3"/>
      <c r="H20" s="4"/>
      <c r="I20" s="4"/>
    </row>
    <row r="21" spans="1:9" ht="14.45" hidden="1" outlineLevel="1" x14ac:dyDescent="0.35">
      <c r="A21" s="8" t="s">
        <v>215</v>
      </c>
      <c r="B21" s="8" t="s">
        <v>21</v>
      </c>
      <c r="C21" s="8" t="s">
        <v>22</v>
      </c>
      <c r="D21" s="9" t="b">
        <v>0</v>
      </c>
      <c r="E21" s="9" t="b">
        <v>0</v>
      </c>
      <c r="F21" s="9" t="b">
        <v>0</v>
      </c>
      <c r="G21" s="9"/>
      <c r="H21" s="10"/>
      <c r="I21" s="10" t="s">
        <v>656</v>
      </c>
    </row>
    <row r="22" spans="1:9" ht="14.45" hidden="1" outlineLevel="1" x14ac:dyDescent="0.35">
      <c r="A22" s="2" t="s">
        <v>4</v>
      </c>
      <c r="B22" s="2" t="s">
        <v>218</v>
      </c>
      <c r="C22" s="2" t="s">
        <v>234</v>
      </c>
      <c r="D22" s="3" t="b">
        <v>0</v>
      </c>
      <c r="E22" s="3" t="b">
        <v>0</v>
      </c>
      <c r="F22" s="3" t="b">
        <v>0</v>
      </c>
      <c r="G22" s="3"/>
      <c r="H22" s="4"/>
      <c r="I22" s="4"/>
    </row>
    <row r="23" spans="1:9" ht="14.45" hidden="1" outlineLevel="1" x14ac:dyDescent="0.35">
      <c r="A23" s="2" t="s">
        <v>4</v>
      </c>
      <c r="B23" s="2" t="s">
        <v>13</v>
      </c>
      <c r="C23" s="2" t="s">
        <v>235</v>
      </c>
      <c r="D23" s="3" t="b">
        <v>0</v>
      </c>
      <c r="E23" s="3" t="b">
        <v>0</v>
      </c>
      <c r="F23" s="3" t="b">
        <v>0</v>
      </c>
      <c r="G23" s="3"/>
      <c r="H23" s="4"/>
      <c r="I23" s="4"/>
    </row>
    <row r="24" spans="1:9" ht="14.45" hidden="1" outlineLevel="1" x14ac:dyDescent="0.35">
      <c r="A24" s="2" t="s">
        <v>4</v>
      </c>
      <c r="B24" s="2" t="s">
        <v>220</v>
      </c>
      <c r="C24" s="2" t="s">
        <v>236</v>
      </c>
      <c r="D24" s="3" t="b">
        <v>0</v>
      </c>
      <c r="E24" s="3" t="b">
        <v>0</v>
      </c>
      <c r="F24" s="3" t="b">
        <v>0</v>
      </c>
      <c r="G24" s="3"/>
      <c r="H24" s="4"/>
      <c r="I24" s="4"/>
    </row>
    <row r="25" spans="1:9" ht="14.45" hidden="1" outlineLevel="1" x14ac:dyDescent="0.35">
      <c r="A25" s="2" t="s">
        <v>214</v>
      </c>
      <c r="B25" s="2" t="s">
        <v>23</v>
      </c>
      <c r="C25" s="2" t="s">
        <v>24</v>
      </c>
      <c r="D25" s="3" t="b">
        <v>0</v>
      </c>
      <c r="E25" s="3" t="b">
        <v>0</v>
      </c>
      <c r="F25" s="3" t="b">
        <v>0</v>
      </c>
      <c r="G25" s="3"/>
      <c r="H25" s="4"/>
      <c r="I25" s="4"/>
    </row>
    <row r="26" spans="1:9" ht="14.45" hidden="1" outlineLevel="1" x14ac:dyDescent="0.35">
      <c r="A26" s="8" t="s">
        <v>215</v>
      </c>
      <c r="B26" s="8" t="s">
        <v>25</v>
      </c>
      <c r="C26" s="8" t="s">
        <v>26</v>
      </c>
      <c r="D26" s="9" t="b">
        <v>0</v>
      </c>
      <c r="E26" s="9" t="b">
        <v>0</v>
      </c>
      <c r="F26" s="9" t="b">
        <v>0</v>
      </c>
      <c r="G26" s="9"/>
      <c r="H26" s="10"/>
      <c r="I26" s="10" t="s">
        <v>656</v>
      </c>
    </row>
    <row r="27" spans="1:9" s="33" customFormat="1" ht="14.45" hidden="1" outlineLevel="2" x14ac:dyDescent="0.35">
      <c r="A27" s="24" t="s">
        <v>4</v>
      </c>
      <c r="B27" s="24" t="s">
        <v>218</v>
      </c>
      <c r="C27" s="24" t="s">
        <v>237</v>
      </c>
      <c r="D27" s="31" t="b">
        <v>0</v>
      </c>
      <c r="E27" s="31" t="b">
        <v>0</v>
      </c>
      <c r="F27" s="31" t="b">
        <v>0</v>
      </c>
      <c r="G27" s="31"/>
      <c r="H27" s="32"/>
      <c r="I27" s="32"/>
    </row>
    <row r="28" spans="1:9" s="33" customFormat="1" ht="14.45" hidden="1" outlineLevel="2" x14ac:dyDescent="0.35">
      <c r="A28" s="24" t="s">
        <v>214</v>
      </c>
      <c r="B28" s="24" t="s">
        <v>15</v>
      </c>
      <c r="C28" s="24" t="s">
        <v>27</v>
      </c>
      <c r="D28" s="31" t="b">
        <v>0</v>
      </c>
      <c r="E28" s="31" t="b">
        <v>0</v>
      </c>
      <c r="F28" s="31" t="b">
        <v>0</v>
      </c>
      <c r="G28" s="31"/>
      <c r="H28" s="32"/>
      <c r="I28" s="32"/>
    </row>
    <row r="29" spans="1:9" ht="14.45" hidden="1" outlineLevel="2" x14ac:dyDescent="0.35">
      <c r="A29" s="8" t="s">
        <v>215</v>
      </c>
      <c r="B29" s="8" t="s">
        <v>17</v>
      </c>
      <c r="C29" s="8" t="s">
        <v>28</v>
      </c>
      <c r="D29" s="9" t="b">
        <v>0</v>
      </c>
      <c r="E29" s="9" t="b">
        <v>0</v>
      </c>
      <c r="F29" s="9" t="b">
        <v>0</v>
      </c>
      <c r="G29" s="9"/>
      <c r="H29" s="10"/>
      <c r="I29" s="10" t="s">
        <v>656</v>
      </c>
    </row>
    <row r="30" spans="1:9" ht="14.45" hidden="1" outlineLevel="3" x14ac:dyDescent="0.35">
      <c r="A30" s="2" t="s">
        <v>4</v>
      </c>
      <c r="B30" s="2" t="s">
        <v>218</v>
      </c>
      <c r="C30" s="2" t="s">
        <v>238</v>
      </c>
      <c r="D30" s="3" t="b">
        <v>0</v>
      </c>
      <c r="E30" s="3" t="b">
        <v>0</v>
      </c>
      <c r="F30" s="3" t="b">
        <v>0</v>
      </c>
      <c r="G30" s="3"/>
      <c r="H30" s="4"/>
      <c r="I30" s="4"/>
    </row>
    <row r="31" spans="1:9" ht="14.45" hidden="1" outlineLevel="3" x14ac:dyDescent="0.35">
      <c r="A31" s="2" t="s">
        <v>4</v>
      </c>
      <c r="B31" s="2" t="s">
        <v>226</v>
      </c>
      <c r="C31" s="2" t="s">
        <v>239</v>
      </c>
      <c r="D31" s="3" t="b">
        <v>0</v>
      </c>
      <c r="E31" s="3" t="b">
        <v>0</v>
      </c>
      <c r="F31" s="3" t="b">
        <v>0</v>
      </c>
      <c r="G31" s="3"/>
      <c r="H31" s="4"/>
      <c r="I31" s="4"/>
    </row>
    <row r="32" spans="1:9" ht="14.45" hidden="1" outlineLevel="3" x14ac:dyDescent="0.35">
      <c r="A32" s="2" t="s">
        <v>4</v>
      </c>
      <c r="B32" s="2" t="s">
        <v>229</v>
      </c>
      <c r="C32" s="2" t="s">
        <v>240</v>
      </c>
      <c r="D32" s="3" t="b">
        <v>0</v>
      </c>
      <c r="E32" s="3" t="b">
        <v>0</v>
      </c>
      <c r="F32" s="3" t="b">
        <v>0</v>
      </c>
      <c r="G32" s="3"/>
      <c r="H32" s="4"/>
      <c r="I32" s="4"/>
    </row>
    <row r="33" spans="1:9" ht="14.45" hidden="1" outlineLevel="3" x14ac:dyDescent="0.35">
      <c r="A33" s="2" t="s">
        <v>4</v>
      </c>
      <c r="B33" s="2" t="s">
        <v>220</v>
      </c>
      <c r="C33" s="2" t="s">
        <v>241</v>
      </c>
      <c r="D33" s="3" t="b">
        <v>0</v>
      </c>
      <c r="E33" s="3" t="b">
        <v>0</v>
      </c>
      <c r="F33" s="3" t="b">
        <v>0</v>
      </c>
      <c r="G33" s="3"/>
      <c r="H33" s="4"/>
      <c r="I33" s="4"/>
    </row>
    <row r="34" spans="1:9" ht="14.45" hidden="1" outlineLevel="3" x14ac:dyDescent="0.35">
      <c r="A34" s="2" t="s">
        <v>4</v>
      </c>
      <c r="B34" s="2" t="s">
        <v>232</v>
      </c>
      <c r="C34" s="2" t="s">
        <v>242</v>
      </c>
      <c r="D34" s="3" t="b">
        <v>0</v>
      </c>
      <c r="E34" s="3" t="b">
        <v>0</v>
      </c>
      <c r="F34" s="3" t="b">
        <v>0</v>
      </c>
      <c r="G34" s="3" t="str">
        <f>VLOOKUP(B34,dcat_terms!$B$2:$E$165,3,FALSE)</f>
        <v>in scheme</v>
      </c>
      <c r="H34" s="3" t="str">
        <f>VLOOKUP(B34,dcat_terms!$B$2:$E$165,4,FALSE)</f>
        <v>in thesaurus</v>
      </c>
      <c r="I34" s="4"/>
    </row>
    <row r="35" spans="1:9" ht="14.45" hidden="1" outlineLevel="2" x14ac:dyDescent="0.35">
      <c r="A35" s="2" t="s">
        <v>4</v>
      </c>
      <c r="B35" s="2" t="s">
        <v>5</v>
      </c>
      <c r="C35" s="2" t="s">
        <v>29</v>
      </c>
      <c r="D35" s="3" t="b">
        <v>0</v>
      </c>
      <c r="E35" s="3" t="b">
        <v>0</v>
      </c>
      <c r="F35" s="3" t="b">
        <v>0</v>
      </c>
      <c r="G35" s="3"/>
      <c r="H35" s="4"/>
      <c r="I35" s="4"/>
    </row>
    <row r="36" spans="1:9" ht="14.45" hidden="1" outlineLevel="2" x14ac:dyDescent="0.35">
      <c r="A36" s="2" t="s">
        <v>4</v>
      </c>
      <c r="B36" s="2" t="s">
        <v>220</v>
      </c>
      <c r="C36" s="2" t="s">
        <v>243</v>
      </c>
      <c r="D36" s="3" t="b">
        <v>0</v>
      </c>
      <c r="E36" s="3" t="b">
        <v>0</v>
      </c>
      <c r="F36" s="3" t="b">
        <v>0</v>
      </c>
      <c r="G36" s="3"/>
      <c r="H36" s="4"/>
      <c r="I36" s="4"/>
    </row>
    <row r="37" spans="1:9" ht="14.45" hidden="1" outlineLevel="2" x14ac:dyDescent="0.35">
      <c r="A37" s="2" t="s">
        <v>4</v>
      </c>
      <c r="B37" s="2" t="s">
        <v>7</v>
      </c>
      <c r="C37" s="2" t="s">
        <v>30</v>
      </c>
      <c r="D37" s="3" t="b">
        <v>0</v>
      </c>
      <c r="E37" s="3" t="b">
        <v>0</v>
      </c>
      <c r="F37" s="3" t="b">
        <v>0</v>
      </c>
      <c r="G37" s="3"/>
      <c r="H37" s="4"/>
      <c r="I37" s="4"/>
    </row>
    <row r="38" spans="1:9" ht="14.45" hidden="1" outlineLevel="2" x14ac:dyDescent="0.35">
      <c r="A38" s="2" t="s">
        <v>4</v>
      </c>
      <c r="B38" s="2" t="s">
        <v>220</v>
      </c>
      <c r="C38" s="2" t="s">
        <v>244</v>
      </c>
      <c r="D38" s="3" t="b">
        <v>0</v>
      </c>
      <c r="E38" s="3" t="b">
        <v>0</v>
      </c>
      <c r="F38" s="3" t="b">
        <v>0</v>
      </c>
      <c r="G38" s="3"/>
      <c r="H38" s="4"/>
      <c r="I38" s="4"/>
    </row>
    <row r="39" spans="1:9" ht="14.45" hidden="1" outlineLevel="2" x14ac:dyDescent="0.35">
      <c r="A39" s="2" t="s">
        <v>4</v>
      </c>
      <c r="B39" s="2" t="s">
        <v>31</v>
      </c>
      <c r="C39" s="2" t="s">
        <v>32</v>
      </c>
      <c r="D39" s="3" t="b">
        <v>0</v>
      </c>
      <c r="E39" s="3" t="b">
        <v>0</v>
      </c>
      <c r="F39" s="3" t="b">
        <v>0</v>
      </c>
      <c r="G39" s="3"/>
      <c r="H39" s="4"/>
      <c r="I39" s="4"/>
    </row>
    <row r="40" spans="1:9" ht="14.45" hidden="1" outlineLevel="1" x14ac:dyDescent="0.35">
      <c r="A40" s="2" t="s">
        <v>214</v>
      </c>
      <c r="B40" s="2" t="s">
        <v>33</v>
      </c>
      <c r="C40" s="2" t="s">
        <v>34</v>
      </c>
      <c r="D40" s="3" t="b">
        <v>0</v>
      </c>
      <c r="E40" s="3" t="b">
        <v>0</v>
      </c>
      <c r="F40" s="3" t="b">
        <v>0</v>
      </c>
      <c r="G40" s="3"/>
      <c r="H40" s="4"/>
      <c r="I40" s="4"/>
    </row>
    <row r="41" spans="1:9" ht="14.45" hidden="1" outlineLevel="1" x14ac:dyDescent="0.35">
      <c r="A41" s="8" t="s">
        <v>215</v>
      </c>
      <c r="B41" s="8" t="s">
        <v>17</v>
      </c>
      <c r="C41" s="8" t="s">
        <v>35</v>
      </c>
      <c r="D41" s="9" t="b">
        <v>0</v>
      </c>
      <c r="E41" s="9" t="b">
        <v>0</v>
      </c>
      <c r="F41" s="9" t="b">
        <v>0</v>
      </c>
      <c r="G41" s="9"/>
      <c r="H41" s="10"/>
      <c r="I41" s="10" t="s">
        <v>656</v>
      </c>
    </row>
    <row r="42" spans="1:9" ht="14.45" hidden="1" outlineLevel="2" x14ac:dyDescent="0.35">
      <c r="A42" s="2" t="s">
        <v>4</v>
      </c>
      <c r="B42" s="2" t="s">
        <v>218</v>
      </c>
      <c r="C42" s="2" t="s">
        <v>245</v>
      </c>
      <c r="D42" s="3" t="b">
        <v>0</v>
      </c>
      <c r="E42" s="3" t="b">
        <v>0</v>
      </c>
      <c r="F42" s="3" t="b">
        <v>0</v>
      </c>
      <c r="G42" s="3"/>
      <c r="H42" s="4"/>
      <c r="I42" s="4"/>
    </row>
    <row r="43" spans="1:9" ht="14.45" hidden="1" outlineLevel="2" x14ac:dyDescent="0.35">
      <c r="A43" s="2" t="s">
        <v>4</v>
      </c>
      <c r="B43" s="2" t="s">
        <v>226</v>
      </c>
      <c r="C43" s="2" t="s">
        <v>246</v>
      </c>
      <c r="D43" s="3" t="b">
        <v>0</v>
      </c>
      <c r="E43" s="3" t="b">
        <v>0</v>
      </c>
      <c r="F43" s="3" t="b">
        <v>0</v>
      </c>
      <c r="G43" s="3"/>
      <c r="H43" s="4"/>
      <c r="I43" s="4" t="s">
        <v>705</v>
      </c>
    </row>
    <row r="44" spans="1:9" ht="14.45" hidden="1" outlineLevel="2" x14ac:dyDescent="0.35">
      <c r="A44" s="2" t="s">
        <v>4</v>
      </c>
      <c r="B44" s="2" t="s">
        <v>229</v>
      </c>
      <c r="C44" s="2" t="s">
        <v>247</v>
      </c>
      <c r="D44" s="3" t="b">
        <v>0</v>
      </c>
      <c r="E44" s="3" t="b">
        <v>0</v>
      </c>
      <c r="F44" s="3" t="b">
        <v>0</v>
      </c>
      <c r="G44" s="3"/>
      <c r="H44" s="4"/>
      <c r="I44" s="4"/>
    </row>
    <row r="45" spans="1:9" ht="14.45" hidden="1" outlineLevel="2" x14ac:dyDescent="0.35">
      <c r="A45" s="2" t="s">
        <v>4</v>
      </c>
      <c r="B45" s="2" t="s">
        <v>220</v>
      </c>
      <c r="C45" s="2" t="s">
        <v>248</v>
      </c>
      <c r="D45" s="3" t="b">
        <v>0</v>
      </c>
      <c r="E45" s="3" t="b">
        <v>0</v>
      </c>
      <c r="F45" s="3" t="b">
        <v>0</v>
      </c>
      <c r="G45" s="3"/>
      <c r="H45" s="4"/>
      <c r="I45" s="4"/>
    </row>
    <row r="46" spans="1:9" ht="14.45" hidden="1" outlineLevel="2" x14ac:dyDescent="0.35">
      <c r="A46" s="2" t="s">
        <v>4</v>
      </c>
      <c r="B46" s="2" t="s">
        <v>232</v>
      </c>
      <c r="C46" s="2" t="s">
        <v>249</v>
      </c>
      <c r="D46" s="3" t="b">
        <v>0</v>
      </c>
      <c r="E46" s="3" t="b">
        <v>0</v>
      </c>
      <c r="F46" s="3" t="b">
        <v>0</v>
      </c>
      <c r="G46" s="3" t="str">
        <f>VLOOKUP(B46,dcat_terms!$B$2:$E$165,3,FALSE)</f>
        <v>in scheme</v>
      </c>
      <c r="H46" s="3" t="str">
        <f>VLOOKUP(B46,dcat_terms!$B$2:$E$165,4,FALSE)</f>
        <v>in thesaurus</v>
      </c>
      <c r="I46" s="4"/>
    </row>
    <row r="47" spans="1:9" ht="14.45" hidden="1" outlineLevel="1" x14ac:dyDescent="0.35">
      <c r="A47" s="2" t="s">
        <v>4</v>
      </c>
      <c r="B47" s="2" t="s">
        <v>36</v>
      </c>
      <c r="C47" s="2" t="s">
        <v>37</v>
      </c>
      <c r="D47" s="3" t="b">
        <v>0</v>
      </c>
      <c r="E47" s="3" t="b">
        <v>0</v>
      </c>
      <c r="F47" s="3" t="b">
        <v>0</v>
      </c>
      <c r="G47" s="3"/>
      <c r="H47" s="4"/>
      <c r="I47" s="4"/>
    </row>
    <row r="48" spans="1:9" ht="14.45" hidden="1" outlineLevel="1" x14ac:dyDescent="0.35">
      <c r="A48" s="2" t="s">
        <v>4</v>
      </c>
      <c r="B48" s="2" t="s">
        <v>250</v>
      </c>
      <c r="C48" s="2" t="s">
        <v>251</v>
      </c>
      <c r="D48" s="3" t="b">
        <v>0</v>
      </c>
      <c r="E48" s="3" t="b">
        <v>0</v>
      </c>
      <c r="F48" s="3" t="b">
        <v>0</v>
      </c>
      <c r="G48" s="3"/>
      <c r="H48" s="4"/>
      <c r="I48" s="4"/>
    </row>
    <row r="49" spans="1:9" ht="14.45" hidden="1" outlineLevel="1" x14ac:dyDescent="0.35">
      <c r="A49" s="2" t="s">
        <v>4</v>
      </c>
      <c r="B49" s="2" t="s">
        <v>38</v>
      </c>
      <c r="C49" s="2" t="s">
        <v>39</v>
      </c>
      <c r="D49" s="3" t="b">
        <v>0</v>
      </c>
      <c r="E49" s="3" t="b">
        <v>0</v>
      </c>
      <c r="F49" s="3" t="b">
        <v>0</v>
      </c>
      <c r="G49" s="3"/>
      <c r="H49" s="4"/>
      <c r="I49" s="4"/>
    </row>
    <row r="50" spans="1:9" ht="14.45" hidden="1" outlineLevel="1" x14ac:dyDescent="0.35">
      <c r="A50" s="2" t="s">
        <v>4</v>
      </c>
      <c r="B50" s="2" t="s">
        <v>250</v>
      </c>
      <c r="C50" s="2" t="s">
        <v>252</v>
      </c>
      <c r="D50" s="3" t="b">
        <v>0</v>
      </c>
      <c r="E50" s="3" t="b">
        <v>0</v>
      </c>
      <c r="F50" s="3" t="b">
        <v>0</v>
      </c>
      <c r="G50" s="3"/>
      <c r="H50" s="4"/>
      <c r="I50" s="4"/>
    </row>
    <row r="51" spans="1:9" ht="14.45" hidden="1" outlineLevel="1" x14ac:dyDescent="0.35">
      <c r="A51" s="2" t="s">
        <v>4</v>
      </c>
      <c r="B51" s="2" t="s">
        <v>40</v>
      </c>
      <c r="C51" s="2" t="s">
        <v>41</v>
      </c>
      <c r="D51" s="3" t="b">
        <v>0</v>
      </c>
      <c r="E51" s="3" t="b">
        <v>0</v>
      </c>
      <c r="F51" s="3" t="b">
        <v>0</v>
      </c>
      <c r="G51" s="3"/>
      <c r="H51" s="4"/>
      <c r="I51" s="4"/>
    </row>
    <row r="52" spans="1:9" ht="14.45" hidden="1" outlineLevel="1" x14ac:dyDescent="0.35">
      <c r="A52" s="8" t="s">
        <v>215</v>
      </c>
      <c r="B52" s="8" t="s">
        <v>42</v>
      </c>
      <c r="C52" s="8" t="s">
        <v>43</v>
      </c>
      <c r="D52" s="9" t="b">
        <v>0</v>
      </c>
      <c r="E52" s="9" t="b">
        <v>0</v>
      </c>
      <c r="F52" s="9" t="b">
        <v>0</v>
      </c>
      <c r="G52" s="9"/>
      <c r="H52" s="10"/>
      <c r="I52" s="10" t="s">
        <v>656</v>
      </c>
    </row>
    <row r="53" spans="1:9" ht="14.45" hidden="1" outlineLevel="1" x14ac:dyDescent="0.35">
      <c r="A53" s="2" t="s">
        <v>4</v>
      </c>
      <c r="B53" s="2" t="s">
        <v>218</v>
      </c>
      <c r="C53" s="2" t="s">
        <v>253</v>
      </c>
      <c r="D53" s="3" t="b">
        <v>0</v>
      </c>
      <c r="E53" s="3" t="b">
        <v>0</v>
      </c>
      <c r="F53" s="3" t="b">
        <v>0</v>
      </c>
      <c r="G53" s="3"/>
      <c r="H53" s="4"/>
      <c r="I53" s="4"/>
    </row>
    <row r="54" spans="1:9" ht="14.45" hidden="1" outlineLevel="1" x14ac:dyDescent="0.35">
      <c r="A54" s="2" t="s">
        <v>4</v>
      </c>
      <c r="B54" s="2" t="s">
        <v>5</v>
      </c>
      <c r="C54" s="2" t="s">
        <v>254</v>
      </c>
      <c r="D54" s="3" t="b">
        <v>0</v>
      </c>
      <c r="E54" s="3" t="b">
        <v>0</v>
      </c>
      <c r="F54" s="3" t="b">
        <v>0</v>
      </c>
      <c r="G54" s="3"/>
      <c r="H54" s="4"/>
      <c r="I54" s="4"/>
    </row>
    <row r="55" spans="1:9" ht="14.45" hidden="1" outlineLevel="1" x14ac:dyDescent="0.35">
      <c r="A55" s="2" t="s">
        <v>4</v>
      </c>
      <c r="B55" s="2" t="s">
        <v>220</v>
      </c>
      <c r="C55" s="2" t="s">
        <v>255</v>
      </c>
      <c r="D55" s="3" t="b">
        <v>0</v>
      </c>
      <c r="E55" s="3" t="b">
        <v>0</v>
      </c>
      <c r="F55" s="3" t="b">
        <v>0</v>
      </c>
      <c r="G55" s="3"/>
      <c r="H55" s="4"/>
      <c r="I55" s="4"/>
    </row>
    <row r="56" spans="1:9" ht="14.45" hidden="1" outlineLevel="1" x14ac:dyDescent="0.35">
      <c r="A56" s="2" t="s">
        <v>4</v>
      </c>
      <c r="B56" s="2" t="s">
        <v>44</v>
      </c>
      <c r="C56" s="2" t="s">
        <v>256</v>
      </c>
      <c r="D56" s="3" t="b">
        <v>0</v>
      </c>
      <c r="E56" s="3" t="b">
        <v>0</v>
      </c>
      <c r="F56" s="3" t="b">
        <v>0</v>
      </c>
      <c r="G56" s="3"/>
      <c r="H56" s="4"/>
      <c r="I56" s="4"/>
    </row>
    <row r="57" spans="1:9" ht="14.45" hidden="1" outlineLevel="1" x14ac:dyDescent="0.35">
      <c r="A57" s="2" t="s">
        <v>4</v>
      </c>
      <c r="B57" s="2" t="s">
        <v>45</v>
      </c>
      <c r="C57" s="2" t="s">
        <v>257</v>
      </c>
      <c r="D57" s="3" t="b">
        <v>0</v>
      </c>
      <c r="E57" s="3" t="b">
        <v>0</v>
      </c>
      <c r="F57" s="3" t="b">
        <v>0</v>
      </c>
      <c r="G57" s="3"/>
      <c r="H57" s="4"/>
      <c r="I57" s="4"/>
    </row>
    <row r="58" spans="1:9" ht="14.45" hidden="1" outlineLevel="1" x14ac:dyDescent="0.35">
      <c r="A58" s="2" t="s">
        <v>4</v>
      </c>
      <c r="B58" s="2" t="s">
        <v>46</v>
      </c>
      <c r="C58" s="2" t="s">
        <v>47</v>
      </c>
      <c r="D58" s="3" t="b">
        <v>0</v>
      </c>
      <c r="E58" s="3" t="b">
        <v>0</v>
      </c>
      <c r="F58" s="3" t="b">
        <v>0</v>
      </c>
      <c r="G58" s="3"/>
      <c r="H58" s="4"/>
      <c r="I58" s="4"/>
    </row>
    <row r="59" spans="1:9" ht="14.45" hidden="1" outlineLevel="1" x14ac:dyDescent="0.35">
      <c r="A59" s="8" t="s">
        <v>215</v>
      </c>
      <c r="B59" s="8" t="s">
        <v>48</v>
      </c>
      <c r="C59" s="8" t="s">
        <v>49</v>
      </c>
      <c r="D59" s="9" t="b">
        <v>0</v>
      </c>
      <c r="E59" s="9" t="b">
        <v>0</v>
      </c>
      <c r="F59" s="9" t="b">
        <v>0</v>
      </c>
      <c r="G59" s="9"/>
      <c r="H59" s="10"/>
      <c r="I59" s="10" t="s">
        <v>656</v>
      </c>
    </row>
    <row r="60" spans="1:9" ht="14.45" hidden="1" outlineLevel="2" x14ac:dyDescent="0.35">
      <c r="A60" s="2" t="s">
        <v>4</v>
      </c>
      <c r="B60" s="2" t="s">
        <v>218</v>
      </c>
      <c r="C60" s="2" t="s">
        <v>258</v>
      </c>
      <c r="D60" s="3" t="b">
        <v>0</v>
      </c>
      <c r="E60" s="3" t="b">
        <v>0</v>
      </c>
      <c r="F60" s="3" t="b">
        <v>0</v>
      </c>
      <c r="G60" s="3"/>
      <c r="H60" s="4"/>
      <c r="I60" s="4"/>
    </row>
    <row r="61" spans="1:9" ht="14.45" hidden="1" outlineLevel="2" x14ac:dyDescent="0.35">
      <c r="A61" s="2" t="s">
        <v>4</v>
      </c>
      <c r="B61" s="2" t="s">
        <v>50</v>
      </c>
      <c r="C61" s="2" t="s">
        <v>51</v>
      </c>
      <c r="D61" s="3" t="b">
        <v>0</v>
      </c>
      <c r="E61" s="3" t="b">
        <v>0</v>
      </c>
      <c r="F61" s="3" t="b">
        <v>0</v>
      </c>
      <c r="G61" s="3"/>
      <c r="H61" s="4"/>
      <c r="I61" s="4"/>
    </row>
    <row r="62" spans="1:9" ht="14.45" hidden="1" outlineLevel="2" x14ac:dyDescent="0.35">
      <c r="A62" s="2" t="s">
        <v>4</v>
      </c>
      <c r="B62" s="2" t="s">
        <v>38</v>
      </c>
      <c r="C62" s="2" t="s">
        <v>52</v>
      </c>
      <c r="D62" s="3" t="b">
        <v>0</v>
      </c>
      <c r="E62" s="3" t="b">
        <v>0</v>
      </c>
      <c r="F62" s="3" t="b">
        <v>0</v>
      </c>
      <c r="G62" s="3"/>
      <c r="H62" s="4"/>
      <c r="I62" s="4"/>
    </row>
    <row r="63" spans="1:9" ht="14.45" hidden="1" outlineLevel="2" x14ac:dyDescent="0.35">
      <c r="A63" s="2" t="s">
        <v>4</v>
      </c>
      <c r="B63" s="2" t="s">
        <v>250</v>
      </c>
      <c r="C63" s="2" t="s">
        <v>259</v>
      </c>
      <c r="D63" s="3" t="b">
        <v>0</v>
      </c>
      <c r="E63" s="3" t="b">
        <v>0</v>
      </c>
      <c r="F63" s="3" t="b">
        <v>0</v>
      </c>
      <c r="G63" s="3"/>
      <c r="H63" s="4"/>
      <c r="I63" s="4"/>
    </row>
    <row r="64" spans="1:9" ht="14.45" hidden="1" outlineLevel="2" x14ac:dyDescent="0.35">
      <c r="A64" s="2" t="s">
        <v>4</v>
      </c>
      <c r="B64" s="2" t="s">
        <v>53</v>
      </c>
      <c r="C64" s="2" t="s">
        <v>54</v>
      </c>
      <c r="D64" s="3" t="b">
        <v>0</v>
      </c>
      <c r="E64" s="3" t="b">
        <v>0</v>
      </c>
      <c r="F64" s="3" t="b">
        <v>0</v>
      </c>
      <c r="G64" s="3"/>
      <c r="H64" s="4"/>
      <c r="I64" s="4"/>
    </row>
    <row r="65" spans="1:9" ht="14.45" hidden="1" outlineLevel="3" x14ac:dyDescent="0.35">
      <c r="A65" s="8" t="s">
        <v>215</v>
      </c>
      <c r="B65" s="8" t="s">
        <v>55</v>
      </c>
      <c r="C65" s="8" t="s">
        <v>56</v>
      </c>
      <c r="D65" s="9" t="b">
        <v>0</v>
      </c>
      <c r="E65" s="9" t="b">
        <v>0</v>
      </c>
      <c r="F65" s="9" t="b">
        <v>0</v>
      </c>
      <c r="G65" s="9"/>
      <c r="H65" s="10"/>
      <c r="I65" s="10" t="s">
        <v>656</v>
      </c>
    </row>
    <row r="66" spans="1:9" s="33" customFormat="1" ht="14.45" hidden="1" outlineLevel="3" x14ac:dyDescent="0.35">
      <c r="A66" s="24" t="s">
        <v>4</v>
      </c>
      <c r="B66" s="24" t="s">
        <v>218</v>
      </c>
      <c r="C66" s="24" t="s">
        <v>260</v>
      </c>
      <c r="D66" s="31" t="b">
        <v>0</v>
      </c>
      <c r="E66" s="31" t="b">
        <v>0</v>
      </c>
      <c r="F66" s="31" t="b">
        <v>0</v>
      </c>
      <c r="G66" s="31"/>
      <c r="H66" s="32"/>
      <c r="I66" s="32"/>
    </row>
    <row r="67" spans="1:9" s="33" customFormat="1" ht="14.45" hidden="1" outlineLevel="3" x14ac:dyDescent="0.35">
      <c r="A67" s="24" t="s">
        <v>4</v>
      </c>
      <c r="B67" s="24" t="s">
        <v>5</v>
      </c>
      <c r="C67" s="24" t="s">
        <v>261</v>
      </c>
      <c r="D67" s="31" t="b">
        <v>0</v>
      </c>
      <c r="E67" s="31" t="b">
        <v>0</v>
      </c>
      <c r="F67" s="31" t="b">
        <v>0</v>
      </c>
      <c r="G67" s="31"/>
      <c r="H67" s="32"/>
      <c r="I67" s="32"/>
    </row>
    <row r="68" spans="1:9" s="33" customFormat="1" hidden="1" outlineLevel="3" x14ac:dyDescent="0.25">
      <c r="A68" s="24" t="s">
        <v>4</v>
      </c>
      <c r="B68" s="24" t="s">
        <v>220</v>
      </c>
      <c r="C68" s="24" t="s">
        <v>262</v>
      </c>
      <c r="D68" s="31" t="b">
        <v>0</v>
      </c>
      <c r="E68" s="31" t="b">
        <v>0</v>
      </c>
      <c r="F68" s="31" t="b">
        <v>0</v>
      </c>
      <c r="G68" s="31"/>
      <c r="H68" s="32"/>
      <c r="I68" s="32"/>
    </row>
    <row r="69" spans="1:9" s="33" customFormat="1" hidden="1" outlineLevel="3" x14ac:dyDescent="0.25">
      <c r="A69" s="24" t="s">
        <v>4</v>
      </c>
      <c r="B69" s="24" t="s">
        <v>7</v>
      </c>
      <c r="C69" s="24" t="s">
        <v>263</v>
      </c>
      <c r="D69" s="31" t="b">
        <v>0</v>
      </c>
      <c r="E69" s="31" t="b">
        <v>0</v>
      </c>
      <c r="F69" s="31" t="b">
        <v>0</v>
      </c>
      <c r="G69" s="31"/>
      <c r="H69" s="32"/>
      <c r="I69" s="32"/>
    </row>
    <row r="70" spans="1:9" s="33" customFormat="1" ht="30" hidden="1" outlineLevel="3" x14ac:dyDescent="0.25">
      <c r="A70" s="24" t="s">
        <v>4</v>
      </c>
      <c r="B70" s="24" t="s">
        <v>220</v>
      </c>
      <c r="C70" s="24" t="s">
        <v>264</v>
      </c>
      <c r="D70" s="31" t="b">
        <v>0</v>
      </c>
      <c r="E70" s="31" t="b">
        <v>0</v>
      </c>
      <c r="F70" s="31" t="b">
        <v>0</v>
      </c>
      <c r="G70" s="31"/>
      <c r="H70" s="32"/>
      <c r="I70" s="32"/>
    </row>
    <row r="71" spans="1:9" hidden="1" outlineLevel="2" x14ac:dyDescent="0.25">
      <c r="A71" s="2" t="s">
        <v>4</v>
      </c>
      <c r="B71" s="2" t="s">
        <v>57</v>
      </c>
      <c r="C71" s="2" t="s">
        <v>58</v>
      </c>
      <c r="D71" s="3" t="b">
        <v>0</v>
      </c>
      <c r="E71" s="3" t="b">
        <v>0</v>
      </c>
      <c r="F71" s="3" t="b">
        <v>0</v>
      </c>
      <c r="G71" s="3"/>
      <c r="H71" s="4"/>
      <c r="I71" s="4"/>
    </row>
    <row r="72" spans="1:9" hidden="1" outlineLevel="2" x14ac:dyDescent="0.25">
      <c r="A72" s="8" t="s">
        <v>215</v>
      </c>
      <c r="B72" s="8" t="s">
        <v>17</v>
      </c>
      <c r="C72" s="8" t="s">
        <v>265</v>
      </c>
      <c r="D72" s="9" t="b">
        <v>0</v>
      </c>
      <c r="E72" s="9" t="b">
        <v>0</v>
      </c>
      <c r="F72" s="9" t="b">
        <v>0</v>
      </c>
      <c r="G72" s="9"/>
      <c r="H72" s="10"/>
      <c r="I72" s="10" t="s">
        <v>656</v>
      </c>
    </row>
    <row r="73" spans="1:9" hidden="1" outlineLevel="3" x14ac:dyDescent="0.25">
      <c r="A73" s="2" t="s">
        <v>4</v>
      </c>
      <c r="B73" s="2" t="s">
        <v>218</v>
      </c>
      <c r="C73" s="2" t="s">
        <v>266</v>
      </c>
      <c r="D73" s="3" t="b">
        <v>0</v>
      </c>
      <c r="E73" s="3" t="b">
        <v>0</v>
      </c>
      <c r="F73" s="3" t="b">
        <v>0</v>
      </c>
      <c r="G73" s="3"/>
      <c r="H73" s="4"/>
      <c r="I73" s="4"/>
    </row>
    <row r="74" spans="1:9" hidden="1" outlineLevel="3" x14ac:dyDescent="0.25">
      <c r="A74" s="2" t="s">
        <v>4</v>
      </c>
      <c r="B74" s="2" t="s">
        <v>226</v>
      </c>
      <c r="C74" s="2" t="s">
        <v>267</v>
      </c>
      <c r="D74" s="3" t="b">
        <v>0</v>
      </c>
      <c r="E74" s="3" t="b">
        <v>0</v>
      </c>
      <c r="F74" s="3" t="b">
        <v>0</v>
      </c>
      <c r="G74" s="3"/>
      <c r="H74" s="4"/>
      <c r="I74" s="4"/>
    </row>
    <row r="75" spans="1:9" hidden="1" outlineLevel="3" x14ac:dyDescent="0.25">
      <c r="A75" s="2" t="s">
        <v>4</v>
      </c>
      <c r="B75" s="2" t="s">
        <v>229</v>
      </c>
      <c r="C75" s="2" t="s">
        <v>268</v>
      </c>
      <c r="D75" s="3" t="b">
        <v>0</v>
      </c>
      <c r="E75" s="3" t="b">
        <v>0</v>
      </c>
      <c r="F75" s="3" t="b">
        <v>0</v>
      </c>
      <c r="G75" s="3"/>
      <c r="H75" s="4"/>
      <c r="I75" s="4"/>
    </row>
    <row r="76" spans="1:9" hidden="1" outlineLevel="3" x14ac:dyDescent="0.25">
      <c r="A76" s="2" t="s">
        <v>4</v>
      </c>
      <c r="B76" s="2" t="s">
        <v>220</v>
      </c>
      <c r="C76" s="2" t="s">
        <v>269</v>
      </c>
      <c r="D76" s="3" t="b">
        <v>0</v>
      </c>
      <c r="E76" s="3" t="b">
        <v>0</v>
      </c>
      <c r="F76" s="3" t="b">
        <v>0</v>
      </c>
      <c r="G76" s="3"/>
      <c r="H76" s="4"/>
      <c r="I76" s="4"/>
    </row>
    <row r="77" spans="1:9" ht="30" hidden="1" outlineLevel="3" x14ac:dyDescent="0.25">
      <c r="A77" s="2" t="s">
        <v>4</v>
      </c>
      <c r="B77" s="2" t="s">
        <v>232</v>
      </c>
      <c r="C77" s="2" t="s">
        <v>270</v>
      </c>
      <c r="D77" s="3" t="b">
        <v>0</v>
      </c>
      <c r="E77" s="3" t="b">
        <v>0</v>
      </c>
      <c r="F77" s="3" t="b">
        <v>0</v>
      </c>
      <c r="G77" s="3" t="str">
        <f>VLOOKUP(B77,dcat_terms!$B$2:$E$165,3,FALSE)</f>
        <v>in scheme</v>
      </c>
      <c r="H77" s="3" t="str">
        <f>VLOOKUP(B77,dcat_terms!$B$2:$E$165,4,FALSE)</f>
        <v>in thesaurus</v>
      </c>
      <c r="I77" s="4"/>
    </row>
    <row r="78" spans="1:9" hidden="1" outlineLevel="2" x14ac:dyDescent="0.25">
      <c r="A78" s="2" t="s">
        <v>4</v>
      </c>
      <c r="B78" s="2" t="s">
        <v>36</v>
      </c>
      <c r="C78" s="2" t="s">
        <v>59</v>
      </c>
      <c r="D78" s="3" t="b">
        <v>0</v>
      </c>
      <c r="E78" s="3" t="b">
        <v>0</v>
      </c>
      <c r="F78" s="3" t="b">
        <v>0</v>
      </c>
      <c r="G78" s="3"/>
      <c r="H78" s="4"/>
      <c r="I78" s="4"/>
    </row>
    <row r="79" spans="1:9" hidden="1" outlineLevel="2" x14ac:dyDescent="0.25">
      <c r="A79" s="2" t="s">
        <v>4</v>
      </c>
      <c r="B79" s="2" t="s">
        <v>250</v>
      </c>
      <c r="C79" s="2" t="s">
        <v>271</v>
      </c>
      <c r="D79" s="3" t="b">
        <v>0</v>
      </c>
      <c r="E79" s="3" t="b">
        <v>0</v>
      </c>
      <c r="F79" s="3" t="b">
        <v>0</v>
      </c>
      <c r="G79" s="3"/>
      <c r="H79" s="4"/>
      <c r="I79" s="4"/>
    </row>
    <row r="80" spans="1:9" hidden="1" outlineLevel="2" x14ac:dyDescent="0.25">
      <c r="A80" s="2" t="s">
        <v>4</v>
      </c>
      <c r="B80" s="2" t="s">
        <v>7</v>
      </c>
      <c r="C80" s="2" t="s">
        <v>60</v>
      </c>
      <c r="D80" s="3" t="b">
        <v>0</v>
      </c>
      <c r="E80" s="3" t="b">
        <v>0</v>
      </c>
      <c r="F80" s="3" t="b">
        <v>0</v>
      </c>
      <c r="G80" s="3"/>
      <c r="H80" s="4"/>
      <c r="I80" s="4"/>
    </row>
    <row r="81" spans="1:9" hidden="1" outlineLevel="2" x14ac:dyDescent="0.25">
      <c r="A81" s="2" t="s">
        <v>4</v>
      </c>
      <c r="B81" s="2" t="s">
        <v>220</v>
      </c>
      <c r="C81" s="2" t="s">
        <v>272</v>
      </c>
      <c r="D81" s="3" t="b">
        <v>0</v>
      </c>
      <c r="E81" s="3" t="b">
        <v>0</v>
      </c>
      <c r="F81" s="3" t="b">
        <v>0</v>
      </c>
      <c r="G81" s="3"/>
      <c r="H81" s="4"/>
      <c r="I81" s="4"/>
    </row>
    <row r="82" spans="1:9" hidden="1" outlineLevel="2" x14ac:dyDescent="0.25">
      <c r="A82" s="2" t="s">
        <v>4</v>
      </c>
      <c r="B82" s="2" t="s">
        <v>33</v>
      </c>
      <c r="C82" s="2" t="s">
        <v>61</v>
      </c>
      <c r="D82" s="3" t="b">
        <v>0</v>
      </c>
      <c r="E82" s="3" t="b">
        <v>0</v>
      </c>
      <c r="F82" s="3" t="b">
        <v>0</v>
      </c>
      <c r="G82" s="3"/>
      <c r="H82" s="4"/>
      <c r="I82" s="4"/>
    </row>
    <row r="83" spans="1:9" hidden="1" outlineLevel="2" x14ac:dyDescent="0.25">
      <c r="A83" s="8" t="s">
        <v>215</v>
      </c>
      <c r="B83" s="8" t="s">
        <v>17</v>
      </c>
      <c r="C83" s="8" t="s">
        <v>62</v>
      </c>
      <c r="D83" s="9" t="b">
        <v>0</v>
      </c>
      <c r="E83" s="9" t="b">
        <v>0</v>
      </c>
      <c r="F83" s="9" t="b">
        <v>0</v>
      </c>
      <c r="G83" s="9"/>
      <c r="H83" s="10"/>
      <c r="I83" s="10" t="s">
        <v>656</v>
      </c>
    </row>
    <row r="84" spans="1:9" hidden="1" outlineLevel="3" x14ac:dyDescent="0.25">
      <c r="A84" s="2" t="s">
        <v>4</v>
      </c>
      <c r="B84" s="2" t="s">
        <v>218</v>
      </c>
      <c r="C84" s="2" t="s">
        <v>273</v>
      </c>
      <c r="D84" s="3" t="b">
        <v>0</v>
      </c>
      <c r="E84" s="3" t="b">
        <v>0</v>
      </c>
      <c r="F84" s="3" t="b">
        <v>0</v>
      </c>
      <c r="G84" s="3"/>
      <c r="H84" s="4"/>
      <c r="I84" s="4"/>
    </row>
    <row r="85" spans="1:9" hidden="1" outlineLevel="3" x14ac:dyDescent="0.25">
      <c r="A85" s="2" t="s">
        <v>4</v>
      </c>
      <c r="B85" s="2" t="s">
        <v>226</v>
      </c>
      <c r="C85" s="2" t="s">
        <v>274</v>
      </c>
      <c r="D85" s="3" t="b">
        <v>0</v>
      </c>
      <c r="E85" s="3" t="b">
        <v>0</v>
      </c>
      <c r="F85" s="3" t="b">
        <v>0</v>
      </c>
      <c r="G85" s="3"/>
      <c r="H85" s="4"/>
      <c r="I85" s="4" t="s">
        <v>705</v>
      </c>
    </row>
    <row r="86" spans="1:9" hidden="1" outlineLevel="3" x14ac:dyDescent="0.25">
      <c r="A86" s="2" t="s">
        <v>4</v>
      </c>
      <c r="B86" s="2" t="s">
        <v>229</v>
      </c>
      <c r="C86" s="2" t="s">
        <v>275</v>
      </c>
      <c r="D86" s="3" t="b">
        <v>0</v>
      </c>
      <c r="E86" s="3" t="b">
        <v>0</v>
      </c>
      <c r="F86" s="3" t="b">
        <v>0</v>
      </c>
      <c r="G86" s="3"/>
      <c r="H86" s="4"/>
      <c r="I86" s="4"/>
    </row>
    <row r="87" spans="1:9" hidden="1" outlineLevel="3" x14ac:dyDescent="0.25">
      <c r="A87" s="2" t="s">
        <v>4</v>
      </c>
      <c r="B87" s="2" t="s">
        <v>220</v>
      </c>
      <c r="C87" s="2" t="s">
        <v>276</v>
      </c>
      <c r="D87" s="3" t="b">
        <v>0</v>
      </c>
      <c r="E87" s="3" t="b">
        <v>0</v>
      </c>
      <c r="F87" s="3" t="b">
        <v>0</v>
      </c>
      <c r="G87" s="3"/>
      <c r="H87" s="4"/>
      <c r="I87" s="4"/>
    </row>
    <row r="88" spans="1:9" ht="30" hidden="1" outlineLevel="3" x14ac:dyDescent="0.25">
      <c r="A88" s="2" t="s">
        <v>4</v>
      </c>
      <c r="B88" s="2" t="s">
        <v>232</v>
      </c>
      <c r="C88" s="2" t="s">
        <v>277</v>
      </c>
      <c r="D88" s="3" t="b">
        <v>0</v>
      </c>
      <c r="E88" s="3" t="b">
        <v>0</v>
      </c>
      <c r="F88" s="3" t="b">
        <v>0</v>
      </c>
      <c r="G88" s="3" t="str">
        <f>VLOOKUP(B88,dcat_terms!$B$2:$E$165,3,FALSE)</f>
        <v>in scheme</v>
      </c>
      <c r="H88" s="3" t="str">
        <f>VLOOKUP(B88,dcat_terms!$B$2:$E$165,4,FALSE)</f>
        <v>in thesaurus</v>
      </c>
      <c r="I88" s="4"/>
    </row>
    <row r="89" spans="1:9" hidden="1" outlineLevel="2" x14ac:dyDescent="0.25">
      <c r="A89" s="2" t="s">
        <v>4</v>
      </c>
      <c r="B89" s="2" t="s">
        <v>63</v>
      </c>
      <c r="C89" s="2" t="s">
        <v>64</v>
      </c>
      <c r="D89" s="3" t="b">
        <v>0</v>
      </c>
      <c r="E89" s="3" t="b">
        <v>0</v>
      </c>
      <c r="F89" s="3" t="b">
        <v>0</v>
      </c>
      <c r="G89" s="54" t="s">
        <v>526</v>
      </c>
      <c r="H89" s="51" t="s">
        <v>848</v>
      </c>
      <c r="I89" s="4"/>
    </row>
    <row r="90" spans="1:9" hidden="1" outlineLevel="2" x14ac:dyDescent="0.25">
      <c r="A90" s="2" t="s">
        <v>4</v>
      </c>
      <c r="B90" s="2" t="s">
        <v>227</v>
      </c>
      <c r="C90" s="2" t="s">
        <v>466</v>
      </c>
      <c r="D90" s="3" t="b">
        <v>0</v>
      </c>
      <c r="E90" s="3" t="b">
        <v>0</v>
      </c>
      <c r="F90" s="3" t="b">
        <v>0</v>
      </c>
      <c r="G90" s="3"/>
      <c r="H90" s="4"/>
      <c r="I90" s="4"/>
    </row>
    <row r="91" spans="1:9" hidden="1" outlineLevel="2" x14ac:dyDescent="0.25">
      <c r="A91" s="2" t="s">
        <v>4</v>
      </c>
      <c r="B91" s="2" t="s">
        <v>5</v>
      </c>
      <c r="C91" s="2" t="s">
        <v>65</v>
      </c>
      <c r="D91" s="3" t="b">
        <v>0</v>
      </c>
      <c r="E91" s="3" t="b">
        <v>0</v>
      </c>
      <c r="F91" s="3" t="b">
        <v>0</v>
      </c>
      <c r="G91" s="3"/>
      <c r="H91" s="4"/>
      <c r="I91" s="4"/>
    </row>
    <row r="92" spans="1:9" hidden="1" outlineLevel="2" x14ac:dyDescent="0.25">
      <c r="A92" s="2" t="s">
        <v>4</v>
      </c>
      <c r="B92" s="2" t="s">
        <v>220</v>
      </c>
      <c r="C92" s="2" t="s">
        <v>278</v>
      </c>
      <c r="D92" s="3" t="b">
        <v>0</v>
      </c>
      <c r="E92" s="3" t="b">
        <v>0</v>
      </c>
      <c r="F92" s="3" t="b">
        <v>0</v>
      </c>
      <c r="G92" s="3"/>
      <c r="H92" s="4"/>
      <c r="I92" s="4"/>
    </row>
    <row r="93" spans="1:9" hidden="1" outlineLevel="1" x14ac:dyDescent="0.25">
      <c r="A93" s="2" t="s">
        <v>4</v>
      </c>
      <c r="B93" s="2" t="s">
        <v>66</v>
      </c>
      <c r="C93" s="2" t="s">
        <v>67</v>
      </c>
      <c r="D93" s="3" t="b">
        <v>0</v>
      </c>
      <c r="E93" s="3" t="b">
        <v>0</v>
      </c>
      <c r="F93" s="3" t="b">
        <v>0</v>
      </c>
      <c r="G93" s="3"/>
      <c r="H93" s="4"/>
      <c r="I93" s="4"/>
    </row>
    <row r="94" spans="1:9" hidden="1" outlineLevel="1" x14ac:dyDescent="0.25">
      <c r="A94" s="8" t="s">
        <v>215</v>
      </c>
      <c r="B94" s="8" t="s">
        <v>454</v>
      </c>
      <c r="C94" s="8" t="s">
        <v>455</v>
      </c>
      <c r="D94" s="9" t="b">
        <v>0</v>
      </c>
      <c r="E94" s="9" t="b">
        <v>0</v>
      </c>
      <c r="F94" s="9" t="b">
        <v>0</v>
      </c>
      <c r="G94" s="9"/>
      <c r="H94" s="10"/>
      <c r="I94" s="10" t="s">
        <v>656</v>
      </c>
    </row>
    <row r="95" spans="1:9" s="33" customFormat="1" hidden="1" outlineLevel="2" x14ac:dyDescent="0.25">
      <c r="A95" s="24" t="s">
        <v>4</v>
      </c>
      <c r="B95" s="24" t="s">
        <v>218</v>
      </c>
      <c r="C95" s="24" t="s">
        <v>456</v>
      </c>
      <c r="D95" s="31" t="b">
        <v>0</v>
      </c>
      <c r="E95" s="31" t="b">
        <v>0</v>
      </c>
      <c r="F95" s="31" t="b">
        <v>0</v>
      </c>
      <c r="G95" s="31"/>
      <c r="H95" s="32"/>
      <c r="I95" s="32"/>
    </row>
    <row r="96" spans="1:9" s="33" customFormat="1" hidden="1" outlineLevel="2" x14ac:dyDescent="0.25">
      <c r="A96" s="24" t="s">
        <v>4</v>
      </c>
      <c r="B96" s="24" t="s">
        <v>5</v>
      </c>
      <c r="C96" s="24" t="s">
        <v>457</v>
      </c>
      <c r="D96" s="31" t="b">
        <v>0</v>
      </c>
      <c r="E96" s="31" t="b">
        <v>0</v>
      </c>
      <c r="F96" s="31" t="b">
        <v>0</v>
      </c>
      <c r="G96" s="31"/>
      <c r="H96" s="32"/>
      <c r="I96" s="32"/>
    </row>
    <row r="97" spans="1:9" s="33" customFormat="1" hidden="1" outlineLevel="2" x14ac:dyDescent="0.25">
      <c r="A97" s="24" t="s">
        <v>4</v>
      </c>
      <c r="B97" s="24" t="s">
        <v>7</v>
      </c>
      <c r="C97" s="24" t="s">
        <v>458</v>
      </c>
      <c r="D97" s="31" t="b">
        <v>0</v>
      </c>
      <c r="E97" s="31" t="b">
        <v>0</v>
      </c>
      <c r="F97" s="31" t="b">
        <v>0</v>
      </c>
      <c r="G97" s="31"/>
      <c r="H97" s="32"/>
      <c r="I97" s="32"/>
    </row>
    <row r="98" spans="1:9" s="33" customFormat="1" hidden="1" outlineLevel="2" x14ac:dyDescent="0.25">
      <c r="A98" s="24" t="s">
        <v>4</v>
      </c>
      <c r="B98" s="24" t="s">
        <v>220</v>
      </c>
      <c r="C98" s="24" t="s">
        <v>459</v>
      </c>
      <c r="D98" s="31" t="b">
        <v>0</v>
      </c>
      <c r="E98" s="31" t="b">
        <v>0</v>
      </c>
      <c r="F98" s="31" t="b">
        <v>0</v>
      </c>
      <c r="G98" s="31"/>
      <c r="H98" s="32"/>
      <c r="I98" s="32"/>
    </row>
    <row r="99" spans="1:9" hidden="1" outlineLevel="1" x14ac:dyDescent="0.25">
      <c r="A99" s="2" t="s">
        <v>4</v>
      </c>
      <c r="B99" s="2" t="s">
        <v>68</v>
      </c>
      <c r="C99" s="2" t="s">
        <v>69</v>
      </c>
      <c r="D99" s="3" t="b">
        <v>0</v>
      </c>
      <c r="E99" s="3" t="b">
        <v>0</v>
      </c>
      <c r="F99" s="3" t="b">
        <v>0</v>
      </c>
      <c r="G99" s="3"/>
      <c r="H99" s="4"/>
      <c r="I99" s="4"/>
    </row>
    <row r="100" spans="1:9" hidden="1" outlineLevel="1" x14ac:dyDescent="0.25">
      <c r="A100" s="8" t="s">
        <v>215</v>
      </c>
      <c r="B100" s="8" t="s">
        <v>70</v>
      </c>
      <c r="C100" s="8" t="s">
        <v>71</v>
      </c>
      <c r="D100" s="9" t="b">
        <v>0</v>
      </c>
      <c r="E100" s="9" t="b">
        <v>0</v>
      </c>
      <c r="F100" s="9" t="b">
        <v>0</v>
      </c>
      <c r="G100" s="9"/>
      <c r="H100" s="10"/>
      <c r="I100" s="10" t="s">
        <v>656</v>
      </c>
    </row>
    <row r="101" spans="1:9" hidden="1" outlineLevel="2" x14ac:dyDescent="0.25">
      <c r="A101" s="2" t="s">
        <v>4</v>
      </c>
      <c r="B101" s="2" t="s">
        <v>218</v>
      </c>
      <c r="C101" s="2" t="s">
        <v>279</v>
      </c>
      <c r="D101" s="3" t="b">
        <v>0</v>
      </c>
      <c r="E101" s="3" t="b">
        <v>0</v>
      </c>
      <c r="F101" s="3" t="b">
        <v>0</v>
      </c>
      <c r="G101" s="3"/>
      <c r="H101" s="4"/>
      <c r="I101" s="4"/>
    </row>
    <row r="102" spans="1:9" hidden="1" outlineLevel="2" x14ac:dyDescent="0.25">
      <c r="A102" s="2" t="s">
        <v>4</v>
      </c>
      <c r="B102" s="2" t="s">
        <v>280</v>
      </c>
      <c r="C102" s="2" t="s">
        <v>281</v>
      </c>
      <c r="D102" s="3" t="b">
        <v>0</v>
      </c>
      <c r="E102" s="3" t="b">
        <v>0</v>
      </c>
      <c r="F102" s="3" t="b">
        <v>0</v>
      </c>
      <c r="G102" s="3"/>
      <c r="H102" s="4"/>
      <c r="I102" s="4"/>
    </row>
    <row r="103" spans="1:9" hidden="1" outlineLevel="2" x14ac:dyDescent="0.25">
      <c r="A103" s="2" t="s">
        <v>4</v>
      </c>
      <c r="B103" s="2" t="s">
        <v>250</v>
      </c>
      <c r="C103" s="2" t="s">
        <v>282</v>
      </c>
      <c r="D103" s="3" t="b">
        <v>0</v>
      </c>
      <c r="E103" s="3" t="b">
        <v>0</v>
      </c>
      <c r="F103" s="3" t="b">
        <v>0</v>
      </c>
      <c r="G103" s="3"/>
      <c r="H103" s="4"/>
      <c r="I103" s="4"/>
    </row>
    <row r="104" spans="1:9" hidden="1" outlineLevel="2" x14ac:dyDescent="0.25">
      <c r="A104" s="2" t="s">
        <v>4</v>
      </c>
      <c r="B104" s="2" t="s">
        <v>229</v>
      </c>
      <c r="C104" s="2" t="s">
        <v>283</v>
      </c>
      <c r="D104" s="3" t="b">
        <v>0</v>
      </c>
      <c r="E104" s="3" t="b">
        <v>0</v>
      </c>
      <c r="F104" s="3" t="b">
        <v>0</v>
      </c>
      <c r="G104" s="3"/>
      <c r="H104" s="4"/>
      <c r="I104" s="4"/>
    </row>
    <row r="105" spans="1:9" hidden="1" outlineLevel="2" x14ac:dyDescent="0.25">
      <c r="A105" s="2" t="s">
        <v>4</v>
      </c>
      <c r="B105" s="2" t="s">
        <v>220</v>
      </c>
      <c r="C105" s="2" t="s">
        <v>284</v>
      </c>
      <c r="D105" s="3" t="b">
        <v>0</v>
      </c>
      <c r="E105" s="3" t="b">
        <v>0</v>
      </c>
      <c r="F105" s="3" t="b">
        <v>0</v>
      </c>
      <c r="G105" s="3"/>
      <c r="H105" s="4"/>
      <c r="I105" s="4"/>
    </row>
    <row r="106" spans="1:9" hidden="1" outlineLevel="1" x14ac:dyDescent="0.25">
      <c r="A106" s="2" t="s">
        <v>4</v>
      </c>
      <c r="B106" s="2" t="s">
        <v>72</v>
      </c>
      <c r="C106" s="2" t="s">
        <v>73</v>
      </c>
      <c r="D106" s="3" t="b">
        <v>0</v>
      </c>
      <c r="E106" s="3" t="b">
        <v>0</v>
      </c>
      <c r="F106" s="3" t="b">
        <v>0</v>
      </c>
      <c r="G106" s="3"/>
      <c r="H106" s="4"/>
      <c r="I106" s="4"/>
    </row>
    <row r="107" spans="1:9" outlineLevel="1" x14ac:dyDescent="0.25">
      <c r="A107" s="8" t="s">
        <v>215</v>
      </c>
      <c r="B107" s="8" t="s">
        <v>74</v>
      </c>
      <c r="C107" s="9" t="s">
        <v>75</v>
      </c>
      <c r="D107" s="9" t="b">
        <v>1</v>
      </c>
      <c r="E107" s="53" t="b">
        <v>1</v>
      </c>
      <c r="F107" s="9" t="b">
        <v>1</v>
      </c>
      <c r="G107" s="9" t="str">
        <f>VLOOKUP(B107,dcat_terms!$B$2:$E$151,3,FALSE)</f>
        <v>dataset</v>
      </c>
      <c r="H107" s="9" t="str">
        <f>VLOOKUP(B107,dcat_terms!$B$2:$E$151,4,FALSE)</f>
        <v>dataset</v>
      </c>
      <c r="I107" s="10"/>
    </row>
    <row r="108" spans="1:9" outlineLevel="2" x14ac:dyDescent="0.25">
      <c r="A108" s="2" t="s">
        <v>4</v>
      </c>
      <c r="B108" s="2" t="s">
        <v>218</v>
      </c>
      <c r="C108" s="3" t="s">
        <v>285</v>
      </c>
      <c r="D108" s="3" t="b">
        <v>1</v>
      </c>
      <c r="E108" s="3" t="b">
        <v>0</v>
      </c>
      <c r="F108" s="3" t="b">
        <v>1</v>
      </c>
      <c r="G108" s="3" t="str">
        <f>VLOOKUP(B108,dcat_terms!$B$2:$E$151,3,FALSE)</f>
        <v>URI</v>
      </c>
      <c r="H108" s="3" t="str">
        <f>VLOOKUP(B108,dcat_terms!$B$2:$E$151,4,FALSE)</f>
        <v>URI</v>
      </c>
      <c r="I108" s="4"/>
    </row>
    <row r="109" spans="1:9" outlineLevel="2" x14ac:dyDescent="0.25">
      <c r="A109" s="2" t="s">
        <v>4</v>
      </c>
      <c r="B109" s="35" t="s">
        <v>5</v>
      </c>
      <c r="C109" s="3" t="s">
        <v>76</v>
      </c>
      <c r="D109" s="3" t="b">
        <v>1</v>
      </c>
      <c r="E109" s="3" t="b">
        <v>1</v>
      </c>
      <c r="F109" s="3" t="b">
        <v>1</v>
      </c>
      <c r="G109" s="3" t="str">
        <f>VLOOKUP(B109,dcat_terms!$B$2:$E$151,3,FALSE)</f>
        <v>title</v>
      </c>
      <c r="H109" s="46" t="str">
        <f>VLOOKUP(B109,dcat_terms!$B$2:$E$151,4,FALSE)</f>
        <v>titel</v>
      </c>
      <c r="I109" s="4"/>
    </row>
    <row r="110" spans="1:9" outlineLevel="2" x14ac:dyDescent="0.25">
      <c r="A110" s="2" t="s">
        <v>4</v>
      </c>
      <c r="B110" s="2" t="s">
        <v>220</v>
      </c>
      <c r="C110" s="3" t="s">
        <v>286</v>
      </c>
      <c r="D110" s="3" t="b">
        <v>1</v>
      </c>
      <c r="E110" s="3" t="b">
        <v>0</v>
      </c>
      <c r="F110" s="3" t="b">
        <v>1</v>
      </c>
      <c r="G110" s="3" t="str">
        <f>VLOOKUP(B110,dcat_terms!$B$2:$E$151,3,FALSE)</f>
        <v>language</v>
      </c>
      <c r="H110" s="3" t="str">
        <f>VLOOKUP(B110,dcat_terms!$B$2:$E$151,4,FALSE)</f>
        <v>taal</v>
      </c>
      <c r="I110" s="4" t="s">
        <v>655</v>
      </c>
    </row>
    <row r="111" spans="1:9" outlineLevel="2" x14ac:dyDescent="0.25">
      <c r="A111" s="2" t="s">
        <v>4</v>
      </c>
      <c r="B111" s="35" t="s">
        <v>7</v>
      </c>
      <c r="C111" s="3" t="s">
        <v>77</v>
      </c>
      <c r="D111" s="3" t="b">
        <v>1</v>
      </c>
      <c r="E111" s="3" t="b">
        <v>1</v>
      </c>
      <c r="F111" s="3" t="b">
        <v>1</v>
      </c>
      <c r="G111" s="3" t="str">
        <f>VLOOKUP(B111,dcat_terms!$B$2:$E$151,3,FALSE)</f>
        <v>description</v>
      </c>
      <c r="H111" s="46" t="str">
        <f>VLOOKUP(B111,dcat_terms!$B$2:$E$151,4,FALSE)</f>
        <v>beschrijving</v>
      </c>
      <c r="I111" s="4"/>
    </row>
    <row r="112" spans="1:9" outlineLevel="2" x14ac:dyDescent="0.25">
      <c r="A112" s="2" t="s">
        <v>4</v>
      </c>
      <c r="B112" s="2" t="s">
        <v>220</v>
      </c>
      <c r="C112" s="3" t="s">
        <v>287</v>
      </c>
      <c r="D112" s="3" t="b">
        <v>1</v>
      </c>
      <c r="E112" s="3" t="b">
        <v>0</v>
      </c>
      <c r="F112" s="3" t="b">
        <v>1</v>
      </c>
      <c r="G112" s="3" t="str">
        <f>VLOOKUP(B112,dcat_terms!$B$2:$E$151,3,FALSE)</f>
        <v>language</v>
      </c>
      <c r="H112" s="3" t="str">
        <f>VLOOKUP(B112,dcat_terms!$B$2:$E$151,4,FALSE)</f>
        <v>taal</v>
      </c>
      <c r="I112" s="4" t="s">
        <v>655</v>
      </c>
    </row>
    <row r="113" spans="1:9" outlineLevel="2" x14ac:dyDescent="0.25">
      <c r="A113" s="2" t="s">
        <v>4</v>
      </c>
      <c r="B113" s="35" t="s">
        <v>31</v>
      </c>
      <c r="C113" s="3" t="s">
        <v>78</v>
      </c>
      <c r="D113" s="3" t="b">
        <v>1</v>
      </c>
      <c r="E113" s="3" t="b">
        <v>1</v>
      </c>
      <c r="F113" s="3" t="b">
        <v>1</v>
      </c>
      <c r="G113" s="3" t="str">
        <f>VLOOKUP(B113,dcat_terms!$B$2:$E$151,3,FALSE)</f>
        <v>identifier</v>
      </c>
      <c r="H113" s="46" t="str">
        <f>VLOOKUP(B113,dcat_terms!$B$2:$E$151,4,FALSE)</f>
        <v>identificator</v>
      </c>
      <c r="I113" s="4"/>
    </row>
    <row r="114" spans="1:9" outlineLevel="2" x14ac:dyDescent="0.25">
      <c r="A114" s="2" t="s">
        <v>214</v>
      </c>
      <c r="B114" s="35" t="s">
        <v>79</v>
      </c>
      <c r="C114" s="3" t="s">
        <v>80</v>
      </c>
      <c r="D114" s="3" t="b">
        <v>1</v>
      </c>
      <c r="E114" s="3" t="b">
        <v>1</v>
      </c>
      <c r="F114" s="3" t="b">
        <v>1</v>
      </c>
      <c r="G114" s="3" t="str">
        <f>VLOOKUP(B114,dcat_terms!$B$2:$E$151,3,FALSE)</f>
        <v>contact point</v>
      </c>
      <c r="H114" s="46" t="str">
        <f>VLOOKUP(B114,dcat_terms!$B$2:$E$151,4,FALSE)</f>
        <v>contactpunt</v>
      </c>
      <c r="I114" s="4"/>
    </row>
    <row r="115" spans="1:9" outlineLevel="2" x14ac:dyDescent="0.25">
      <c r="A115" s="8" t="s">
        <v>215</v>
      </c>
      <c r="B115" s="36" t="s">
        <v>81</v>
      </c>
      <c r="C115" s="9" t="s">
        <v>82</v>
      </c>
      <c r="D115" s="9" t="b">
        <v>1</v>
      </c>
      <c r="E115" s="9" t="b">
        <v>1</v>
      </c>
      <c r="F115" s="9" t="b">
        <v>1</v>
      </c>
      <c r="G115" s="9" t="str">
        <f>VLOOKUP(B115,dcat_terms!$B$2:$E$151,3,FALSE)</f>
        <v>contact organisation</v>
      </c>
      <c r="H115" s="47" t="str">
        <f>VLOOKUP(B115,dcat_terms!$B$2:$E$151,4,FALSE)</f>
        <v>contactpunt organisatie</v>
      </c>
      <c r="I115" s="10"/>
    </row>
    <row r="116" spans="1:9" outlineLevel="3" x14ac:dyDescent="0.25">
      <c r="A116" s="2" t="s">
        <v>4</v>
      </c>
      <c r="B116" s="2" t="s">
        <v>218</v>
      </c>
      <c r="C116" s="3" t="s">
        <v>288</v>
      </c>
      <c r="D116" s="3" t="b">
        <v>1</v>
      </c>
      <c r="E116" s="3" t="b">
        <v>0</v>
      </c>
      <c r="F116" s="3" t="b">
        <v>1</v>
      </c>
      <c r="G116" s="3" t="str">
        <f>VLOOKUP(B116,dcat_terms!$B$2:$E$151,3,FALSE)</f>
        <v>URI</v>
      </c>
      <c r="H116" s="3" t="str">
        <f>VLOOKUP(B116,dcat_terms!$B$2:$E$151,4,FALSE)</f>
        <v>URI</v>
      </c>
      <c r="I116" s="4"/>
    </row>
    <row r="117" spans="1:9" outlineLevel="3" x14ac:dyDescent="0.25">
      <c r="A117" s="2" t="s">
        <v>4</v>
      </c>
      <c r="B117" s="2" t="s">
        <v>83</v>
      </c>
      <c r="C117" s="3" t="s">
        <v>84</v>
      </c>
      <c r="D117" s="3" t="b">
        <v>1</v>
      </c>
      <c r="E117" s="3" t="b">
        <v>0</v>
      </c>
      <c r="F117" s="3" t="b">
        <v>1</v>
      </c>
      <c r="G117" s="3" t="s">
        <v>841</v>
      </c>
      <c r="H117" s="3" t="s">
        <v>842</v>
      </c>
      <c r="I117" s="4"/>
    </row>
    <row r="118" spans="1:9" outlineLevel="3" x14ac:dyDescent="0.25">
      <c r="A118" s="2" t="s">
        <v>4</v>
      </c>
      <c r="B118" s="35" t="s">
        <v>85</v>
      </c>
      <c r="C118" s="3" t="s">
        <v>86</v>
      </c>
      <c r="D118" s="3" t="b">
        <v>1</v>
      </c>
      <c r="E118" s="3" t="b">
        <v>1</v>
      </c>
      <c r="F118" s="3" t="b">
        <v>1</v>
      </c>
      <c r="G118" s="3" t="str">
        <f>VLOOKUP(B118,dcat_terms!$B$2:$E$151,3,FALSE)</f>
        <v>organisation name</v>
      </c>
      <c r="H118" s="3" t="str">
        <f>VLOOKUP(B118,dcat_terms!$B$2:$E$151,4,FALSE)</f>
        <v>naam organisatie</v>
      </c>
      <c r="I118" s="51" t="s">
        <v>839</v>
      </c>
    </row>
    <row r="119" spans="1:9" outlineLevel="3" x14ac:dyDescent="0.25">
      <c r="A119" s="2" t="s">
        <v>214</v>
      </c>
      <c r="B119" s="35" t="s">
        <v>87</v>
      </c>
      <c r="C119" s="3" t="s">
        <v>88</v>
      </c>
      <c r="D119" s="3" t="b">
        <v>1</v>
      </c>
      <c r="E119" s="3" t="b">
        <v>1</v>
      </c>
      <c r="F119" s="3" t="b">
        <v>1</v>
      </c>
      <c r="G119" s="3" t="str">
        <f>VLOOKUP(B119,dcat_terms!$B$2:$E$151,3,FALSE)</f>
        <v>address</v>
      </c>
      <c r="H119" s="3" t="str">
        <f>VLOOKUP(B119,dcat_terms!$B$2:$E$151,4,FALSE)</f>
        <v>adres</v>
      </c>
      <c r="I119" s="51" t="s">
        <v>839</v>
      </c>
    </row>
    <row r="120" spans="1:9" outlineLevel="3" x14ac:dyDescent="0.25">
      <c r="A120" s="8" t="s">
        <v>215</v>
      </c>
      <c r="B120" s="36" t="s">
        <v>89</v>
      </c>
      <c r="C120" s="9" t="s">
        <v>90</v>
      </c>
      <c r="D120" s="9" t="b">
        <v>1</v>
      </c>
      <c r="E120" s="9" t="b">
        <v>1</v>
      </c>
      <c r="F120" s="9" t="b">
        <v>1</v>
      </c>
      <c r="G120" s="9" t="str">
        <f>VLOOKUP(B120,dcat_terms!$B$2:$E$151,3,FALSE)</f>
        <v>address</v>
      </c>
      <c r="H120" s="9" t="str">
        <f>VLOOKUP(B120,dcat_terms!$B$2:$E$151,4,FALSE)</f>
        <v>adres</v>
      </c>
      <c r="I120" s="10"/>
    </row>
    <row r="121" spans="1:9" outlineLevel="4" x14ac:dyDescent="0.25">
      <c r="A121" s="2" t="s">
        <v>4</v>
      </c>
      <c r="B121" s="2" t="s">
        <v>218</v>
      </c>
      <c r="C121" s="3" t="s">
        <v>289</v>
      </c>
      <c r="D121" s="3" t="b">
        <v>1</v>
      </c>
      <c r="E121" s="3" t="b">
        <v>0</v>
      </c>
      <c r="F121" s="3" t="b">
        <v>1</v>
      </c>
      <c r="G121" s="3" t="str">
        <f>VLOOKUP(B121,dcat_terms!$B$2:$E$151,3,FALSE)</f>
        <v>URI</v>
      </c>
      <c r="H121" s="3" t="str">
        <f>VLOOKUP(B121,dcat_terms!$B$2:$E$151,4,FALSE)</f>
        <v>URI</v>
      </c>
      <c r="I121" s="4"/>
    </row>
    <row r="122" spans="1:9" outlineLevel="4" x14ac:dyDescent="0.25">
      <c r="A122" s="2" t="s">
        <v>4</v>
      </c>
      <c r="B122" s="35" t="s">
        <v>290</v>
      </c>
      <c r="C122" s="3" t="s">
        <v>291</v>
      </c>
      <c r="D122" s="3" t="b">
        <v>1</v>
      </c>
      <c r="E122" s="3" t="b">
        <v>1</v>
      </c>
      <c r="F122" s="3" t="b">
        <v>1</v>
      </c>
      <c r="G122" s="3" t="str">
        <f>VLOOKUP(B122,dcat_terms!$B$2:$E$151,3,FALSE)</f>
        <v>straat</v>
      </c>
      <c r="H122" s="3" t="str">
        <f>VLOOKUP(B122,dcat_terms!$B$2:$E$151,4,FALSE)</f>
        <v>street</v>
      </c>
      <c r="I122" s="51" t="s">
        <v>839</v>
      </c>
    </row>
    <row r="123" spans="1:9" outlineLevel="4" x14ac:dyDescent="0.25">
      <c r="A123" s="2" t="s">
        <v>4</v>
      </c>
      <c r="B123" s="35" t="s">
        <v>292</v>
      </c>
      <c r="C123" s="3" t="s">
        <v>293</v>
      </c>
      <c r="D123" s="3" t="b">
        <v>1</v>
      </c>
      <c r="E123" s="3" t="b">
        <v>1</v>
      </c>
      <c r="F123" s="3" t="b">
        <v>1</v>
      </c>
      <c r="G123" s="3" t="str">
        <f>VLOOKUP(B123,dcat_terms!$B$2:$E$151,3,FALSE)</f>
        <v>locality</v>
      </c>
      <c r="H123" s="3" t="str">
        <f>VLOOKUP(B123,dcat_terms!$B$2:$E$151,4,FALSE)</f>
        <v>gemeente</v>
      </c>
      <c r="I123" s="51" t="s">
        <v>839</v>
      </c>
    </row>
    <row r="124" spans="1:9" outlineLevel="4" x14ac:dyDescent="0.25">
      <c r="A124" s="2" t="s">
        <v>4</v>
      </c>
      <c r="B124" s="35" t="s">
        <v>294</v>
      </c>
      <c r="C124" s="3" t="s">
        <v>295</v>
      </c>
      <c r="D124" s="3" t="b">
        <v>1</v>
      </c>
      <c r="E124" s="3" t="b">
        <v>1</v>
      </c>
      <c r="F124" s="3" t="b">
        <v>1</v>
      </c>
      <c r="G124" s="3" t="str">
        <f>VLOOKUP(B124,dcat_terms!$B$2:$E$151,3,FALSE)</f>
        <v>postal code</v>
      </c>
      <c r="H124" s="3" t="str">
        <f>VLOOKUP(B124,dcat_terms!$B$2:$E$151,4,FALSE)</f>
        <v>postcode</v>
      </c>
      <c r="I124" s="51" t="s">
        <v>839</v>
      </c>
    </row>
    <row r="125" spans="1:9" outlineLevel="4" x14ac:dyDescent="0.25">
      <c r="A125" s="2" t="s">
        <v>4</v>
      </c>
      <c r="B125" s="35" t="s">
        <v>296</v>
      </c>
      <c r="C125" s="3" t="s">
        <v>297</v>
      </c>
      <c r="D125" s="3" t="b">
        <v>1</v>
      </c>
      <c r="E125" s="3" t="b">
        <v>1</v>
      </c>
      <c r="F125" s="3" t="b">
        <v>1</v>
      </c>
      <c r="G125" s="3" t="str">
        <f>VLOOKUP(B125,dcat_terms!$B$2:$E$151,3,FALSE)</f>
        <v>country</v>
      </c>
      <c r="H125" s="3" t="str">
        <f>VLOOKUP(B125,dcat_terms!$B$2:$E$151,4,FALSE)</f>
        <v>land</v>
      </c>
      <c r="I125" s="51" t="s">
        <v>839</v>
      </c>
    </row>
    <row r="126" spans="1:9" outlineLevel="3" x14ac:dyDescent="0.25">
      <c r="A126" s="2" t="s">
        <v>4</v>
      </c>
      <c r="B126" s="35" t="s">
        <v>91</v>
      </c>
      <c r="C126" s="3" t="s">
        <v>92</v>
      </c>
      <c r="D126" s="3" t="b">
        <v>1</v>
      </c>
      <c r="E126" s="3" t="b">
        <v>1</v>
      </c>
      <c r="F126" s="3" t="b">
        <v>1</v>
      </c>
      <c r="G126" s="3" t="str">
        <f>VLOOKUP(B126,dcat_terms!$B$2:$E$151,3,FALSE)</f>
        <v>e-mail</v>
      </c>
      <c r="H126" s="44" t="str">
        <f>VLOOKUP(B126,dcat_terms!$B$2:$E$151,4,FALSE)</f>
        <v>e-mail</v>
      </c>
      <c r="I126" s="51" t="s">
        <v>839</v>
      </c>
    </row>
    <row r="127" spans="1:9" outlineLevel="3" x14ac:dyDescent="0.25">
      <c r="A127" s="2" t="s">
        <v>4</v>
      </c>
      <c r="B127" s="35" t="s">
        <v>93</v>
      </c>
      <c r="C127" s="3" t="s">
        <v>94</v>
      </c>
      <c r="D127" s="3" t="b">
        <v>1</v>
      </c>
      <c r="E127" s="3" t="b">
        <v>1</v>
      </c>
      <c r="F127" s="3" t="b">
        <v>1</v>
      </c>
      <c r="G127" s="3" t="str">
        <f>VLOOKUP(B127,dcat_terms!$B$2:$E$151,3,FALSE)</f>
        <v>website</v>
      </c>
      <c r="H127" s="3" t="str">
        <f>VLOOKUP(B127,dcat_terms!$B$2:$E$151,4,FALSE)</f>
        <v>website</v>
      </c>
      <c r="I127" s="51" t="s">
        <v>839</v>
      </c>
    </row>
    <row r="128" spans="1:9" outlineLevel="3" x14ac:dyDescent="0.25">
      <c r="A128" s="2" t="s">
        <v>4</v>
      </c>
      <c r="B128" s="35" t="s">
        <v>95</v>
      </c>
      <c r="C128" s="3" t="s">
        <v>96</v>
      </c>
      <c r="D128" s="3" t="b">
        <v>1</v>
      </c>
      <c r="E128" s="3" t="b">
        <v>1</v>
      </c>
      <c r="F128" s="3" t="b">
        <v>1</v>
      </c>
      <c r="G128" s="3" t="str">
        <f>VLOOKUP(B128,dcat_terms!$B$2:$E$151,3,FALSE)</f>
        <v>telephone number</v>
      </c>
      <c r="H128" s="3" t="str">
        <f>VLOOKUP(B128,dcat_terms!$B$2:$E$151,4,FALSE)</f>
        <v>telefoonnummer</v>
      </c>
      <c r="I128" s="51" t="s">
        <v>839</v>
      </c>
    </row>
    <row r="129" spans="1:9" outlineLevel="2" x14ac:dyDescent="0.25">
      <c r="A129" s="2" t="s">
        <v>4</v>
      </c>
      <c r="B129" s="35" t="s">
        <v>36</v>
      </c>
      <c r="C129" s="3" t="s">
        <v>97</v>
      </c>
      <c r="D129" s="3" t="b">
        <v>1</v>
      </c>
      <c r="E129" s="3" t="b">
        <v>1</v>
      </c>
      <c r="F129" s="3" t="b">
        <v>1</v>
      </c>
      <c r="G129" s="3" t="str">
        <f>VLOOKUP(B129,dcat_terms!$B$2:$E$151,3,FALSE)</f>
        <v>release date</v>
      </c>
      <c r="H129" s="46" t="str">
        <f>VLOOKUP(B129,dcat_terms!$B$2:$E$151,4,FALSE)</f>
        <v>publicatiedatum</v>
      </c>
      <c r="I129" s="4"/>
    </row>
    <row r="130" spans="1:9" hidden="1" outlineLevel="2" x14ac:dyDescent="0.25">
      <c r="A130" s="2" t="s">
        <v>4</v>
      </c>
      <c r="B130" s="2" t="s">
        <v>250</v>
      </c>
      <c r="C130" s="2" t="s">
        <v>298</v>
      </c>
      <c r="D130" s="3" t="b">
        <v>0</v>
      </c>
      <c r="E130" s="3" t="b">
        <v>0</v>
      </c>
      <c r="F130" s="3" t="b">
        <v>0</v>
      </c>
      <c r="G130" s="3" t="e">
        <f>VLOOKUP(B130,dcat_terms!$B$2:$E$151,3,FALSE)</f>
        <v>#N/A</v>
      </c>
      <c r="H130" s="3" t="e">
        <f>VLOOKUP(B130,dcat_terms!$B$2:$E$151,4,FALSE)</f>
        <v>#N/A</v>
      </c>
      <c r="I130" s="4" t="s">
        <v>677</v>
      </c>
    </row>
    <row r="131" spans="1:9" outlineLevel="2" x14ac:dyDescent="0.25">
      <c r="A131" s="2" t="s">
        <v>4</v>
      </c>
      <c r="B131" s="35" t="s">
        <v>38</v>
      </c>
      <c r="C131" s="3" t="s">
        <v>98</v>
      </c>
      <c r="D131" s="3" t="b">
        <v>1</v>
      </c>
      <c r="E131" s="3" t="b">
        <v>1</v>
      </c>
      <c r="F131" s="3" t="b">
        <v>1</v>
      </c>
      <c r="G131" s="3" t="str">
        <f>VLOOKUP(B131,dcat_terms!$B$2:$E$151,3,FALSE)</f>
        <v>update/ modification date</v>
      </c>
      <c r="H131" s="46" t="str">
        <f>VLOOKUP(B131,dcat_terms!$B$2:$E$151,4,FALSE)</f>
        <v>laatst gewijzigd</v>
      </c>
      <c r="I131" s="4"/>
    </row>
    <row r="132" spans="1:9" hidden="1" outlineLevel="2" x14ac:dyDescent="0.25">
      <c r="A132" s="2" t="s">
        <v>4</v>
      </c>
      <c r="B132" s="2" t="s">
        <v>250</v>
      </c>
      <c r="C132" s="2" t="s">
        <v>299</v>
      </c>
      <c r="D132" s="3" t="b">
        <v>0</v>
      </c>
      <c r="E132" s="3" t="b">
        <v>0</v>
      </c>
      <c r="F132" s="3" t="b">
        <v>0</v>
      </c>
      <c r="G132" s="3" t="e">
        <f>VLOOKUP(B132,dcat_terms!$B$2:$E$151,3,FALSE)</f>
        <v>#N/A</v>
      </c>
      <c r="H132" s="3" t="e">
        <f>VLOOKUP(B132,dcat_terms!$B$2:$E$151,4,FALSE)</f>
        <v>#N/A</v>
      </c>
      <c r="I132" s="4" t="s">
        <v>677</v>
      </c>
    </row>
    <row r="133" spans="1:9" outlineLevel="2" x14ac:dyDescent="0.25">
      <c r="A133" s="2" t="s">
        <v>214</v>
      </c>
      <c r="B133" s="35" t="s">
        <v>9</v>
      </c>
      <c r="C133" s="3" t="s">
        <v>99</v>
      </c>
      <c r="D133" s="3" t="b">
        <v>1</v>
      </c>
      <c r="E133" s="3" t="b">
        <v>1</v>
      </c>
      <c r="F133" s="3" t="b">
        <v>1</v>
      </c>
      <c r="G133" s="3" t="str">
        <f>VLOOKUP(B133,dcat_terms!$B$2:$E$151,3,FALSE)</f>
        <v>publisher</v>
      </c>
      <c r="H133" s="46" t="str">
        <f>VLOOKUP(B133,dcat_terms!$B$2:$E$151,4,FALSE)</f>
        <v>uitgever/eigenaar</v>
      </c>
      <c r="I133" s="4"/>
    </row>
    <row r="134" spans="1:9" outlineLevel="2" x14ac:dyDescent="0.25">
      <c r="A134" s="8" t="s">
        <v>215</v>
      </c>
      <c r="B134" s="36" t="s">
        <v>11</v>
      </c>
      <c r="C134" s="9" t="s">
        <v>100</v>
      </c>
      <c r="D134" s="9" t="b">
        <v>1</v>
      </c>
      <c r="E134" s="9" t="b">
        <v>1</v>
      </c>
      <c r="F134" s="9" t="b">
        <v>1</v>
      </c>
      <c r="G134" s="9" t="str">
        <f>VLOOKUP(B134,dcat_terms!$B$2:$E$151,3,FALSE)</f>
        <v>organisation</v>
      </c>
      <c r="H134" s="9" t="str">
        <f>VLOOKUP(B134,dcat_terms!$B$2:$E$151,4,FALSE)</f>
        <v>organisatie</v>
      </c>
      <c r="I134" s="10"/>
    </row>
    <row r="135" spans="1:9" outlineLevel="3" x14ac:dyDescent="0.25">
      <c r="A135" s="2" t="s">
        <v>4</v>
      </c>
      <c r="B135" s="2" t="s">
        <v>218</v>
      </c>
      <c r="C135" s="3" t="s">
        <v>300</v>
      </c>
      <c r="D135" s="3" t="b">
        <v>1</v>
      </c>
      <c r="E135" s="3" t="b">
        <v>0</v>
      </c>
      <c r="F135" s="3" t="b">
        <v>1</v>
      </c>
      <c r="G135" s="3" t="str">
        <f>VLOOKUP(B135,dcat_terms!$B$2:$E$151,3,FALSE)</f>
        <v>URI</v>
      </c>
      <c r="H135" s="3" t="str">
        <f>VLOOKUP(B135,dcat_terms!$B$2:$E$151,4,FALSE)</f>
        <v>URI</v>
      </c>
      <c r="I135" s="4"/>
    </row>
    <row r="136" spans="1:9" outlineLevel="3" x14ac:dyDescent="0.25">
      <c r="A136" s="2" t="s">
        <v>4</v>
      </c>
      <c r="B136" s="35" t="s">
        <v>13</v>
      </c>
      <c r="C136" s="3" t="s">
        <v>101</v>
      </c>
      <c r="D136" s="3" t="b">
        <v>1</v>
      </c>
      <c r="E136" s="3" t="b">
        <v>1</v>
      </c>
      <c r="F136" s="3" t="b">
        <v>1</v>
      </c>
      <c r="G136" s="3" t="str">
        <f>VLOOKUP(B136,dcat_terms!$B$2:$E$151,3,FALSE)</f>
        <v>name</v>
      </c>
      <c r="H136" s="3" t="str">
        <f>VLOOKUP(B136,dcat_terms!$B$2:$E$151,4,FALSE)</f>
        <v>naam</v>
      </c>
      <c r="I136" s="51" t="s">
        <v>840</v>
      </c>
    </row>
    <row r="137" spans="1:9" outlineLevel="3" x14ac:dyDescent="0.25">
      <c r="A137" s="2" t="s">
        <v>4</v>
      </c>
      <c r="B137" s="2" t="s">
        <v>220</v>
      </c>
      <c r="C137" s="3" t="s">
        <v>301</v>
      </c>
      <c r="D137" s="3" t="b">
        <v>1</v>
      </c>
      <c r="E137" s="3" t="b">
        <v>0</v>
      </c>
      <c r="F137" s="3" t="b">
        <v>0</v>
      </c>
      <c r="G137" s="3" t="str">
        <f>VLOOKUP(B137,dcat_terms!$B$2:$E$151,3,FALSE)</f>
        <v>language</v>
      </c>
      <c r="H137" s="3" t="str">
        <f>VLOOKUP(B137,dcat_terms!$B$2:$E$151,4,FALSE)</f>
        <v>taal</v>
      </c>
      <c r="I137" s="4" t="s">
        <v>655</v>
      </c>
    </row>
    <row r="138" spans="1:9" outlineLevel="3" x14ac:dyDescent="0.25">
      <c r="A138" s="2" t="s">
        <v>214</v>
      </c>
      <c r="B138" s="2" t="s">
        <v>15</v>
      </c>
      <c r="C138" s="3" t="s">
        <v>102</v>
      </c>
      <c r="D138" s="3" t="b">
        <v>1</v>
      </c>
      <c r="E138" s="3" t="b">
        <v>0</v>
      </c>
      <c r="F138" s="3" t="b">
        <v>1</v>
      </c>
      <c r="G138" s="3" t="str">
        <f>VLOOKUP(B138,dcat_terms!$B$2:$E$151,3,FALSE)</f>
        <v>type</v>
      </c>
      <c r="H138" s="3" t="str">
        <f>VLOOKUP(B138,dcat_terms!$B$2:$E$151,4,FALSE)</f>
        <v>type</v>
      </c>
      <c r="I138" s="4"/>
    </row>
    <row r="139" spans="1:9" outlineLevel="3" x14ac:dyDescent="0.25">
      <c r="A139" s="8" t="s">
        <v>215</v>
      </c>
      <c r="B139" s="8" t="s">
        <v>17</v>
      </c>
      <c r="C139" s="9" t="s">
        <v>103</v>
      </c>
      <c r="D139" s="9" t="b">
        <v>1</v>
      </c>
      <c r="E139" s="53" t="b">
        <v>0</v>
      </c>
      <c r="F139" s="9" t="b">
        <v>1</v>
      </c>
      <c r="G139" s="9" t="str">
        <f>VLOOKUP(B139,dcat_terms!$B$2:$E$151,3,FALSE)</f>
        <v>concept</v>
      </c>
      <c r="H139" s="9" t="str">
        <f>VLOOKUP(B139,dcat_terms!$B$2:$E$151,4,FALSE)</f>
        <v>concept</v>
      </c>
      <c r="I139" s="10" t="s">
        <v>684</v>
      </c>
    </row>
    <row r="140" spans="1:9" outlineLevel="4" x14ac:dyDescent="0.25">
      <c r="A140" s="2" t="s">
        <v>4</v>
      </c>
      <c r="B140" s="2" t="s">
        <v>218</v>
      </c>
      <c r="C140" s="3" t="s">
        <v>302</v>
      </c>
      <c r="D140" s="3" t="b">
        <v>1</v>
      </c>
      <c r="E140" s="3" t="b">
        <v>0</v>
      </c>
      <c r="F140" s="3" t="b">
        <v>1</v>
      </c>
      <c r="G140" s="3" t="str">
        <f>VLOOKUP(B140,dcat_terms!$B$2:$E$151,3,FALSE)</f>
        <v>URI</v>
      </c>
      <c r="H140" s="3" t="str">
        <f>VLOOKUP(B140,dcat_terms!$B$2:$E$151,4,FALSE)</f>
        <v>URI</v>
      </c>
      <c r="I140" s="4" t="s">
        <v>684</v>
      </c>
    </row>
    <row r="141" spans="1:9" outlineLevel="4" x14ac:dyDescent="0.25">
      <c r="A141" s="2" t="s">
        <v>4</v>
      </c>
      <c r="B141" s="2" t="s">
        <v>226</v>
      </c>
      <c r="C141" s="3" t="s">
        <v>303</v>
      </c>
      <c r="D141" s="3" t="b">
        <v>1</v>
      </c>
      <c r="E141" s="3" t="b">
        <v>0</v>
      </c>
      <c r="F141" s="3" t="b">
        <v>1</v>
      </c>
      <c r="G141" s="3" t="str">
        <f>VLOOKUP(B141,dcat_terms!$B$2:$E$151,3,FALSE)</f>
        <v>rdf class</v>
      </c>
      <c r="H141" s="3" t="str">
        <f>VLOOKUP(B141,dcat_terms!$B$2:$E$151,4,FALSE)</f>
        <v>rdf klasse</v>
      </c>
      <c r="I141" s="4"/>
    </row>
    <row r="142" spans="1:9" outlineLevel="4" x14ac:dyDescent="0.25">
      <c r="A142" s="2" t="s">
        <v>4</v>
      </c>
      <c r="B142" s="2" t="s">
        <v>229</v>
      </c>
      <c r="C142" s="3" t="s">
        <v>304</v>
      </c>
      <c r="D142" s="3" t="b">
        <v>1</v>
      </c>
      <c r="E142" s="3" t="b">
        <v>0</v>
      </c>
      <c r="F142" s="3" t="b">
        <v>1</v>
      </c>
      <c r="G142" s="3" t="str">
        <f>VLOOKUP(B142,dcat_terms!$B$2:$E$151,3,FALSE)</f>
        <v>preferred label</v>
      </c>
      <c r="H142" s="3" t="str">
        <f>VLOOKUP(B142,dcat_terms!$B$2:$E$151,4,FALSE)</f>
        <v>label</v>
      </c>
      <c r="I142" s="4" t="s">
        <v>684</v>
      </c>
    </row>
    <row r="143" spans="1:9" outlineLevel="4" x14ac:dyDescent="0.25">
      <c r="A143" s="2" t="s">
        <v>4</v>
      </c>
      <c r="B143" s="2" t="s">
        <v>220</v>
      </c>
      <c r="C143" s="3" t="s">
        <v>305</v>
      </c>
      <c r="D143" s="3" t="b">
        <v>1</v>
      </c>
      <c r="E143" s="3" t="b">
        <v>0</v>
      </c>
      <c r="F143" s="3" t="b">
        <v>0</v>
      </c>
      <c r="G143" s="3" t="str">
        <f>VLOOKUP(B143,dcat_terms!$B$2:$E$151,3,FALSE)</f>
        <v>language</v>
      </c>
      <c r="H143" s="3" t="str">
        <f>VLOOKUP(B143,dcat_terms!$B$2:$E$151,4,FALSE)</f>
        <v>taal</v>
      </c>
      <c r="I143" s="4" t="s">
        <v>655</v>
      </c>
    </row>
    <row r="144" spans="1:9" outlineLevel="4" x14ac:dyDescent="0.25">
      <c r="A144" s="2" t="s">
        <v>4</v>
      </c>
      <c r="B144" s="2" t="s">
        <v>232</v>
      </c>
      <c r="C144" s="3" t="s">
        <v>306</v>
      </c>
      <c r="D144" s="3" t="b">
        <v>1</v>
      </c>
      <c r="E144" s="3" t="b">
        <v>0</v>
      </c>
      <c r="F144" s="3" t="b">
        <v>1</v>
      </c>
      <c r="G144" s="3" t="str">
        <f>VLOOKUP(B144,dcat_terms!$B$2:$E$151,3,FALSE)</f>
        <v>in scheme</v>
      </c>
      <c r="H144" s="3" t="str">
        <f>VLOOKUP(B144,dcat_terms!$B$2:$E$151,4,FALSE)</f>
        <v>in thesaurus</v>
      </c>
      <c r="I144" s="4" t="s">
        <v>684</v>
      </c>
    </row>
    <row r="145" spans="1:9" outlineLevel="2" x14ac:dyDescent="0.25">
      <c r="A145" s="2" t="s">
        <v>4</v>
      </c>
      <c r="B145" s="35" t="s">
        <v>104</v>
      </c>
      <c r="C145" s="3" t="s">
        <v>105</v>
      </c>
      <c r="D145" s="3" t="b">
        <v>1</v>
      </c>
      <c r="E145" s="3" t="b">
        <v>1</v>
      </c>
      <c r="F145" s="3" t="b">
        <v>1</v>
      </c>
      <c r="G145" s="3" t="str">
        <f>VLOOKUP(B145,dcat_terms!$B$2:$E$151,3,FALSE)</f>
        <v>keyword/ tag</v>
      </c>
      <c r="H145" s="46" t="str">
        <f>VLOOKUP(B145,dcat_terms!$B$2:$E$151,4,FALSE)</f>
        <v>trefwoord</v>
      </c>
      <c r="I145" s="4"/>
    </row>
    <row r="146" spans="1:9" outlineLevel="2" x14ac:dyDescent="0.25">
      <c r="A146" s="2" t="s">
        <v>4</v>
      </c>
      <c r="B146" s="2" t="s">
        <v>220</v>
      </c>
      <c r="C146" s="3" t="s">
        <v>307</v>
      </c>
      <c r="D146" s="3" t="b">
        <v>1</v>
      </c>
      <c r="E146" s="3" t="b">
        <v>0</v>
      </c>
      <c r="F146" s="3" t="b">
        <v>0</v>
      </c>
      <c r="G146" s="3" t="str">
        <f>VLOOKUP(B146,dcat_terms!$B$2:$E$151,3,FALSE)</f>
        <v>language</v>
      </c>
      <c r="H146" s="3" t="str">
        <f>VLOOKUP(B146,dcat_terms!$B$2:$E$151,4,FALSE)</f>
        <v>taal</v>
      </c>
      <c r="I146" s="4" t="s">
        <v>655</v>
      </c>
    </row>
    <row r="147" spans="1:9" outlineLevel="2" x14ac:dyDescent="0.25">
      <c r="A147" s="2" t="s">
        <v>214</v>
      </c>
      <c r="B147" s="39" t="s">
        <v>106</v>
      </c>
      <c r="C147" s="3" t="s">
        <v>107</v>
      </c>
      <c r="D147" s="3" t="b">
        <v>1</v>
      </c>
      <c r="E147" s="3" t="b">
        <v>1</v>
      </c>
      <c r="F147" s="3" t="b">
        <v>1</v>
      </c>
      <c r="G147" s="3" t="str">
        <f>VLOOKUP(B147,dcat_terms!$B$2:$E$151,3,FALSE)</f>
        <v>theme/ category</v>
      </c>
      <c r="H147" s="3" t="str">
        <f>VLOOKUP(B147,dcat_terms!$B$2:$E$151,4,FALSE)</f>
        <v>thema</v>
      </c>
      <c r="I147" s="4"/>
    </row>
    <row r="148" spans="1:9" outlineLevel="2" x14ac:dyDescent="0.25">
      <c r="A148" s="8" t="s">
        <v>215</v>
      </c>
      <c r="B148" s="40" t="s">
        <v>17</v>
      </c>
      <c r="C148" s="9" t="s">
        <v>108</v>
      </c>
      <c r="D148" s="9" t="b">
        <v>1</v>
      </c>
      <c r="E148" s="9" t="b">
        <v>1</v>
      </c>
      <c r="F148" s="9" t="b">
        <v>1</v>
      </c>
      <c r="G148" s="9" t="str">
        <f>VLOOKUP(B148,dcat_terms!$B$2:$E$151,3,FALSE)</f>
        <v>concept</v>
      </c>
      <c r="H148" s="9" t="str">
        <f>VLOOKUP(B148,dcat_terms!$B$2:$E$151,4,FALSE)</f>
        <v>concept</v>
      </c>
      <c r="I148" s="10" t="s">
        <v>684</v>
      </c>
    </row>
    <row r="149" spans="1:9" outlineLevel="3" x14ac:dyDescent="0.25">
      <c r="A149" s="2" t="s">
        <v>4</v>
      </c>
      <c r="B149" s="2" t="s">
        <v>218</v>
      </c>
      <c r="C149" s="3" t="s">
        <v>308</v>
      </c>
      <c r="D149" s="3" t="b">
        <v>1</v>
      </c>
      <c r="E149" s="3" t="b">
        <v>0</v>
      </c>
      <c r="F149" s="3" t="b">
        <v>1</v>
      </c>
      <c r="G149" s="3" t="str">
        <f>VLOOKUP(B149,dcat_terms!$B$2:$E$151,3,FALSE)</f>
        <v>URI</v>
      </c>
      <c r="H149" s="3" t="str">
        <f>VLOOKUP(B149,dcat_terms!$B$2:$E$151,4,FALSE)</f>
        <v>URI</v>
      </c>
      <c r="I149" s="4" t="s">
        <v>684</v>
      </c>
    </row>
    <row r="150" spans="1:9" outlineLevel="3" x14ac:dyDescent="0.25">
      <c r="A150" s="2" t="s">
        <v>4</v>
      </c>
      <c r="B150" s="2" t="s">
        <v>226</v>
      </c>
      <c r="C150" s="3" t="s">
        <v>309</v>
      </c>
      <c r="D150" s="3" t="b">
        <v>1</v>
      </c>
      <c r="E150" s="3" t="b">
        <v>0</v>
      </c>
      <c r="F150" s="3" t="b">
        <v>1</v>
      </c>
      <c r="G150" s="3" t="str">
        <f>VLOOKUP(B150,dcat_terms!$B$2:$E$151,3,FALSE)</f>
        <v>rdf class</v>
      </c>
      <c r="H150" s="3" t="str">
        <f>VLOOKUP(B150,dcat_terms!$B$2:$E$151,4,FALSE)</f>
        <v>rdf klasse</v>
      </c>
      <c r="I150" s="4"/>
    </row>
    <row r="151" spans="1:9" outlineLevel="3" x14ac:dyDescent="0.25">
      <c r="A151" s="2" t="s">
        <v>4</v>
      </c>
      <c r="B151" s="39" t="s">
        <v>229</v>
      </c>
      <c r="C151" s="3" t="s">
        <v>310</v>
      </c>
      <c r="D151" s="3" t="b">
        <v>1</v>
      </c>
      <c r="E151" s="3" t="b">
        <v>1</v>
      </c>
      <c r="F151" s="3" t="b">
        <v>1</v>
      </c>
      <c r="G151" s="3" t="str">
        <f>VLOOKUP(B151,dcat_terms!$B$2:$E$151,3,FALSE)</f>
        <v>preferred label</v>
      </c>
      <c r="H151" s="3" t="str">
        <f>VLOOKUP(B151,dcat_terms!$B$2:$E$151,4,FALSE)</f>
        <v>label</v>
      </c>
      <c r="I151" s="4" t="s">
        <v>684</v>
      </c>
    </row>
    <row r="152" spans="1:9" outlineLevel="3" x14ac:dyDescent="0.25">
      <c r="A152" s="2" t="s">
        <v>4</v>
      </c>
      <c r="B152" s="2" t="s">
        <v>220</v>
      </c>
      <c r="C152" s="3" t="s">
        <v>311</v>
      </c>
      <c r="D152" s="3" t="b">
        <v>1</v>
      </c>
      <c r="E152" s="3" t="b">
        <v>0</v>
      </c>
      <c r="F152" s="3" t="b">
        <v>0</v>
      </c>
      <c r="G152" s="3" t="str">
        <f>VLOOKUP(B152,dcat_terms!$B$2:$E$151,3,FALSE)</f>
        <v>language</v>
      </c>
      <c r="H152" s="3" t="str">
        <f>VLOOKUP(B152,dcat_terms!$B$2:$E$151,4,FALSE)</f>
        <v>taal</v>
      </c>
      <c r="I152" s="4" t="s">
        <v>655</v>
      </c>
    </row>
    <row r="153" spans="1:9" outlineLevel="3" x14ac:dyDescent="0.25">
      <c r="A153" s="2" t="s">
        <v>4</v>
      </c>
      <c r="B153" s="2" t="s">
        <v>232</v>
      </c>
      <c r="C153" s="3" t="s">
        <v>312</v>
      </c>
      <c r="D153" s="3" t="b">
        <v>1</v>
      </c>
      <c r="E153" s="3" t="b">
        <v>0</v>
      </c>
      <c r="F153" s="3" t="b">
        <v>1</v>
      </c>
      <c r="G153" s="3" t="str">
        <f>VLOOKUP(B153,dcat_terms!$B$2:$E$151,3,FALSE)</f>
        <v>in scheme</v>
      </c>
      <c r="H153" s="3" t="str">
        <f>VLOOKUP(B153,dcat_terms!$B$2:$E$151,4,FALSE)</f>
        <v>in thesaurus</v>
      </c>
      <c r="I153" s="4" t="s">
        <v>684</v>
      </c>
    </row>
    <row r="154" spans="1:9" outlineLevel="2" x14ac:dyDescent="0.25">
      <c r="A154" s="2" t="s">
        <v>214</v>
      </c>
      <c r="B154" s="35" t="s">
        <v>109</v>
      </c>
      <c r="C154" s="3" t="s">
        <v>110</v>
      </c>
      <c r="D154" s="3" t="b">
        <v>1</v>
      </c>
      <c r="E154" s="3" t="b">
        <v>1</v>
      </c>
      <c r="F154" s="3" t="b">
        <v>1</v>
      </c>
      <c r="G154" s="3" t="str">
        <f>VLOOKUP(B154,dcat_terms!$B$2:$E$151,3,FALSE)</f>
        <v>access rights</v>
      </c>
      <c r="H154" s="46" t="str">
        <f>VLOOKUP(B154,dcat_terms!$B$2:$E$151,4,FALSE)</f>
        <v>toegangsbeperkingen</v>
      </c>
      <c r="I154" s="4"/>
    </row>
    <row r="155" spans="1:9" outlineLevel="2" x14ac:dyDescent="0.25">
      <c r="A155" s="8" t="s">
        <v>215</v>
      </c>
      <c r="B155" s="36" t="s">
        <v>454</v>
      </c>
      <c r="C155" s="9" t="s">
        <v>460</v>
      </c>
      <c r="D155" s="9" t="b">
        <v>1</v>
      </c>
      <c r="E155" s="9" t="b">
        <v>1</v>
      </c>
      <c r="F155" s="9" t="b">
        <v>1</v>
      </c>
      <c r="G155" s="9" t="str">
        <f>VLOOKUP(B155,dcat_terms!$B$2:$E$151,3,FALSE)</f>
        <v>rechten</v>
      </c>
      <c r="H155" s="9" t="str">
        <f>VLOOKUP(B155,dcat_terms!$B$2:$E$151,4,FALSE)</f>
        <v>rechten</v>
      </c>
      <c r="I155" s="10"/>
    </row>
    <row r="156" spans="1:9" s="33" customFormat="1" outlineLevel="3" x14ac:dyDescent="0.25">
      <c r="A156" s="24" t="s">
        <v>4</v>
      </c>
      <c r="B156" s="24" t="s">
        <v>218</v>
      </c>
      <c r="C156" s="31" t="s">
        <v>461</v>
      </c>
      <c r="D156" s="31" t="b">
        <v>1</v>
      </c>
      <c r="E156" s="31" t="b">
        <v>0</v>
      </c>
      <c r="F156" s="31" t="b">
        <v>1</v>
      </c>
      <c r="G156" s="31" t="str">
        <f>VLOOKUP(B156,dcat_terms!$B$2:$E$151,3,FALSE)</f>
        <v>URI</v>
      </c>
      <c r="H156" s="31" t="str">
        <f>VLOOKUP(B156,dcat_terms!$B$2:$E$151,4,FALSE)</f>
        <v>URI</v>
      </c>
      <c r="I156" s="32"/>
    </row>
    <row r="157" spans="1:9" s="33" customFormat="1" outlineLevel="3" x14ac:dyDescent="0.25">
      <c r="A157" s="24" t="s">
        <v>4</v>
      </c>
      <c r="B157" s="41" t="s">
        <v>5</v>
      </c>
      <c r="C157" s="31" t="s">
        <v>464</v>
      </c>
      <c r="D157" s="31" t="b">
        <v>1</v>
      </c>
      <c r="E157" s="31" t="b">
        <v>1</v>
      </c>
      <c r="F157" s="31" t="b">
        <v>1</v>
      </c>
      <c r="G157" s="31" t="str">
        <f>VLOOKUP(B157,dcat_terms!$B$2:$E$151,3,FALSE)</f>
        <v>title</v>
      </c>
      <c r="H157" s="31" t="str">
        <f>VLOOKUP(B157,dcat_terms!$B$2:$E$151,4,FALSE)</f>
        <v>titel</v>
      </c>
      <c r="I157" s="32"/>
    </row>
    <row r="158" spans="1:9" s="33" customFormat="1" outlineLevel="3" x14ac:dyDescent="0.25">
      <c r="A158" s="24" t="s">
        <v>4</v>
      </c>
      <c r="B158" s="24" t="s">
        <v>220</v>
      </c>
      <c r="C158" s="31" t="s">
        <v>465</v>
      </c>
      <c r="D158" s="31" t="b">
        <v>1</v>
      </c>
      <c r="E158" s="31" t="b">
        <v>0</v>
      </c>
      <c r="F158" s="31" t="b">
        <v>0</v>
      </c>
      <c r="G158" s="31" t="str">
        <f>VLOOKUP(B158,dcat_terms!$B$2:$E$151,3,FALSE)</f>
        <v>language</v>
      </c>
      <c r="H158" s="31" t="str">
        <f>VLOOKUP(B158,dcat_terms!$B$2:$E$151,4,FALSE)</f>
        <v>taal</v>
      </c>
      <c r="I158" s="32" t="s">
        <v>655</v>
      </c>
    </row>
    <row r="159" spans="1:9" s="33" customFormat="1" outlineLevel="3" x14ac:dyDescent="0.25">
      <c r="A159" s="24" t="s">
        <v>4</v>
      </c>
      <c r="B159" s="41" t="s">
        <v>7</v>
      </c>
      <c r="C159" s="31" t="s">
        <v>462</v>
      </c>
      <c r="D159" s="31" t="b">
        <v>1</v>
      </c>
      <c r="E159" s="31" t="b">
        <v>1</v>
      </c>
      <c r="F159" s="31" t="b">
        <v>1</v>
      </c>
      <c r="G159" s="31" t="str">
        <f>VLOOKUP(B159,dcat_terms!$B$2:$E$151,3,FALSE)</f>
        <v>description</v>
      </c>
      <c r="H159" s="31" t="str">
        <f>VLOOKUP(B159,dcat_terms!$B$2:$E$151,4,FALSE)</f>
        <v>beschrijving</v>
      </c>
      <c r="I159" s="32"/>
    </row>
    <row r="160" spans="1:9" s="33" customFormat="1" outlineLevel="3" x14ac:dyDescent="0.25">
      <c r="A160" s="24" t="s">
        <v>4</v>
      </c>
      <c r="B160" s="24" t="s">
        <v>220</v>
      </c>
      <c r="C160" s="31" t="s">
        <v>463</v>
      </c>
      <c r="D160" s="31" t="b">
        <v>1</v>
      </c>
      <c r="E160" s="31" t="b">
        <v>0</v>
      </c>
      <c r="F160" s="31" t="b">
        <v>0</v>
      </c>
      <c r="G160" s="31" t="str">
        <f>VLOOKUP(B160,dcat_terms!$B$2:$E$151,3,FALSE)</f>
        <v>language</v>
      </c>
      <c r="H160" s="31" t="str">
        <f>VLOOKUP(B160,dcat_terms!$B$2:$E$151,4,FALSE)</f>
        <v>taal</v>
      </c>
      <c r="I160" s="32" t="s">
        <v>655</v>
      </c>
    </row>
    <row r="161" spans="1:9" outlineLevel="2" x14ac:dyDescent="0.25">
      <c r="A161" s="2" t="s">
        <v>214</v>
      </c>
      <c r="B161" s="2" t="s">
        <v>53</v>
      </c>
      <c r="C161" s="3" t="s">
        <v>111</v>
      </c>
      <c r="D161" s="3" t="b">
        <v>1</v>
      </c>
      <c r="E161" s="3" t="b">
        <v>0</v>
      </c>
      <c r="F161" s="3" t="b">
        <v>1</v>
      </c>
      <c r="G161" s="3" t="str">
        <f>VLOOKUP(B161,dcat_terms!$B$2:$E$151,3,FALSE)</f>
        <v>conforms to</v>
      </c>
      <c r="H161" s="3" t="str">
        <f>VLOOKUP(B161,dcat_terms!$B$2:$E$151,4,FALSE)</f>
        <v>conform met</v>
      </c>
      <c r="I161" s="4"/>
    </row>
    <row r="162" spans="1:9" outlineLevel="2" x14ac:dyDescent="0.25">
      <c r="A162" s="8" t="s">
        <v>215</v>
      </c>
      <c r="B162" s="8" t="s">
        <v>55</v>
      </c>
      <c r="C162" s="9" t="s">
        <v>112</v>
      </c>
      <c r="D162" s="9" t="b">
        <v>1</v>
      </c>
      <c r="E162" s="53" t="b">
        <v>1</v>
      </c>
      <c r="F162" s="9" t="b">
        <v>1</v>
      </c>
      <c r="G162" s="9" t="str">
        <f>VLOOKUP(B162,dcat_terms!$B$2:$E$151,3,FALSE)</f>
        <v>standard</v>
      </c>
      <c r="H162" s="9" t="str">
        <f>VLOOKUP(B162,dcat_terms!$B$2:$E$151,4,FALSE)</f>
        <v>standaard</v>
      </c>
      <c r="I162" s="10"/>
    </row>
    <row r="163" spans="1:9" s="33" customFormat="1" outlineLevel="3" x14ac:dyDescent="0.25">
      <c r="A163" s="24" t="s">
        <v>4</v>
      </c>
      <c r="B163" s="24" t="s">
        <v>218</v>
      </c>
      <c r="C163" s="31" t="s">
        <v>313</v>
      </c>
      <c r="D163" s="31" t="b">
        <v>1</v>
      </c>
      <c r="E163" s="31" t="b">
        <v>0</v>
      </c>
      <c r="F163" s="31" t="b">
        <v>1</v>
      </c>
      <c r="G163" s="31" t="str">
        <f>VLOOKUP(B163,dcat_terms!$B$2:$E$151,3,FALSE)</f>
        <v>URI</v>
      </c>
      <c r="H163" s="31" t="str">
        <f>VLOOKUP(B163,dcat_terms!$B$2:$E$151,4,FALSE)</f>
        <v>URI</v>
      </c>
      <c r="I163" s="32"/>
    </row>
    <row r="164" spans="1:9" s="33" customFormat="1" outlineLevel="3" x14ac:dyDescent="0.25">
      <c r="A164" s="24" t="s">
        <v>4</v>
      </c>
      <c r="B164" s="42" t="s">
        <v>5</v>
      </c>
      <c r="C164" s="31" t="s">
        <v>314</v>
      </c>
      <c r="D164" s="31" t="b">
        <v>1</v>
      </c>
      <c r="E164" s="31" t="b">
        <v>0</v>
      </c>
      <c r="F164" s="31" t="b">
        <v>1</v>
      </c>
      <c r="G164" s="31" t="str">
        <f>VLOOKUP(B164,dcat_terms!$B$2:$E$151,3,FALSE)</f>
        <v>title</v>
      </c>
      <c r="H164" s="31" t="str">
        <f>VLOOKUP(B164,dcat_terms!$B$2:$E$151,4,FALSE)</f>
        <v>titel</v>
      </c>
      <c r="I164" s="32"/>
    </row>
    <row r="165" spans="1:9" s="33" customFormat="1" outlineLevel="3" x14ac:dyDescent="0.25">
      <c r="A165" s="24" t="s">
        <v>4</v>
      </c>
      <c r="B165" s="24" t="s">
        <v>220</v>
      </c>
      <c r="C165" s="31" t="s">
        <v>315</v>
      </c>
      <c r="D165" s="31" t="b">
        <v>1</v>
      </c>
      <c r="E165" s="31" t="b">
        <v>0</v>
      </c>
      <c r="F165" s="31" t="b">
        <v>0</v>
      </c>
      <c r="G165" s="31" t="str">
        <f>VLOOKUP(B165,dcat_terms!$B$2:$E$151,3,FALSE)</f>
        <v>language</v>
      </c>
      <c r="H165" s="31" t="str">
        <f>VLOOKUP(B165,dcat_terms!$B$2:$E$151,4,FALSE)</f>
        <v>taal</v>
      </c>
      <c r="I165" s="32" t="s">
        <v>655</v>
      </c>
    </row>
    <row r="166" spans="1:9" s="33" customFormat="1" outlineLevel="3" x14ac:dyDescent="0.25">
      <c r="A166" s="24" t="s">
        <v>4</v>
      </c>
      <c r="B166" s="24" t="s">
        <v>7</v>
      </c>
      <c r="C166" s="31" t="s">
        <v>316</v>
      </c>
      <c r="D166" s="31" t="b">
        <v>1</v>
      </c>
      <c r="E166" s="31" t="b">
        <v>0</v>
      </c>
      <c r="F166" s="31" t="b">
        <v>1</v>
      </c>
      <c r="G166" s="31" t="str">
        <f>VLOOKUP(B166,dcat_terms!$B$2:$E$151,3,FALSE)</f>
        <v>description</v>
      </c>
      <c r="H166" s="31" t="str">
        <f>VLOOKUP(B166,dcat_terms!$B$2:$E$151,4,FALSE)</f>
        <v>beschrijving</v>
      </c>
      <c r="I166" s="32"/>
    </row>
    <row r="167" spans="1:9" s="33" customFormat="1" outlineLevel="3" x14ac:dyDescent="0.25">
      <c r="A167" s="24" t="s">
        <v>4</v>
      </c>
      <c r="B167" s="24" t="s">
        <v>220</v>
      </c>
      <c r="C167" s="31" t="s">
        <v>317</v>
      </c>
      <c r="D167" s="31" t="b">
        <v>1</v>
      </c>
      <c r="E167" s="31" t="b">
        <v>0</v>
      </c>
      <c r="F167" s="31" t="b">
        <v>0</v>
      </c>
      <c r="G167" s="31" t="str">
        <f>VLOOKUP(B167,dcat_terms!$B$2:$E$151,3,FALSE)</f>
        <v>language</v>
      </c>
      <c r="H167" s="31" t="str">
        <f>VLOOKUP(B167,dcat_terms!$B$2:$E$151,4,FALSE)</f>
        <v>taal</v>
      </c>
      <c r="I167" s="32" t="s">
        <v>655</v>
      </c>
    </row>
    <row r="168" spans="1:9" outlineLevel="2" x14ac:dyDescent="0.25">
      <c r="A168" s="2" t="s">
        <v>214</v>
      </c>
      <c r="B168" s="2" t="s">
        <v>113</v>
      </c>
      <c r="C168" s="3" t="s">
        <v>114</v>
      </c>
      <c r="D168" s="3" t="b">
        <v>1</v>
      </c>
      <c r="E168" s="3" t="b">
        <v>0</v>
      </c>
      <c r="F168" s="3" t="b">
        <v>1</v>
      </c>
      <c r="G168" s="3" t="str">
        <f>VLOOKUP(B168,dcat_terms!$B$2:$E$151,3,FALSE)</f>
        <v>documentation</v>
      </c>
      <c r="H168" s="3" t="str">
        <f>VLOOKUP(B168,dcat_terms!$B$2:$E$151,4,FALSE)</f>
        <v>documentatie</v>
      </c>
      <c r="I168" s="4"/>
    </row>
    <row r="169" spans="1:9" outlineLevel="2" x14ac:dyDescent="0.25">
      <c r="A169" s="8" t="s">
        <v>215</v>
      </c>
      <c r="B169" s="8" t="s">
        <v>21</v>
      </c>
      <c r="C169" s="9" t="s">
        <v>115</v>
      </c>
      <c r="D169" s="9" t="b">
        <v>1</v>
      </c>
      <c r="E169" s="9" t="b">
        <v>0</v>
      </c>
      <c r="F169" s="9" t="b">
        <v>1</v>
      </c>
      <c r="G169" s="9" t="str">
        <f>VLOOKUP(B169,dcat_terms!$B$2:$E$151,3,FALSE)</f>
        <v>document</v>
      </c>
      <c r="H169" s="9" t="str">
        <f>VLOOKUP(B169,dcat_terms!$B$2:$E$151,4,FALSE)</f>
        <v>document</v>
      </c>
      <c r="I169" s="10"/>
    </row>
    <row r="170" spans="1:9" outlineLevel="2" x14ac:dyDescent="0.25">
      <c r="A170" s="2" t="s">
        <v>4</v>
      </c>
      <c r="B170" s="2" t="s">
        <v>218</v>
      </c>
      <c r="C170" s="3" t="s">
        <v>318</v>
      </c>
      <c r="D170" s="3" t="b">
        <v>1</v>
      </c>
      <c r="E170" s="3" t="b">
        <v>0</v>
      </c>
      <c r="F170" s="3" t="b">
        <v>1</v>
      </c>
      <c r="G170" s="3" t="str">
        <f>VLOOKUP(B170,dcat_terms!$B$2:$E$151,3,FALSE)</f>
        <v>URI</v>
      </c>
      <c r="H170" s="3" t="str">
        <f>VLOOKUP(B170,dcat_terms!$B$2:$E$151,4,FALSE)</f>
        <v>URI</v>
      </c>
      <c r="I170" s="4"/>
    </row>
    <row r="171" spans="1:9" outlineLevel="2" x14ac:dyDescent="0.25">
      <c r="A171" s="2" t="s">
        <v>4</v>
      </c>
      <c r="B171" s="2" t="s">
        <v>13</v>
      </c>
      <c r="C171" s="3" t="s">
        <v>319</v>
      </c>
      <c r="D171" s="3" t="b">
        <v>1</v>
      </c>
      <c r="E171" s="3" t="b">
        <v>0</v>
      </c>
      <c r="F171" s="3" t="b">
        <v>1</v>
      </c>
      <c r="G171" s="3" t="str">
        <f>VLOOKUP(B171,dcat_terms!$B$2:$E$151,3,FALSE)</f>
        <v>name</v>
      </c>
      <c r="H171" s="3" t="str">
        <f>VLOOKUP(B171,dcat_terms!$B$2:$E$151,4,FALSE)</f>
        <v>naam</v>
      </c>
      <c r="I171" s="4"/>
    </row>
    <row r="172" spans="1:9" outlineLevel="2" x14ac:dyDescent="0.25">
      <c r="A172" s="2" t="s">
        <v>4</v>
      </c>
      <c r="B172" s="2" t="s">
        <v>220</v>
      </c>
      <c r="C172" s="3" t="s">
        <v>320</v>
      </c>
      <c r="D172" s="3" t="b">
        <v>1</v>
      </c>
      <c r="E172" s="3" t="b">
        <v>0</v>
      </c>
      <c r="F172" s="3" t="b">
        <v>0</v>
      </c>
      <c r="G172" s="3" t="str">
        <f>VLOOKUP(B172,dcat_terms!$B$2:$E$151,3,FALSE)</f>
        <v>language</v>
      </c>
      <c r="H172" s="3" t="str">
        <f>VLOOKUP(B172,dcat_terms!$B$2:$E$151,4,FALSE)</f>
        <v>taal</v>
      </c>
      <c r="I172" s="4" t="s">
        <v>655</v>
      </c>
    </row>
    <row r="173" spans="1:9" outlineLevel="2" x14ac:dyDescent="0.25">
      <c r="A173" s="2" t="s">
        <v>214</v>
      </c>
      <c r="B173" s="39" t="s">
        <v>116</v>
      </c>
      <c r="C173" s="3" t="s">
        <v>117</v>
      </c>
      <c r="D173" s="3" t="b">
        <v>1</v>
      </c>
      <c r="E173" s="3" t="b">
        <v>0</v>
      </c>
      <c r="F173" s="3" t="b">
        <v>1</v>
      </c>
      <c r="G173" s="3" t="str">
        <f>VLOOKUP(B173,dcat_terms!$B$2:$E$151,3,FALSE)</f>
        <v>frequency</v>
      </c>
      <c r="H173" s="3" t="str">
        <f>VLOOKUP(B173,dcat_terms!$B$2:$E$151,4,FALSE)</f>
        <v>updatefrequentie</v>
      </c>
      <c r="I173" s="4"/>
    </row>
    <row r="174" spans="1:9" outlineLevel="2" x14ac:dyDescent="0.25">
      <c r="A174" s="8" t="s">
        <v>215</v>
      </c>
      <c r="B174" s="40" t="s">
        <v>17</v>
      </c>
      <c r="C174" s="9" t="s">
        <v>118</v>
      </c>
      <c r="D174" s="9" t="b">
        <v>1</v>
      </c>
      <c r="E174" s="9" t="b">
        <v>0</v>
      </c>
      <c r="F174" s="9" t="b">
        <v>1</v>
      </c>
      <c r="G174" s="9" t="str">
        <f>VLOOKUP(B174,dcat_terms!$B$2:$E$151,3,FALSE)</f>
        <v>concept</v>
      </c>
      <c r="H174" s="9" t="str">
        <f>VLOOKUP(B174,dcat_terms!$B$2:$E$151,4,FALSE)</f>
        <v>concept</v>
      </c>
      <c r="I174" s="10" t="s">
        <v>684</v>
      </c>
    </row>
    <row r="175" spans="1:9" outlineLevel="3" x14ac:dyDescent="0.25">
      <c r="A175" s="2" t="s">
        <v>4</v>
      </c>
      <c r="B175" s="2" t="s">
        <v>218</v>
      </c>
      <c r="C175" s="3" t="s">
        <v>321</v>
      </c>
      <c r="D175" s="3" t="b">
        <v>1</v>
      </c>
      <c r="E175" s="3" t="b">
        <v>0</v>
      </c>
      <c r="F175" s="3" t="b">
        <v>1</v>
      </c>
      <c r="G175" s="3" t="str">
        <f>VLOOKUP(B175,dcat_terms!$B$2:$E$151,3,FALSE)</f>
        <v>URI</v>
      </c>
      <c r="H175" s="3" t="str">
        <f>VLOOKUP(B175,dcat_terms!$B$2:$E$151,4,FALSE)</f>
        <v>URI</v>
      </c>
      <c r="I175" s="4" t="s">
        <v>684</v>
      </c>
    </row>
    <row r="176" spans="1:9" outlineLevel="3" x14ac:dyDescent="0.25">
      <c r="A176" s="2" t="s">
        <v>4</v>
      </c>
      <c r="B176" s="2" t="s">
        <v>226</v>
      </c>
      <c r="C176" s="3" t="s">
        <v>322</v>
      </c>
      <c r="D176" s="3" t="b">
        <v>1</v>
      </c>
      <c r="E176" s="3" t="b">
        <v>0</v>
      </c>
      <c r="F176" s="48" t="b">
        <v>0</v>
      </c>
      <c r="G176" s="3" t="str">
        <f>VLOOKUP(B176,dcat_terms!$B$2:$E$151,3,FALSE)</f>
        <v>rdf class</v>
      </c>
      <c r="H176" s="3" t="str">
        <f>VLOOKUP(B176,dcat_terms!$B$2:$E$151,4,FALSE)</f>
        <v>rdf klasse</v>
      </c>
      <c r="I176" s="4" t="s">
        <v>658</v>
      </c>
    </row>
    <row r="177" spans="1:9" outlineLevel="3" x14ac:dyDescent="0.25">
      <c r="A177" s="2" t="s">
        <v>4</v>
      </c>
      <c r="B177" s="39" t="s">
        <v>229</v>
      </c>
      <c r="C177" s="3" t="s">
        <v>323</v>
      </c>
      <c r="D177" s="3" t="b">
        <v>1</v>
      </c>
      <c r="E177" s="3" t="b">
        <v>0</v>
      </c>
      <c r="F177" s="3" t="b">
        <v>1</v>
      </c>
      <c r="G177" s="3" t="str">
        <f>VLOOKUP(B177,dcat_terms!$B$2:$E$151,3,FALSE)</f>
        <v>preferred label</v>
      </c>
      <c r="H177" s="3" t="str">
        <f>VLOOKUP(B177,dcat_terms!$B$2:$E$151,4,FALSE)</f>
        <v>label</v>
      </c>
      <c r="I177" s="4" t="s">
        <v>684</v>
      </c>
    </row>
    <row r="178" spans="1:9" outlineLevel="3" x14ac:dyDescent="0.25">
      <c r="A178" s="2" t="s">
        <v>4</v>
      </c>
      <c r="B178" s="2" t="s">
        <v>220</v>
      </c>
      <c r="C178" s="3" t="s">
        <v>324</v>
      </c>
      <c r="D178" s="3" t="b">
        <v>1</v>
      </c>
      <c r="E178" s="3" t="b">
        <v>0</v>
      </c>
      <c r="F178" s="3" t="b">
        <v>0</v>
      </c>
      <c r="G178" s="3" t="str">
        <f>VLOOKUP(B178,dcat_terms!$B$2:$E$151,3,FALSE)</f>
        <v>language</v>
      </c>
      <c r="H178" s="3" t="str">
        <f>VLOOKUP(B178,dcat_terms!$B$2:$E$151,4,FALSE)</f>
        <v>taal</v>
      </c>
      <c r="I178" s="4" t="s">
        <v>655</v>
      </c>
    </row>
    <row r="179" spans="1:9" outlineLevel="3" x14ac:dyDescent="0.25">
      <c r="A179" s="2" t="s">
        <v>4</v>
      </c>
      <c r="B179" s="2" t="s">
        <v>232</v>
      </c>
      <c r="C179" s="3" t="s">
        <v>325</v>
      </c>
      <c r="D179" s="3" t="b">
        <v>1</v>
      </c>
      <c r="E179" s="3" t="b">
        <v>0</v>
      </c>
      <c r="F179" s="3" t="b">
        <v>1</v>
      </c>
      <c r="G179" s="3" t="str">
        <f>VLOOKUP(B179,dcat_terms!$B$2:$E$151,3,FALSE)</f>
        <v>in scheme</v>
      </c>
      <c r="H179" s="3" t="str">
        <f>VLOOKUP(B179,dcat_terms!$B$2:$E$151,4,FALSE)</f>
        <v>in thesaurus</v>
      </c>
      <c r="I179" s="4" t="s">
        <v>684</v>
      </c>
    </row>
    <row r="180" spans="1:9" outlineLevel="2" x14ac:dyDescent="0.25">
      <c r="A180" s="2" t="s">
        <v>4</v>
      </c>
      <c r="B180" s="2" t="s">
        <v>119</v>
      </c>
      <c r="C180" s="3" t="s">
        <v>326</v>
      </c>
      <c r="D180" s="3" t="b">
        <v>1</v>
      </c>
      <c r="E180" s="3" t="b">
        <v>0</v>
      </c>
      <c r="F180" s="3" t="b">
        <v>1</v>
      </c>
      <c r="G180" s="3" t="str">
        <f>VLOOKUP(B180,dcat_terms!$B$2:$E$151,3,FALSE)</f>
        <v>has version</v>
      </c>
      <c r="H180" s="3" t="s">
        <v>847</v>
      </c>
      <c r="I180" s="51" t="s">
        <v>846</v>
      </c>
    </row>
    <row r="181" spans="1:9" outlineLevel="2" x14ac:dyDescent="0.25">
      <c r="A181" s="2" t="s">
        <v>4</v>
      </c>
      <c r="B181" s="2" t="s">
        <v>120</v>
      </c>
      <c r="C181" s="3" t="s">
        <v>327</v>
      </c>
      <c r="D181" s="3" t="b">
        <v>1</v>
      </c>
      <c r="E181" s="3" t="b">
        <v>0</v>
      </c>
      <c r="F181" s="3" t="b">
        <v>1</v>
      </c>
      <c r="G181" s="3" t="str">
        <f>VLOOKUP(B181,dcat_terms!$B$2:$E$151,3,FALSE)</f>
        <v>is version of</v>
      </c>
      <c r="H181" s="3" t="str">
        <f>VLOOKUP(B181,dcat_terms!$B$2:$E$151,4,FALSE)</f>
        <v>is versie van</v>
      </c>
      <c r="I181" s="51" t="s">
        <v>845</v>
      </c>
    </row>
    <row r="182" spans="1:9" outlineLevel="2" x14ac:dyDescent="0.25">
      <c r="A182" s="2" t="s">
        <v>4</v>
      </c>
      <c r="B182" s="35" t="s">
        <v>121</v>
      </c>
      <c r="C182" s="3" t="s">
        <v>328</v>
      </c>
      <c r="D182" s="3" t="b">
        <v>1</v>
      </c>
      <c r="E182" s="3" t="b">
        <v>1</v>
      </c>
      <c r="F182" s="3" t="b">
        <v>1</v>
      </c>
      <c r="G182" s="3" t="str">
        <f>VLOOKUP(B182,dcat_terms!$B$2:$E$151,3,FALSE)</f>
        <v>landing page</v>
      </c>
      <c r="H182" s="46" t="str">
        <f>VLOOKUP(B182,dcat_terms!$B$2:$E$151,4,FALSE)</f>
        <v>bijsluiter</v>
      </c>
      <c r="I182" s="4"/>
    </row>
    <row r="183" spans="1:9" outlineLevel="2" x14ac:dyDescent="0.25">
      <c r="A183" s="2" t="s">
        <v>214</v>
      </c>
      <c r="B183" s="35" t="s">
        <v>33</v>
      </c>
      <c r="C183" s="3" t="s">
        <v>122</v>
      </c>
      <c r="D183" s="3" t="b">
        <v>1</v>
      </c>
      <c r="E183" s="3" t="b">
        <v>1</v>
      </c>
      <c r="F183" s="3" t="b">
        <v>1</v>
      </c>
      <c r="G183" s="3" t="str">
        <f>VLOOKUP(B183,dcat_terms!$B$2:$E$151,3,FALSE)</f>
        <v>language</v>
      </c>
      <c r="H183" s="46" t="str">
        <f>VLOOKUP(B183,dcat_terms!$B$2:$E$151,4,FALSE)</f>
        <v>taal</v>
      </c>
      <c r="I183" s="4"/>
    </row>
    <row r="184" spans="1:9" outlineLevel="2" x14ac:dyDescent="0.25">
      <c r="A184" s="8" t="s">
        <v>215</v>
      </c>
      <c r="B184" s="36" t="s">
        <v>17</v>
      </c>
      <c r="C184" s="9" t="s">
        <v>123</v>
      </c>
      <c r="D184" s="9" t="b">
        <v>1</v>
      </c>
      <c r="E184" s="9" t="b">
        <v>1</v>
      </c>
      <c r="F184" s="9" t="b">
        <v>1</v>
      </c>
      <c r="G184" s="9" t="str">
        <f>VLOOKUP(B184,dcat_terms!$B$2:$E$151,3,FALSE)</f>
        <v>concept</v>
      </c>
      <c r="H184" s="9" t="str">
        <f>VLOOKUP(B184,dcat_terms!$B$2:$E$151,4,FALSE)</f>
        <v>concept</v>
      </c>
      <c r="I184" s="10" t="s">
        <v>684</v>
      </c>
    </row>
    <row r="185" spans="1:9" ht="13.5" customHeight="1" outlineLevel="3" x14ac:dyDescent="0.25">
      <c r="A185" s="2" t="s">
        <v>4</v>
      </c>
      <c r="B185" s="2" t="s">
        <v>218</v>
      </c>
      <c r="C185" s="3" t="s">
        <v>329</v>
      </c>
      <c r="D185" s="3" t="b">
        <v>1</v>
      </c>
      <c r="E185" s="3" t="b">
        <v>0</v>
      </c>
      <c r="F185" s="3" t="b">
        <v>1</v>
      </c>
      <c r="G185" s="3" t="str">
        <f>VLOOKUP(B185,dcat_terms!$B$2:$E$151,3,FALSE)</f>
        <v>URI</v>
      </c>
      <c r="H185" s="3" t="str">
        <f>VLOOKUP(B185,dcat_terms!$B$2:$E$151,4,FALSE)</f>
        <v>URI</v>
      </c>
      <c r="I185" s="4" t="s">
        <v>684</v>
      </c>
    </row>
    <row r="186" spans="1:9" outlineLevel="3" x14ac:dyDescent="0.25">
      <c r="A186" s="2" t="s">
        <v>4</v>
      </c>
      <c r="B186" s="2" t="s">
        <v>226</v>
      </c>
      <c r="C186" s="3" t="s">
        <v>330</v>
      </c>
      <c r="D186" s="3" t="b">
        <v>1</v>
      </c>
      <c r="E186" s="3" t="b">
        <v>0</v>
      </c>
      <c r="F186" s="3" t="b">
        <v>1</v>
      </c>
      <c r="G186" s="3" t="str">
        <f>VLOOKUP(B186,dcat_terms!$B$2:$E$151,3,FALSE)</f>
        <v>rdf class</v>
      </c>
      <c r="H186" s="3" t="str">
        <f>VLOOKUP(B186,dcat_terms!$B$2:$E$151,4,FALSE)</f>
        <v>rdf klasse</v>
      </c>
      <c r="I186" s="4" t="s">
        <v>705</v>
      </c>
    </row>
    <row r="187" spans="1:9" outlineLevel="3" x14ac:dyDescent="0.25">
      <c r="A187" s="2" t="s">
        <v>4</v>
      </c>
      <c r="B187" s="35" t="s">
        <v>229</v>
      </c>
      <c r="C187" s="3" t="s">
        <v>331</v>
      </c>
      <c r="D187" s="3" t="b">
        <v>1</v>
      </c>
      <c r="E187" s="3" t="b">
        <v>1</v>
      </c>
      <c r="F187" s="3" t="b">
        <v>1</v>
      </c>
      <c r="G187" s="3" t="str">
        <f>VLOOKUP(B187,dcat_terms!$B$2:$E$151,3,FALSE)</f>
        <v>preferred label</v>
      </c>
      <c r="H187" s="3" t="str">
        <f>VLOOKUP(B187,dcat_terms!$B$2:$E$151,4,FALSE)</f>
        <v>label</v>
      </c>
      <c r="I187" s="4" t="s">
        <v>684</v>
      </c>
    </row>
    <row r="188" spans="1:9" outlineLevel="3" x14ac:dyDescent="0.25">
      <c r="A188" s="2" t="s">
        <v>4</v>
      </c>
      <c r="B188" s="2" t="s">
        <v>220</v>
      </c>
      <c r="C188" s="3" t="s">
        <v>332</v>
      </c>
      <c r="D188" s="3" t="b">
        <v>1</v>
      </c>
      <c r="E188" s="3" t="b">
        <v>0</v>
      </c>
      <c r="F188" s="3" t="b">
        <v>0</v>
      </c>
      <c r="G188" s="3" t="str">
        <f>VLOOKUP(B188,dcat_terms!$B$2:$E$151,3,FALSE)</f>
        <v>language</v>
      </c>
      <c r="H188" s="3" t="str">
        <f>VLOOKUP(B188,dcat_terms!$B$2:$E$151,4,FALSE)</f>
        <v>taal</v>
      </c>
      <c r="I188" s="4" t="s">
        <v>655</v>
      </c>
    </row>
    <row r="189" spans="1:9" outlineLevel="3" x14ac:dyDescent="0.25">
      <c r="A189" s="2" t="s">
        <v>4</v>
      </c>
      <c r="B189" s="2" t="s">
        <v>232</v>
      </c>
      <c r="C189" s="3" t="s">
        <v>333</v>
      </c>
      <c r="D189" s="3" t="b">
        <v>1</v>
      </c>
      <c r="E189" s="3" t="b">
        <v>0</v>
      </c>
      <c r="F189" s="3" t="b">
        <v>1</v>
      </c>
      <c r="G189" s="3" t="str">
        <f>VLOOKUP(B189,dcat_terms!$B$2:$E$151,3,FALSE)</f>
        <v>in scheme</v>
      </c>
      <c r="H189" s="3" t="str">
        <f>VLOOKUP(B189,dcat_terms!$B$2:$E$151,4,FALSE)</f>
        <v>in thesaurus</v>
      </c>
      <c r="I189" s="4" t="s">
        <v>684</v>
      </c>
    </row>
    <row r="190" spans="1:9" outlineLevel="2" x14ac:dyDescent="0.25">
      <c r="A190" s="4" t="s">
        <v>214</v>
      </c>
      <c r="B190" s="4" t="s">
        <v>124</v>
      </c>
      <c r="C190" s="30" t="s">
        <v>125</v>
      </c>
      <c r="D190" s="4" t="b">
        <v>1</v>
      </c>
      <c r="E190" s="4" t="b">
        <v>0</v>
      </c>
      <c r="F190" s="4" t="b">
        <v>1</v>
      </c>
      <c r="G190" s="4" t="str">
        <f>VLOOKUP(B190,dcat_terms!$B$2:$E$151,3,FALSE)</f>
        <v>other identifier</v>
      </c>
      <c r="H190" s="4" t="str">
        <f>VLOOKUP(B190,dcat_terms!$B$2:$E$151,4,FALSE)</f>
        <v>andere identificator</v>
      </c>
      <c r="I190" s="4"/>
    </row>
    <row r="191" spans="1:9" outlineLevel="2" x14ac:dyDescent="0.25">
      <c r="A191" s="8" t="s">
        <v>215</v>
      </c>
      <c r="B191" s="8" t="s">
        <v>126</v>
      </c>
      <c r="C191" s="9" t="s">
        <v>127</v>
      </c>
      <c r="D191" s="9" t="b">
        <v>1</v>
      </c>
      <c r="E191" s="9" t="b">
        <v>0</v>
      </c>
      <c r="F191" s="9" t="b">
        <v>1</v>
      </c>
      <c r="G191" s="9" t="str">
        <f>VLOOKUP(B191,dcat_terms!$B$2:$E$151,3,FALSE)</f>
        <v>other identifier</v>
      </c>
      <c r="H191" s="9" t="str">
        <f>VLOOKUP(B191,dcat_terms!$B$2:$E$151,4,FALSE)</f>
        <v>andere identificator</v>
      </c>
      <c r="I191" s="10"/>
    </row>
    <row r="192" spans="1:9" outlineLevel="2" x14ac:dyDescent="0.25">
      <c r="A192" s="2" t="s">
        <v>4</v>
      </c>
      <c r="B192" s="2" t="s">
        <v>218</v>
      </c>
      <c r="C192" s="3" t="s">
        <v>334</v>
      </c>
      <c r="D192" s="3" t="b">
        <v>1</v>
      </c>
      <c r="E192" s="3" t="b">
        <v>0</v>
      </c>
      <c r="F192" s="3" t="b">
        <v>1</v>
      </c>
      <c r="G192" s="3" t="str">
        <f>VLOOKUP(B192,dcat_terms!$B$2:$E$151,3,FALSE)</f>
        <v>URI</v>
      </c>
      <c r="H192" s="3" t="str">
        <f>VLOOKUP(B192,dcat_terms!$B$2:$E$151,4,FALSE)</f>
        <v>URI</v>
      </c>
      <c r="I192" s="4"/>
    </row>
    <row r="193" spans="1:9" outlineLevel="2" x14ac:dyDescent="0.25">
      <c r="A193" s="2" t="s">
        <v>4</v>
      </c>
      <c r="B193" s="2" t="s">
        <v>335</v>
      </c>
      <c r="C193" s="3" t="s">
        <v>336</v>
      </c>
      <c r="D193" s="3" t="b">
        <v>1</v>
      </c>
      <c r="E193" s="3" t="b">
        <v>0</v>
      </c>
      <c r="F193" s="3" t="b">
        <v>1</v>
      </c>
      <c r="G193" s="3" t="str">
        <f>VLOOKUP(B193,dcat_terms!$B$2:$E$151,3,FALSE)</f>
        <v>notation</v>
      </c>
      <c r="H193" s="3" t="str">
        <f>VLOOKUP(B193,dcat_terms!$B$2:$E$151,4,FALSE)</f>
        <v>notatie</v>
      </c>
      <c r="I193" s="4"/>
    </row>
    <row r="194" spans="1:9" ht="30" hidden="1" outlineLevel="2" x14ac:dyDescent="0.25">
      <c r="A194" s="2" t="s">
        <v>4</v>
      </c>
      <c r="B194" s="2" t="s">
        <v>250</v>
      </c>
      <c r="C194" s="2" t="s">
        <v>337</v>
      </c>
      <c r="D194" s="3" t="b">
        <v>0</v>
      </c>
      <c r="E194" s="3" t="b">
        <v>0</v>
      </c>
      <c r="F194" s="3" t="b">
        <v>0</v>
      </c>
      <c r="G194" s="3" t="e">
        <f>VLOOKUP(B194,dcat_terms!$B$2:$E$151,3,FALSE)</f>
        <v>#N/A</v>
      </c>
      <c r="H194" s="3" t="e">
        <f>VLOOKUP(B194,dcat_terms!$B$2:$E$151,4,FALSE)</f>
        <v>#N/A</v>
      </c>
      <c r="I194" s="4" t="s">
        <v>677</v>
      </c>
    </row>
    <row r="195" spans="1:9" outlineLevel="2" x14ac:dyDescent="0.25">
      <c r="A195" s="2" t="s">
        <v>214</v>
      </c>
      <c r="B195" s="2" t="s">
        <v>128</v>
      </c>
      <c r="C195" s="3" t="s">
        <v>129</v>
      </c>
      <c r="D195" s="3" t="b">
        <v>1</v>
      </c>
      <c r="E195" s="3" t="b">
        <v>0</v>
      </c>
      <c r="F195" s="3" t="b">
        <v>1</v>
      </c>
      <c r="G195" s="3" t="str">
        <f>VLOOKUP(B195,dcat_terms!$B$2:$E$151,3,FALSE)</f>
        <v>provenance</v>
      </c>
      <c r="H195" s="3" t="str">
        <f>VLOOKUP(B195,dcat_terms!$B$2:$E$151,4,FALSE)</f>
        <v>beschrijving herkomst</v>
      </c>
      <c r="I195" s="4"/>
    </row>
    <row r="196" spans="1:9" outlineLevel="2" x14ac:dyDescent="0.25">
      <c r="A196" s="8" t="s">
        <v>215</v>
      </c>
      <c r="B196" s="8" t="s">
        <v>130</v>
      </c>
      <c r="C196" s="9" t="s">
        <v>131</v>
      </c>
      <c r="D196" s="9" t="b">
        <v>1</v>
      </c>
      <c r="E196" s="9" t="b">
        <v>0</v>
      </c>
      <c r="F196" s="9" t="b">
        <v>1</v>
      </c>
      <c r="G196" s="9" t="str">
        <f>VLOOKUP(B196,dcat_terms!$B$2:$E$151,3,FALSE)</f>
        <v>provenance statement</v>
      </c>
      <c r="H196" s="9" t="str">
        <f>VLOOKUP(B196,dcat_terms!$B$2:$E$151,4,FALSE)</f>
        <v>beschrijving herkomst</v>
      </c>
      <c r="I196" s="10"/>
    </row>
    <row r="197" spans="1:9" s="33" customFormat="1" outlineLevel="3" x14ac:dyDescent="0.25">
      <c r="A197" s="24" t="s">
        <v>4</v>
      </c>
      <c r="B197" s="24" t="s">
        <v>218</v>
      </c>
      <c r="C197" s="31" t="s">
        <v>338</v>
      </c>
      <c r="D197" s="31" t="b">
        <v>1</v>
      </c>
      <c r="E197" s="31" t="b">
        <v>0</v>
      </c>
      <c r="F197" s="31" t="b">
        <v>1</v>
      </c>
      <c r="G197" s="31" t="str">
        <f>VLOOKUP(B197,dcat_terms!$B$2:$E$151,3,FALSE)</f>
        <v>URI</v>
      </c>
      <c r="H197" s="31" t="str">
        <f>VLOOKUP(B197,dcat_terms!$B$2:$E$151,4,FALSE)</f>
        <v>URI</v>
      </c>
      <c r="I197" s="32"/>
    </row>
    <row r="198" spans="1:9" s="33" customFormat="1" outlineLevel="3" x14ac:dyDescent="0.25">
      <c r="A198" s="24" t="s">
        <v>4</v>
      </c>
      <c r="B198" s="24" t="s">
        <v>7</v>
      </c>
      <c r="C198" s="31" t="s">
        <v>339</v>
      </c>
      <c r="D198" s="31" t="b">
        <v>1</v>
      </c>
      <c r="E198" s="31" t="b">
        <v>0</v>
      </c>
      <c r="F198" s="31" t="b">
        <v>1</v>
      </c>
      <c r="G198" s="31" t="str">
        <f>VLOOKUP(B198,dcat_terms!$B$2:$E$151,3,FALSE)</f>
        <v>description</v>
      </c>
      <c r="H198" s="31" t="str">
        <f>VLOOKUP(B198,dcat_terms!$B$2:$E$151,4,FALSE)</f>
        <v>beschrijving</v>
      </c>
      <c r="I198" s="32"/>
    </row>
    <row r="199" spans="1:9" s="33" customFormat="1" outlineLevel="3" x14ac:dyDescent="0.25">
      <c r="A199" s="24" t="s">
        <v>4</v>
      </c>
      <c r="B199" s="24" t="s">
        <v>220</v>
      </c>
      <c r="C199" s="31" t="s">
        <v>340</v>
      </c>
      <c r="D199" s="31" t="b">
        <v>1</v>
      </c>
      <c r="E199" s="31" t="b">
        <v>0</v>
      </c>
      <c r="F199" s="31" t="b">
        <v>0</v>
      </c>
      <c r="G199" s="31" t="str">
        <f>VLOOKUP(B199,dcat_terms!$B$2:$E$151,3,FALSE)</f>
        <v>language</v>
      </c>
      <c r="H199" s="31" t="str">
        <f>VLOOKUP(B199,dcat_terms!$B$2:$E$151,4,FALSE)</f>
        <v>taal</v>
      </c>
      <c r="I199" s="32" t="s">
        <v>655</v>
      </c>
    </row>
    <row r="200" spans="1:9" outlineLevel="2" x14ac:dyDescent="0.25">
      <c r="A200" s="2" t="s">
        <v>4</v>
      </c>
      <c r="B200" s="2" t="s">
        <v>132</v>
      </c>
      <c r="C200" s="3" t="s">
        <v>341</v>
      </c>
      <c r="D200" s="3" t="b">
        <v>1</v>
      </c>
      <c r="E200" s="3" t="b">
        <v>0</v>
      </c>
      <c r="F200" s="3" t="b">
        <v>1</v>
      </c>
      <c r="G200" s="3" t="str">
        <f>VLOOKUP(B200,dcat_terms!$B$2:$E$151,3,FALSE)</f>
        <v>related resource</v>
      </c>
      <c r="H200" s="3" t="str">
        <f>VLOOKUP(B200,dcat_terms!$B$2:$E$151,4,FALSE)</f>
        <v>verwante bron</v>
      </c>
      <c r="I200" s="4"/>
    </row>
    <row r="201" spans="1:9" outlineLevel="2" x14ac:dyDescent="0.25">
      <c r="A201" s="2" t="s">
        <v>4</v>
      </c>
      <c r="B201" s="2" t="s">
        <v>63</v>
      </c>
      <c r="C201" s="3" t="s">
        <v>851</v>
      </c>
      <c r="D201" s="3" t="b">
        <v>1</v>
      </c>
      <c r="E201" s="3" t="b">
        <v>0</v>
      </c>
      <c r="F201" s="3" t="b">
        <v>1</v>
      </c>
      <c r="G201" s="54" t="s">
        <v>567</v>
      </c>
      <c r="H201" s="54" t="s">
        <v>850</v>
      </c>
      <c r="I201" s="51" t="s">
        <v>849</v>
      </c>
    </row>
    <row r="202" spans="1:9" outlineLevel="2" x14ac:dyDescent="0.25">
      <c r="A202" s="2" t="s">
        <v>214</v>
      </c>
      <c r="B202" s="35" t="s">
        <v>68</v>
      </c>
      <c r="C202" s="3" t="s">
        <v>133</v>
      </c>
      <c r="D202" s="3" t="b">
        <v>1</v>
      </c>
      <c r="E202" s="3" t="b">
        <v>1</v>
      </c>
      <c r="F202" s="3" t="b">
        <v>1</v>
      </c>
      <c r="G202" s="3" t="s">
        <v>843</v>
      </c>
      <c r="H202" s="44" t="s">
        <v>844</v>
      </c>
      <c r="I202" s="4"/>
    </row>
    <row r="203" spans="1:9" outlineLevel="2" x14ac:dyDescent="0.25">
      <c r="A203" s="8" t="s">
        <v>215</v>
      </c>
      <c r="B203" s="36" t="s">
        <v>70</v>
      </c>
      <c r="C203" s="9" t="s">
        <v>134</v>
      </c>
      <c r="D203" s="9" t="b">
        <v>1</v>
      </c>
      <c r="E203" s="9" t="b">
        <v>1</v>
      </c>
      <c r="F203" s="9" t="b">
        <v>1</v>
      </c>
      <c r="G203" s="9" t="str">
        <f>VLOOKUP(B203,dcat_terms!$B$2:$E$151,3,FALSE)</f>
        <v>location</v>
      </c>
      <c r="H203" s="9" t="str">
        <f>VLOOKUP(B203,dcat_terms!$B$2:$E$151,4,FALSE)</f>
        <v>locatie</v>
      </c>
      <c r="I203" s="10"/>
    </row>
    <row r="204" spans="1:9" outlineLevel="3" x14ac:dyDescent="0.25">
      <c r="A204" s="2" t="s">
        <v>4</v>
      </c>
      <c r="B204" s="2" t="s">
        <v>218</v>
      </c>
      <c r="C204" s="3" t="s">
        <v>342</v>
      </c>
      <c r="D204" s="3" t="b">
        <v>1</v>
      </c>
      <c r="E204" s="3" t="b">
        <v>0</v>
      </c>
      <c r="F204" s="3" t="b">
        <v>1</v>
      </c>
      <c r="G204" s="3" t="str">
        <f>VLOOKUP(B204,dcat_terms!$B$2:$E$151,3,FALSE)</f>
        <v>URI</v>
      </c>
      <c r="H204" s="3" t="str">
        <f>VLOOKUP(B204,dcat_terms!$B$2:$E$151,4,FALSE)</f>
        <v>URI</v>
      </c>
      <c r="I204" s="4"/>
    </row>
    <row r="205" spans="1:9" outlineLevel="3" x14ac:dyDescent="0.25">
      <c r="A205" s="2" t="s">
        <v>4</v>
      </c>
      <c r="B205" s="35" t="s">
        <v>280</v>
      </c>
      <c r="C205" s="3" t="s">
        <v>343</v>
      </c>
      <c r="D205" s="3" t="b">
        <v>1</v>
      </c>
      <c r="E205" s="3" t="b">
        <v>1</v>
      </c>
      <c r="F205" s="3" t="b">
        <v>1</v>
      </c>
      <c r="G205" s="3" t="str">
        <f>VLOOKUP(B205,dcat_terms!$B$2:$E$151,3,FALSE)</f>
        <v>geometry</v>
      </c>
      <c r="H205" s="3" t="str">
        <f>VLOOKUP(B205,dcat_terms!$B$2:$E$151,4,FALSE)</f>
        <v>geometrie</v>
      </c>
      <c r="I205" s="4" t="s">
        <v>736</v>
      </c>
    </row>
    <row r="206" spans="1:9" hidden="1" outlineLevel="3" x14ac:dyDescent="0.25">
      <c r="A206" s="2" t="s">
        <v>4</v>
      </c>
      <c r="B206" s="2" t="s">
        <v>250</v>
      </c>
      <c r="C206" s="2" t="s">
        <v>344</v>
      </c>
      <c r="D206" s="3" t="b">
        <v>0</v>
      </c>
      <c r="E206" s="3" t="b">
        <v>0</v>
      </c>
      <c r="F206" s="3" t="b">
        <v>0</v>
      </c>
      <c r="G206" s="3" t="e">
        <f>VLOOKUP(B206,dcat_terms!$B$2:$E$151,3,FALSE)</f>
        <v>#N/A</v>
      </c>
      <c r="H206" s="3" t="e">
        <f>VLOOKUP(B206,dcat_terms!$B$2:$E$151,4,FALSE)</f>
        <v>#N/A</v>
      </c>
      <c r="I206" s="4" t="s">
        <v>677</v>
      </c>
    </row>
    <row r="207" spans="1:9" outlineLevel="3" x14ac:dyDescent="0.25">
      <c r="A207" s="2" t="s">
        <v>4</v>
      </c>
      <c r="B207" s="35" t="s">
        <v>229</v>
      </c>
      <c r="C207" s="3" t="s">
        <v>345</v>
      </c>
      <c r="D207" s="3" t="b">
        <v>1</v>
      </c>
      <c r="E207" s="3" t="b">
        <v>1</v>
      </c>
      <c r="F207" s="3" t="b">
        <v>1</v>
      </c>
      <c r="G207" s="3" t="str">
        <f>VLOOKUP(B207,dcat_terms!$B$2:$E$151,3,FALSE)</f>
        <v>preferred label</v>
      </c>
      <c r="H207" s="3" t="str">
        <f>VLOOKUP(B207,dcat_terms!$B$2:$E$151,4,FALSE)</f>
        <v>label</v>
      </c>
      <c r="I207" s="4"/>
    </row>
    <row r="208" spans="1:9" outlineLevel="3" x14ac:dyDescent="0.25">
      <c r="A208" s="2" t="s">
        <v>4</v>
      </c>
      <c r="B208" s="2" t="s">
        <v>220</v>
      </c>
      <c r="C208" s="3" t="s">
        <v>346</v>
      </c>
      <c r="D208" s="3" t="b">
        <v>1</v>
      </c>
      <c r="E208" s="3" t="b">
        <v>0</v>
      </c>
      <c r="F208" s="3" t="b">
        <v>0</v>
      </c>
      <c r="G208" s="3" t="str">
        <f>VLOOKUP(B208,dcat_terms!$B$2:$E$151,3,FALSE)</f>
        <v>language</v>
      </c>
      <c r="H208" s="3" t="str">
        <f>VLOOKUP(B208,dcat_terms!$B$2:$E$151,4,FALSE)</f>
        <v>taal</v>
      </c>
      <c r="I208" s="4" t="s">
        <v>655</v>
      </c>
    </row>
    <row r="209" spans="1:9" outlineLevel="2" x14ac:dyDescent="0.25">
      <c r="A209" s="2" t="s">
        <v>4</v>
      </c>
      <c r="B209" s="35" t="s">
        <v>135</v>
      </c>
      <c r="C209" s="3" t="s">
        <v>136</v>
      </c>
      <c r="D209" s="3" t="b">
        <v>1</v>
      </c>
      <c r="E209" s="3" t="b">
        <v>1</v>
      </c>
      <c r="F209" s="3" t="b">
        <v>1</v>
      </c>
      <c r="G209" s="3" t="str">
        <f>VLOOKUP(B209,dcat_terms!$B$2:$E$151,3,FALSE)</f>
        <v>temporal coverage</v>
      </c>
      <c r="H209" s="44" t="str">
        <f>VLOOKUP(B209,dcat_terms!$B$2:$E$151,4,FALSE)</f>
        <v>temporele begrenzing</v>
      </c>
      <c r="I209" s="4"/>
    </row>
    <row r="210" spans="1:9" outlineLevel="2" x14ac:dyDescent="0.25">
      <c r="A210" s="8" t="s">
        <v>215</v>
      </c>
      <c r="B210" s="36" t="s">
        <v>137</v>
      </c>
      <c r="C210" s="9" t="s">
        <v>138</v>
      </c>
      <c r="D210" s="9" t="b">
        <v>1</v>
      </c>
      <c r="E210" s="9" t="b">
        <v>1</v>
      </c>
      <c r="F210" s="9" t="b">
        <v>1</v>
      </c>
      <c r="G210" s="9" t="str">
        <f>VLOOKUP(B210,dcat_terms!$B$2:$E$151,3,FALSE)</f>
        <v>period of time</v>
      </c>
      <c r="H210" s="9" t="str">
        <f>VLOOKUP(B210,dcat_terms!$B$2:$E$151,4,FALSE)</f>
        <v>tijdsperiode</v>
      </c>
      <c r="I210" s="10"/>
    </row>
    <row r="211" spans="1:9" outlineLevel="3" x14ac:dyDescent="0.25">
      <c r="A211" s="2" t="s">
        <v>4</v>
      </c>
      <c r="B211" s="2" t="s">
        <v>218</v>
      </c>
      <c r="C211" s="3" t="s">
        <v>347</v>
      </c>
      <c r="D211" s="3" t="b">
        <v>1</v>
      </c>
      <c r="E211" s="3" t="b">
        <v>0</v>
      </c>
      <c r="F211" s="3" t="b">
        <v>1</v>
      </c>
      <c r="G211" s="3" t="str">
        <f>VLOOKUP(B211,dcat_terms!$B$2:$E$151,3,FALSE)</f>
        <v>URI</v>
      </c>
      <c r="H211" s="3" t="str">
        <f>VLOOKUP(B211,dcat_terms!$B$2:$E$151,4,FALSE)</f>
        <v>URI</v>
      </c>
      <c r="I211" s="4"/>
    </row>
    <row r="212" spans="1:9" outlineLevel="3" x14ac:dyDescent="0.25">
      <c r="A212" s="2" t="s">
        <v>4</v>
      </c>
      <c r="B212" s="35" t="s">
        <v>348</v>
      </c>
      <c r="C212" s="3" t="s">
        <v>349</v>
      </c>
      <c r="D212" s="3" t="b">
        <v>1</v>
      </c>
      <c r="E212" s="3" t="b">
        <v>1</v>
      </c>
      <c r="F212" s="3" t="b">
        <v>1</v>
      </c>
      <c r="G212" s="3" t="str">
        <f>VLOOKUP(B212,dcat_terms!$B$2:$E$151,3,FALSE)</f>
        <v>start date/time</v>
      </c>
      <c r="H212" s="3" t="str">
        <f>VLOOKUP(B212,dcat_terms!$B$2:$E$151,4,FALSE)</f>
        <v>eind (datum/tijd)</v>
      </c>
      <c r="I212" s="4"/>
    </row>
    <row r="213" spans="1:9" ht="30" hidden="1" outlineLevel="3" x14ac:dyDescent="0.25">
      <c r="A213" s="2" t="s">
        <v>4</v>
      </c>
      <c r="B213" s="2" t="s">
        <v>250</v>
      </c>
      <c r="C213" s="2" t="s">
        <v>350</v>
      </c>
      <c r="D213" s="3" t="b">
        <v>0</v>
      </c>
      <c r="E213" s="3" t="b">
        <v>0</v>
      </c>
      <c r="F213" s="3" t="b">
        <v>0</v>
      </c>
      <c r="G213" s="3" t="e">
        <f>VLOOKUP(B213,dcat_terms!$B$2:$E$151,3,FALSE)</f>
        <v>#N/A</v>
      </c>
      <c r="H213" s="3" t="e">
        <f>VLOOKUP(B213,dcat_terms!$B$2:$E$151,4,FALSE)</f>
        <v>#N/A</v>
      </c>
      <c r="I213" s="4" t="s">
        <v>677</v>
      </c>
    </row>
    <row r="214" spans="1:9" outlineLevel="3" x14ac:dyDescent="0.25">
      <c r="A214" s="2" t="s">
        <v>4</v>
      </c>
      <c r="B214" s="35" t="s">
        <v>351</v>
      </c>
      <c r="C214" s="3" t="s">
        <v>352</v>
      </c>
      <c r="D214" s="3" t="b">
        <v>1</v>
      </c>
      <c r="E214" s="3" t="b">
        <v>1</v>
      </c>
      <c r="F214" s="3" t="b">
        <v>1</v>
      </c>
      <c r="G214" s="3" t="str">
        <f>VLOOKUP(B214,dcat_terms!$B$2:$E$151,3,FALSE)</f>
        <v>end date/time</v>
      </c>
      <c r="H214" s="3" t="str">
        <f>VLOOKUP(B214,dcat_terms!$B$2:$E$151,4,FALSE)</f>
        <v>start (datum/tijd)</v>
      </c>
      <c r="I214" s="4"/>
    </row>
    <row r="215" spans="1:9" ht="30" hidden="1" outlineLevel="3" x14ac:dyDescent="0.25">
      <c r="A215" s="2" t="s">
        <v>4</v>
      </c>
      <c r="B215" s="2" t="s">
        <v>250</v>
      </c>
      <c r="C215" s="2" t="s">
        <v>353</v>
      </c>
      <c r="D215" s="3" t="b">
        <v>0</v>
      </c>
      <c r="E215" s="3" t="b">
        <v>0</v>
      </c>
      <c r="F215" s="3" t="b">
        <v>0</v>
      </c>
      <c r="G215" s="3" t="e">
        <f>VLOOKUP(B215,dcat_terms!$B$2:$E$151,3,FALSE)</f>
        <v>#N/A</v>
      </c>
      <c r="H215" s="3" t="e">
        <f>VLOOKUP(B215,dcat_terms!$B$2:$E$151,4,FALSE)</f>
        <v>#N/A</v>
      </c>
      <c r="I215" s="4" t="s">
        <v>677</v>
      </c>
    </row>
    <row r="216" spans="1:9" outlineLevel="2" x14ac:dyDescent="0.25">
      <c r="A216" s="2" t="s">
        <v>4</v>
      </c>
      <c r="B216" s="2" t="s">
        <v>15</v>
      </c>
      <c r="C216" s="3" t="s">
        <v>139</v>
      </c>
      <c r="D216" s="3" t="b">
        <v>1</v>
      </c>
      <c r="E216" s="3" t="b">
        <v>0</v>
      </c>
      <c r="F216" s="3" t="b">
        <v>1</v>
      </c>
      <c r="G216" s="3" t="str">
        <f>VLOOKUP(B216,dcat_terms!$B$2:$E$151,3,FALSE)</f>
        <v>type</v>
      </c>
      <c r="H216" s="3" t="str">
        <f>VLOOKUP(B216,dcat_terms!$B$2:$E$151,4,FALSE)</f>
        <v>type</v>
      </c>
      <c r="I216" s="4"/>
    </row>
    <row r="217" spans="1:9" outlineLevel="2" x14ac:dyDescent="0.25">
      <c r="A217" s="8" t="s">
        <v>215</v>
      </c>
      <c r="B217" s="8" t="s">
        <v>17</v>
      </c>
      <c r="C217" s="9" t="s">
        <v>140</v>
      </c>
      <c r="D217" s="9" t="b">
        <v>1</v>
      </c>
      <c r="E217" s="9" t="b">
        <v>0</v>
      </c>
      <c r="F217" s="9" t="b">
        <v>1</v>
      </c>
      <c r="G217" s="9" t="str">
        <f>VLOOKUP(B217,dcat_terms!$B$2:$E$151,3,FALSE)</f>
        <v>concept</v>
      </c>
      <c r="H217" s="9" t="str">
        <f>VLOOKUP(B217,dcat_terms!$B$2:$E$151,4,FALSE)</f>
        <v>concept</v>
      </c>
      <c r="I217" s="10" t="s">
        <v>684</v>
      </c>
    </row>
    <row r="218" spans="1:9" outlineLevel="3" x14ac:dyDescent="0.25">
      <c r="A218" s="2" t="s">
        <v>4</v>
      </c>
      <c r="B218" s="2" t="s">
        <v>218</v>
      </c>
      <c r="C218" s="3" t="s">
        <v>354</v>
      </c>
      <c r="D218" s="3" t="b">
        <v>1</v>
      </c>
      <c r="E218" s="3" t="b">
        <v>0</v>
      </c>
      <c r="F218" s="3" t="b">
        <v>1</v>
      </c>
      <c r="G218" s="3" t="str">
        <f>VLOOKUP(B218,dcat_terms!$B$2:$E$151,3,FALSE)</f>
        <v>URI</v>
      </c>
      <c r="H218" s="3" t="str">
        <f>VLOOKUP(B218,dcat_terms!$B$2:$E$151,4,FALSE)</f>
        <v>URI</v>
      </c>
      <c r="I218" s="4" t="s">
        <v>684</v>
      </c>
    </row>
    <row r="219" spans="1:9" outlineLevel="3" x14ac:dyDescent="0.25">
      <c r="A219" s="2" t="s">
        <v>4</v>
      </c>
      <c r="B219" s="2" t="s">
        <v>226</v>
      </c>
      <c r="C219" s="3" t="s">
        <v>355</v>
      </c>
      <c r="D219" s="3" t="b">
        <v>1</v>
      </c>
      <c r="E219" s="3" t="b">
        <v>0</v>
      </c>
      <c r="F219" s="3" t="b">
        <v>1</v>
      </c>
      <c r="G219" s="3" t="str">
        <f>VLOOKUP(B219,dcat_terms!$B$2:$E$151,3,FALSE)</f>
        <v>rdf class</v>
      </c>
      <c r="H219" s="3" t="str">
        <f>VLOOKUP(B219,dcat_terms!$B$2:$E$151,4,FALSE)</f>
        <v>rdf klasse</v>
      </c>
      <c r="I219" s="4"/>
    </row>
    <row r="220" spans="1:9" outlineLevel="3" x14ac:dyDescent="0.25">
      <c r="A220" s="2" t="s">
        <v>4</v>
      </c>
      <c r="B220" s="2" t="s">
        <v>229</v>
      </c>
      <c r="C220" s="3" t="s">
        <v>356</v>
      </c>
      <c r="D220" s="3" t="b">
        <v>1</v>
      </c>
      <c r="E220" s="3" t="b">
        <v>0</v>
      </c>
      <c r="F220" s="3" t="b">
        <v>1</v>
      </c>
      <c r="G220" s="3" t="str">
        <f>VLOOKUP(B220,dcat_terms!$B$2:$E$151,3,FALSE)</f>
        <v>preferred label</v>
      </c>
      <c r="H220" s="3" t="str">
        <f>VLOOKUP(B220,dcat_terms!$B$2:$E$151,4,FALSE)</f>
        <v>label</v>
      </c>
      <c r="I220" s="4" t="s">
        <v>684</v>
      </c>
    </row>
    <row r="221" spans="1:9" outlineLevel="3" x14ac:dyDescent="0.25">
      <c r="A221" s="2" t="s">
        <v>4</v>
      </c>
      <c r="B221" s="2" t="s">
        <v>220</v>
      </c>
      <c r="C221" s="3" t="s">
        <v>357</v>
      </c>
      <c r="D221" s="3" t="b">
        <v>1</v>
      </c>
      <c r="E221" s="3" t="b">
        <v>0</v>
      </c>
      <c r="F221" s="3" t="b">
        <v>0</v>
      </c>
      <c r="G221" s="3" t="str">
        <f>VLOOKUP(B221,dcat_terms!$B$2:$E$151,3,FALSE)</f>
        <v>language</v>
      </c>
      <c r="H221" s="3" t="str">
        <f>VLOOKUP(B221,dcat_terms!$B$2:$E$151,4,FALSE)</f>
        <v>taal</v>
      </c>
      <c r="I221" s="4" t="s">
        <v>655</v>
      </c>
    </row>
    <row r="222" spans="1:9" outlineLevel="3" x14ac:dyDescent="0.25">
      <c r="A222" s="2" t="s">
        <v>4</v>
      </c>
      <c r="B222" s="2" t="s">
        <v>232</v>
      </c>
      <c r="C222" s="3" t="s">
        <v>358</v>
      </c>
      <c r="D222" s="3" t="b">
        <v>1</v>
      </c>
      <c r="E222" s="3" t="b">
        <v>0</v>
      </c>
      <c r="F222" s="3" t="b">
        <v>1</v>
      </c>
      <c r="G222" s="3" t="str">
        <f>VLOOKUP(B222,dcat_terms!$B$2:$E$151,3,FALSE)</f>
        <v>in scheme</v>
      </c>
      <c r="H222" s="3" t="str">
        <f>VLOOKUP(B222,dcat_terms!$B$2:$E$151,4,FALSE)</f>
        <v>in thesaurus</v>
      </c>
      <c r="I222" s="4" t="s">
        <v>684</v>
      </c>
    </row>
    <row r="223" spans="1:9" outlineLevel="2" x14ac:dyDescent="0.25">
      <c r="A223" s="2" t="s">
        <v>4</v>
      </c>
      <c r="B223" s="35" t="s">
        <v>141</v>
      </c>
      <c r="C223" s="3" t="s">
        <v>142</v>
      </c>
      <c r="D223" s="3" t="b">
        <v>1</v>
      </c>
      <c r="E223" s="3" t="b">
        <v>1</v>
      </c>
      <c r="F223" s="3" t="b">
        <v>1</v>
      </c>
      <c r="G223" s="3" t="str">
        <f>VLOOKUP(B223,dcat_terms!$B$2:$E$151,3,FALSE)</f>
        <v>version</v>
      </c>
      <c r="H223" s="46" t="str">
        <f>VLOOKUP(B223,dcat_terms!$B$2:$E$151,4,FALSE)</f>
        <v>versie</v>
      </c>
      <c r="I223" s="4"/>
    </row>
    <row r="224" spans="1:9" outlineLevel="2" x14ac:dyDescent="0.25">
      <c r="A224" s="2" t="s">
        <v>4</v>
      </c>
      <c r="B224" s="2" t="s">
        <v>220</v>
      </c>
      <c r="C224" s="3" t="s">
        <v>359</v>
      </c>
      <c r="D224" s="3" t="b">
        <v>1</v>
      </c>
      <c r="E224" s="3" t="b">
        <v>0</v>
      </c>
      <c r="F224" s="3" t="b">
        <v>0</v>
      </c>
      <c r="G224" s="3" t="str">
        <f>VLOOKUP(B224,dcat_terms!$B$2:$E$151,3,FALSE)</f>
        <v>language</v>
      </c>
      <c r="H224" s="3" t="str">
        <f>VLOOKUP(B224,dcat_terms!$B$2:$E$151,4,FALSE)</f>
        <v>taal</v>
      </c>
      <c r="I224" s="4" t="s">
        <v>655</v>
      </c>
    </row>
    <row r="225" spans="1:9" outlineLevel="2" x14ac:dyDescent="0.25">
      <c r="A225" s="2" t="s">
        <v>4</v>
      </c>
      <c r="B225" s="39" t="s">
        <v>143</v>
      </c>
      <c r="C225" s="3" t="s">
        <v>144</v>
      </c>
      <c r="D225" s="3" t="b">
        <v>1</v>
      </c>
      <c r="E225" s="3" t="b">
        <v>0</v>
      </c>
      <c r="F225" s="3" t="b">
        <v>1</v>
      </c>
      <c r="G225" s="3" t="str">
        <f>VLOOKUP(B225,dcat_terms!$B$2:$E$151,3,FALSE)</f>
        <v>version notes</v>
      </c>
      <c r="H225" s="44" t="s">
        <v>838</v>
      </c>
      <c r="I225" s="4"/>
    </row>
    <row r="226" spans="1:9" outlineLevel="2" x14ac:dyDescent="0.25">
      <c r="A226" s="2" t="s">
        <v>4</v>
      </c>
      <c r="B226" s="2" t="s">
        <v>220</v>
      </c>
      <c r="C226" s="3" t="s">
        <v>360</v>
      </c>
      <c r="D226" s="3" t="b">
        <v>1</v>
      </c>
      <c r="E226" s="3" t="b">
        <v>0</v>
      </c>
      <c r="F226" s="3" t="b">
        <v>0</v>
      </c>
      <c r="G226" s="3" t="str">
        <f>VLOOKUP(B226,dcat_terms!$B$2:$E$151,3,FALSE)</f>
        <v>language</v>
      </c>
      <c r="H226" s="3" t="str">
        <f>VLOOKUP(B226,dcat_terms!$B$2:$E$151,4,FALSE)</f>
        <v>taal</v>
      </c>
      <c r="I226" s="4" t="s">
        <v>655</v>
      </c>
    </row>
    <row r="227" spans="1:9" outlineLevel="2" x14ac:dyDescent="0.25">
      <c r="A227" s="2" t="s">
        <v>214</v>
      </c>
      <c r="B227" s="2" t="s">
        <v>145</v>
      </c>
      <c r="C227" s="3" t="s">
        <v>146</v>
      </c>
      <c r="D227" s="3" t="b">
        <v>1</v>
      </c>
      <c r="E227" s="3" t="b">
        <v>0</v>
      </c>
      <c r="F227" s="3" t="b">
        <v>1</v>
      </c>
      <c r="G227" s="3" t="str">
        <f>VLOOKUP(B227,dcat_terms!$B$2:$E$151,3,FALSE)</f>
        <v>extended fields</v>
      </c>
      <c r="H227" s="3" t="str">
        <f>VLOOKUP(B227,dcat_terms!$B$2:$E$151,4,FALSE)</f>
        <v>bijkomende informatie</v>
      </c>
      <c r="I227" s="4"/>
    </row>
    <row r="228" spans="1:9" outlineLevel="2" x14ac:dyDescent="0.25">
      <c r="A228" s="8" t="s">
        <v>215</v>
      </c>
      <c r="B228" s="8" t="s">
        <v>147</v>
      </c>
      <c r="C228" s="9" t="s">
        <v>148</v>
      </c>
      <c r="D228" s="9" t="b">
        <v>1</v>
      </c>
      <c r="E228" s="9" t="b">
        <v>0</v>
      </c>
      <c r="F228" s="9" t="b">
        <v>1</v>
      </c>
      <c r="G228" s="9" t="str">
        <f>VLOOKUP(B228,dcat_terms!$B$2:$E$151,3,FALSE)</f>
        <v>statement</v>
      </c>
      <c r="H228" s="9" t="str">
        <f>VLOOKUP(B228,dcat_terms!$B$2:$E$151,4,FALSE)</f>
        <v>toegevoegde informatie</v>
      </c>
      <c r="I228" s="10"/>
    </row>
    <row r="229" spans="1:9" s="33" customFormat="1" outlineLevel="3" x14ac:dyDescent="0.25">
      <c r="A229" s="24" t="s">
        <v>4</v>
      </c>
      <c r="B229" s="24" t="s">
        <v>218</v>
      </c>
      <c r="C229" s="31" t="s">
        <v>361</v>
      </c>
      <c r="D229" s="31" t="b">
        <v>1</v>
      </c>
      <c r="E229" s="31" t="b">
        <v>0</v>
      </c>
      <c r="F229" s="31" t="b">
        <v>1</v>
      </c>
      <c r="G229" s="31" t="str">
        <f>VLOOKUP(B229,dcat_terms!$B$2:$E$151,3,FALSE)</f>
        <v>URI</v>
      </c>
      <c r="H229" s="31" t="str">
        <f>VLOOKUP(B229,dcat_terms!$B$2:$E$151,4,FALSE)</f>
        <v>URI</v>
      </c>
      <c r="I229" s="32"/>
    </row>
    <row r="230" spans="1:9" s="33" customFormat="1" outlineLevel="3" x14ac:dyDescent="0.25">
      <c r="A230" s="24" t="s">
        <v>4</v>
      </c>
      <c r="B230" s="24" t="s">
        <v>362</v>
      </c>
      <c r="C230" s="31" t="s">
        <v>363</v>
      </c>
      <c r="D230" s="31" t="b">
        <v>1</v>
      </c>
      <c r="E230" s="31" t="b">
        <v>0</v>
      </c>
      <c r="F230" s="31" t="b">
        <v>1</v>
      </c>
      <c r="G230" s="31" t="str">
        <f>VLOOKUP(B230,dcat_terms!$B$2:$E$151,3,FALSE)</f>
        <v>subject</v>
      </c>
      <c r="H230" s="31" t="str">
        <f>VLOOKUP(B230,dcat_terms!$B$2:$E$151,4,FALSE)</f>
        <v>subject</v>
      </c>
      <c r="I230" s="32"/>
    </row>
    <row r="231" spans="1:9" s="33" customFormat="1" outlineLevel="3" x14ac:dyDescent="0.25">
      <c r="A231" s="24" t="s">
        <v>4</v>
      </c>
      <c r="B231" s="24" t="s">
        <v>364</v>
      </c>
      <c r="C231" s="31" t="s">
        <v>365</v>
      </c>
      <c r="D231" s="31" t="b">
        <v>1</v>
      </c>
      <c r="E231" s="31" t="b">
        <v>0</v>
      </c>
      <c r="F231" s="31" t="b">
        <v>1</v>
      </c>
      <c r="G231" s="31" t="str">
        <f>VLOOKUP(B231,dcat_terms!$B$2:$E$151,3,FALSE)</f>
        <v>predicate</v>
      </c>
      <c r="H231" s="31" t="str">
        <f>VLOOKUP(B231,dcat_terms!$B$2:$E$151,4,FALSE)</f>
        <v>predicaat</v>
      </c>
      <c r="I231" s="32"/>
    </row>
    <row r="232" spans="1:9" s="33" customFormat="1" outlineLevel="3" x14ac:dyDescent="0.25">
      <c r="A232" s="24" t="s">
        <v>4</v>
      </c>
      <c r="B232" s="24" t="s">
        <v>366</v>
      </c>
      <c r="C232" s="31" t="s">
        <v>368</v>
      </c>
      <c r="D232" s="31" t="b">
        <v>1</v>
      </c>
      <c r="E232" s="31" t="b">
        <v>0</v>
      </c>
      <c r="F232" s="31" t="b">
        <v>1</v>
      </c>
      <c r="G232" s="31" t="str">
        <f>VLOOKUP(B232,dcat_terms!$B$2:$E$151,3,FALSE)</f>
        <v>object</v>
      </c>
      <c r="H232" s="31" t="str">
        <f>VLOOKUP(B232,dcat_terms!$B$2:$E$151,4,FALSE)</f>
        <v>object</v>
      </c>
      <c r="I232" s="32"/>
    </row>
    <row r="233" spans="1:9" s="33" customFormat="1" hidden="1" outlineLevel="3" x14ac:dyDescent="0.25">
      <c r="A233" s="24" t="s">
        <v>4</v>
      </c>
      <c r="B233" s="24" t="s">
        <v>250</v>
      </c>
      <c r="C233" s="24" t="s">
        <v>367</v>
      </c>
      <c r="D233" s="31" t="b">
        <v>0</v>
      </c>
      <c r="E233" s="31" t="b">
        <v>0</v>
      </c>
      <c r="F233" s="31" t="b">
        <v>0</v>
      </c>
      <c r="G233" s="31" t="e">
        <f>VLOOKUP(B233,dcat_terms!$B$2:$E$151,3,FALSE)</f>
        <v>#N/A</v>
      </c>
      <c r="H233" s="31" t="e">
        <f>VLOOKUP(B233,dcat_terms!$B$2:$E$151,4,FALSE)</f>
        <v>#N/A</v>
      </c>
      <c r="I233" s="32" t="s">
        <v>677</v>
      </c>
    </row>
    <row r="234" spans="1:9" outlineLevel="2" x14ac:dyDescent="0.25">
      <c r="A234" s="2" t="s">
        <v>214</v>
      </c>
      <c r="B234" s="2" t="s">
        <v>149</v>
      </c>
      <c r="C234" s="3" t="s">
        <v>150</v>
      </c>
      <c r="D234" s="3" t="b">
        <v>1</v>
      </c>
      <c r="E234" s="49" t="b">
        <v>1</v>
      </c>
      <c r="F234" s="3" t="b">
        <v>1</v>
      </c>
      <c r="G234" s="3" t="str">
        <f>VLOOKUP(B234,dcat_terms!$B$2:$E$151,3,FALSE)</f>
        <v>dataset distribution</v>
      </c>
      <c r="H234" s="3" t="str">
        <f>VLOOKUP(B234,dcat_terms!$B$2:$E$151,4,FALSE)</f>
        <v>distributie</v>
      </c>
      <c r="I234" s="4"/>
    </row>
    <row r="235" spans="1:9" outlineLevel="2" x14ac:dyDescent="0.25">
      <c r="A235" s="8" t="s">
        <v>215</v>
      </c>
      <c r="B235" s="8" t="s">
        <v>151</v>
      </c>
      <c r="C235" s="9" t="s">
        <v>152</v>
      </c>
      <c r="D235" s="9" t="b">
        <v>1</v>
      </c>
      <c r="E235" s="50" t="b">
        <v>1</v>
      </c>
      <c r="F235" s="9" t="b">
        <v>1</v>
      </c>
      <c r="G235" s="9" t="str">
        <f>VLOOKUP(B235,dcat_terms!$B$2:$E$151,3,FALSE)</f>
        <v>dataset distribution</v>
      </c>
      <c r="H235" s="9" t="str">
        <f>VLOOKUP(B235,dcat_terms!$B$2:$E$151,4,FALSE)</f>
        <v>distributie</v>
      </c>
      <c r="I235" s="10"/>
    </row>
    <row r="236" spans="1:9" outlineLevel="3" x14ac:dyDescent="0.25">
      <c r="A236" s="2" t="s">
        <v>4</v>
      </c>
      <c r="B236" s="2" t="s">
        <v>218</v>
      </c>
      <c r="C236" s="3" t="s">
        <v>369</v>
      </c>
      <c r="D236" s="3" t="b">
        <v>1</v>
      </c>
      <c r="E236" s="3" t="b">
        <v>0</v>
      </c>
      <c r="F236" s="3" t="b">
        <v>1</v>
      </c>
      <c r="G236" s="3" t="str">
        <f>VLOOKUP(B236,dcat_terms!$B$2:$E$151,3,FALSE)</f>
        <v>URI</v>
      </c>
      <c r="H236" s="3" t="str">
        <f>VLOOKUP(B236,dcat_terms!$B$2:$E$151,4,FALSE)</f>
        <v>URI</v>
      </c>
      <c r="I236" s="4"/>
    </row>
    <row r="237" spans="1:9" outlineLevel="3" x14ac:dyDescent="0.25">
      <c r="A237" s="2" t="s">
        <v>4</v>
      </c>
      <c r="B237" s="35" t="s">
        <v>5</v>
      </c>
      <c r="C237" s="3" t="s">
        <v>153</v>
      </c>
      <c r="D237" s="3" t="b">
        <v>1</v>
      </c>
      <c r="E237" s="3" t="b">
        <v>1</v>
      </c>
      <c r="F237" s="3" t="b">
        <v>1</v>
      </c>
      <c r="G237" s="3" t="str">
        <f>VLOOKUP(B237,dcat_terms!$B$2:$E$151,3,FALSE)</f>
        <v>title</v>
      </c>
      <c r="H237" s="46" t="str">
        <f>VLOOKUP(B237,dcat_terms!$B$2:$E$151,4,FALSE)</f>
        <v>titel</v>
      </c>
      <c r="I237" s="4"/>
    </row>
    <row r="238" spans="1:9" outlineLevel="3" x14ac:dyDescent="0.25">
      <c r="A238" s="2" t="s">
        <v>4</v>
      </c>
      <c r="B238" s="2" t="s">
        <v>220</v>
      </c>
      <c r="C238" s="3" t="s">
        <v>370</v>
      </c>
      <c r="D238" s="3" t="b">
        <v>1</v>
      </c>
      <c r="E238" s="3" t="b">
        <v>0</v>
      </c>
      <c r="F238" s="3" t="b">
        <v>0</v>
      </c>
      <c r="G238" s="3" t="str">
        <f>VLOOKUP(B238,dcat_terms!$B$2:$E$151,3,FALSE)</f>
        <v>language</v>
      </c>
      <c r="H238" s="3" t="str">
        <f>VLOOKUP(B238,dcat_terms!$B$2:$E$151,4,FALSE)</f>
        <v>taal</v>
      </c>
      <c r="I238" s="4" t="s">
        <v>655</v>
      </c>
    </row>
    <row r="239" spans="1:9" outlineLevel="3" x14ac:dyDescent="0.25">
      <c r="A239" s="2" t="s">
        <v>4</v>
      </c>
      <c r="B239" s="35" t="s">
        <v>7</v>
      </c>
      <c r="C239" s="3" t="s">
        <v>154</v>
      </c>
      <c r="D239" s="3" t="b">
        <v>1</v>
      </c>
      <c r="E239" s="3" t="b">
        <v>1</v>
      </c>
      <c r="F239" s="3" t="b">
        <v>1</v>
      </c>
      <c r="G239" s="3" t="str">
        <f>VLOOKUP(B239,dcat_terms!$B$2:$E$151,3,FALSE)</f>
        <v>description</v>
      </c>
      <c r="H239" s="46" t="str">
        <f>VLOOKUP(B239,dcat_terms!$B$2:$E$151,4,FALSE)</f>
        <v>beschrijving</v>
      </c>
      <c r="I239" s="4"/>
    </row>
    <row r="240" spans="1:9" outlineLevel="3" x14ac:dyDescent="0.25">
      <c r="A240" s="2" t="s">
        <v>4</v>
      </c>
      <c r="B240" s="2" t="s">
        <v>220</v>
      </c>
      <c r="C240" s="3" t="s">
        <v>371</v>
      </c>
      <c r="D240" s="3" t="b">
        <v>1</v>
      </c>
      <c r="E240" s="3" t="b">
        <v>0</v>
      </c>
      <c r="F240" s="3" t="b">
        <v>0</v>
      </c>
      <c r="G240" s="3" t="str">
        <f>VLOOKUP(B240,dcat_terms!$B$2:$E$151,3,FALSE)</f>
        <v>language</v>
      </c>
      <c r="H240" s="3" t="str">
        <f>VLOOKUP(B240,dcat_terms!$B$2:$E$151,4,FALSE)</f>
        <v>taal</v>
      </c>
      <c r="I240" s="4" t="s">
        <v>655</v>
      </c>
    </row>
    <row r="241" spans="1:9" outlineLevel="3" x14ac:dyDescent="0.25">
      <c r="A241" s="2" t="s">
        <v>4</v>
      </c>
      <c r="B241" s="35" t="s">
        <v>155</v>
      </c>
      <c r="C241" s="3" t="s">
        <v>372</v>
      </c>
      <c r="D241" s="3" t="b">
        <v>1</v>
      </c>
      <c r="E241" s="3" t="b">
        <v>1</v>
      </c>
      <c r="F241" s="3" t="b">
        <v>1</v>
      </c>
      <c r="G241" s="3" t="str">
        <f>VLOOKUP(B241,dcat_terms!$B$2:$E$151,3,FALSE)</f>
        <v>access URL</v>
      </c>
      <c r="H241" s="46" t="str">
        <f>VLOOKUP(B241,dcat_terms!$B$2:$E$151,4,FALSE)</f>
        <v>URL</v>
      </c>
      <c r="I241" s="4"/>
    </row>
    <row r="242" spans="1:9" ht="30" outlineLevel="3" x14ac:dyDescent="0.25">
      <c r="A242" s="2" t="s">
        <v>4</v>
      </c>
      <c r="B242" s="39" t="s">
        <v>156</v>
      </c>
      <c r="C242" s="3" t="s">
        <v>373</v>
      </c>
      <c r="D242" s="3" t="b">
        <v>1</v>
      </c>
      <c r="E242" s="3" t="b">
        <v>1</v>
      </c>
      <c r="F242" s="3" t="b">
        <v>1</v>
      </c>
      <c r="G242" s="3" t="str">
        <f>VLOOKUP(B242,dcat_terms!$B$2:$E$151,3,FALSE)</f>
        <v>download URL</v>
      </c>
      <c r="H242" s="3" t="str">
        <f>VLOOKUP(B242,dcat_terms!$B$2:$E$151,4,FALSE)</f>
        <v>download URL</v>
      </c>
      <c r="I242" s="52" t="s">
        <v>852</v>
      </c>
    </row>
    <row r="243" spans="1:9" outlineLevel="3" x14ac:dyDescent="0.25">
      <c r="A243" s="2" t="s">
        <v>4</v>
      </c>
      <c r="B243" s="2" t="s">
        <v>36</v>
      </c>
      <c r="C243" s="3" t="s">
        <v>157</v>
      </c>
      <c r="D243" s="3" t="b">
        <v>1</v>
      </c>
      <c r="E243" s="3" t="b">
        <v>0</v>
      </c>
      <c r="F243" s="3" t="b">
        <v>1</v>
      </c>
      <c r="G243" s="3" t="str">
        <f>VLOOKUP(B243,dcat_terms!$B$2:$E$151,3,FALSE)</f>
        <v>release date</v>
      </c>
      <c r="H243" s="3" t="str">
        <f>VLOOKUP(B243,dcat_terms!$B$2:$E$151,4,FALSE)</f>
        <v>publicatiedatum</v>
      </c>
      <c r="I243" s="4"/>
    </row>
    <row r="244" spans="1:9" hidden="1" outlineLevel="3" x14ac:dyDescent="0.25">
      <c r="A244" s="2" t="s">
        <v>4</v>
      </c>
      <c r="B244" s="2" t="s">
        <v>250</v>
      </c>
      <c r="C244" s="2" t="s">
        <v>374</v>
      </c>
      <c r="D244" s="48" t="b">
        <v>0</v>
      </c>
      <c r="E244" s="3" t="b">
        <v>0</v>
      </c>
      <c r="F244" s="3" t="b">
        <v>0</v>
      </c>
      <c r="G244" s="3" t="e">
        <f>VLOOKUP(B244,dcat_terms!$B$2:$E$151,3,FALSE)</f>
        <v>#N/A</v>
      </c>
      <c r="H244" s="3" t="e">
        <f>VLOOKUP(B244,dcat_terms!$B$2:$E$151,4,FALSE)</f>
        <v>#N/A</v>
      </c>
      <c r="I244" s="4" t="s">
        <v>677</v>
      </c>
    </row>
    <row r="245" spans="1:9" outlineLevel="3" x14ac:dyDescent="0.25">
      <c r="A245" s="2" t="s">
        <v>4</v>
      </c>
      <c r="B245" s="2" t="s">
        <v>38</v>
      </c>
      <c r="C245" s="3" t="s">
        <v>158</v>
      </c>
      <c r="D245" s="3" t="b">
        <v>1</v>
      </c>
      <c r="E245" s="3" t="b">
        <v>0</v>
      </c>
      <c r="F245" s="3" t="b">
        <v>1</v>
      </c>
      <c r="G245" s="3" t="str">
        <f>VLOOKUP(B245,dcat_terms!$B$2:$E$151,3,FALSE)</f>
        <v>update/ modification date</v>
      </c>
      <c r="H245" s="3" t="str">
        <f>VLOOKUP(B245,dcat_terms!$B$2:$E$151,4,FALSE)</f>
        <v>laatst gewijzigd</v>
      </c>
      <c r="I245" s="4"/>
    </row>
    <row r="246" spans="1:9" ht="30" hidden="1" outlineLevel="3" x14ac:dyDescent="0.25">
      <c r="A246" s="2" t="s">
        <v>4</v>
      </c>
      <c r="B246" s="2" t="s">
        <v>250</v>
      </c>
      <c r="C246" s="2" t="s">
        <v>375</v>
      </c>
      <c r="D246" s="48" t="b">
        <v>0</v>
      </c>
      <c r="E246" s="3" t="b">
        <v>0</v>
      </c>
      <c r="F246" s="3" t="b">
        <v>0</v>
      </c>
      <c r="G246" s="3" t="e">
        <f>VLOOKUP(B246,dcat_terms!$B$2:$E$151,3,FALSE)</f>
        <v>#N/A</v>
      </c>
      <c r="H246" s="3" t="e">
        <f>VLOOKUP(B246,dcat_terms!$B$2:$E$151,4,FALSE)</f>
        <v>#N/A</v>
      </c>
      <c r="I246" s="4" t="s">
        <v>677</v>
      </c>
    </row>
    <row r="247" spans="1:9" outlineLevel="3" x14ac:dyDescent="0.25">
      <c r="A247" s="2" t="s">
        <v>214</v>
      </c>
      <c r="B247" s="35" t="s">
        <v>159</v>
      </c>
      <c r="C247" s="3" t="s">
        <v>160</v>
      </c>
      <c r="D247" s="3" t="b">
        <v>1</v>
      </c>
      <c r="E247" s="3" t="b">
        <v>1</v>
      </c>
      <c r="F247" s="3" t="b">
        <v>1</v>
      </c>
      <c r="G247" s="3" t="str">
        <f>VLOOKUP(B247,dcat_terms!$B$2:$E$151,3,FALSE)</f>
        <v>format</v>
      </c>
      <c r="H247" s="46" t="str">
        <f>VLOOKUP(B247,dcat_terms!$B$2:$E$151,4,FALSE)</f>
        <v>formaat</v>
      </c>
      <c r="I247" s="4"/>
    </row>
    <row r="248" spans="1:9" outlineLevel="3" x14ac:dyDescent="0.25">
      <c r="A248" s="8" t="s">
        <v>215</v>
      </c>
      <c r="B248" s="36" t="s">
        <v>17</v>
      </c>
      <c r="C248" s="9" t="s">
        <v>161</v>
      </c>
      <c r="D248" s="9" t="b">
        <v>1</v>
      </c>
      <c r="E248" s="9" t="b">
        <v>1</v>
      </c>
      <c r="F248" s="9" t="b">
        <v>1</v>
      </c>
      <c r="G248" s="9" t="str">
        <f>VLOOKUP(B248,dcat_terms!$B$2:$E$151,3,FALSE)</f>
        <v>concept</v>
      </c>
      <c r="H248" s="9" t="str">
        <f>VLOOKUP(B248,dcat_terms!$B$2:$E$151,4,FALSE)</f>
        <v>concept</v>
      </c>
      <c r="I248" s="10" t="s">
        <v>684</v>
      </c>
    </row>
    <row r="249" spans="1:9" outlineLevel="4" x14ac:dyDescent="0.25">
      <c r="A249" s="2" t="s">
        <v>4</v>
      </c>
      <c r="B249" s="2" t="s">
        <v>218</v>
      </c>
      <c r="C249" s="3" t="s">
        <v>376</v>
      </c>
      <c r="D249" s="3" t="b">
        <v>1</v>
      </c>
      <c r="E249" s="3" t="b">
        <v>0</v>
      </c>
      <c r="F249" s="3" t="b">
        <v>1</v>
      </c>
      <c r="G249" s="3" t="str">
        <f>VLOOKUP(B249,dcat_terms!$B$2:$E$151,3,FALSE)</f>
        <v>URI</v>
      </c>
      <c r="H249" s="3" t="str">
        <f>VLOOKUP(B249,dcat_terms!$B$2:$E$151,4,FALSE)</f>
        <v>URI</v>
      </c>
      <c r="I249" s="4"/>
    </row>
    <row r="250" spans="1:9" outlineLevel="4" x14ac:dyDescent="0.25">
      <c r="A250" s="2" t="s">
        <v>4</v>
      </c>
      <c r="B250" s="2" t="s">
        <v>226</v>
      </c>
      <c r="C250" s="3" t="s">
        <v>377</v>
      </c>
      <c r="D250" s="3" t="b">
        <v>1</v>
      </c>
      <c r="E250" s="3" t="b">
        <v>0</v>
      </c>
      <c r="F250" s="3" t="b">
        <v>1</v>
      </c>
      <c r="G250" s="3" t="str">
        <f>VLOOKUP(B250,dcat_terms!$B$2:$E$151,3,FALSE)</f>
        <v>rdf class</v>
      </c>
      <c r="H250" s="3" t="str">
        <f>VLOOKUP(B250,dcat_terms!$B$2:$E$151,4,FALSE)</f>
        <v>rdf klasse</v>
      </c>
      <c r="I250" s="4" t="s">
        <v>678</v>
      </c>
    </row>
    <row r="251" spans="1:9" outlineLevel="4" x14ac:dyDescent="0.25">
      <c r="A251" s="2" t="s">
        <v>4</v>
      </c>
      <c r="B251" s="35" t="s">
        <v>229</v>
      </c>
      <c r="C251" s="3" t="s">
        <v>378</v>
      </c>
      <c r="D251" s="3" t="b">
        <v>1</v>
      </c>
      <c r="E251" s="3" t="b">
        <v>1</v>
      </c>
      <c r="F251" s="3" t="b">
        <v>1</v>
      </c>
      <c r="G251" s="3" t="str">
        <f>VLOOKUP(B251,dcat_terms!$B$2:$E$151,3,FALSE)</f>
        <v>preferred label</v>
      </c>
      <c r="H251" s="3" t="str">
        <f>VLOOKUP(B251,dcat_terms!$B$2:$E$151,4,FALSE)</f>
        <v>label</v>
      </c>
      <c r="I251" s="4"/>
    </row>
    <row r="252" spans="1:9" outlineLevel="4" x14ac:dyDescent="0.25">
      <c r="A252" s="2" t="s">
        <v>4</v>
      </c>
      <c r="B252" s="2" t="s">
        <v>220</v>
      </c>
      <c r="C252" s="3" t="s">
        <v>379</v>
      </c>
      <c r="D252" s="3" t="b">
        <v>1</v>
      </c>
      <c r="E252" s="3" t="b">
        <v>0</v>
      </c>
      <c r="F252" s="3" t="b">
        <v>0</v>
      </c>
      <c r="G252" s="3" t="str">
        <f>VLOOKUP(B252,dcat_terms!$B$2:$E$151,3,FALSE)</f>
        <v>language</v>
      </c>
      <c r="H252" s="3" t="str">
        <f>VLOOKUP(B252,dcat_terms!$B$2:$E$151,4,FALSE)</f>
        <v>taal</v>
      </c>
      <c r="I252" s="4" t="s">
        <v>655</v>
      </c>
    </row>
    <row r="253" spans="1:9" outlineLevel="4" x14ac:dyDescent="0.25">
      <c r="A253" s="2" t="s">
        <v>4</v>
      </c>
      <c r="B253" s="2" t="s">
        <v>232</v>
      </c>
      <c r="C253" s="3" t="s">
        <v>380</v>
      </c>
      <c r="D253" s="3" t="b">
        <v>1</v>
      </c>
      <c r="E253" s="3" t="b">
        <v>0</v>
      </c>
      <c r="F253" s="3" t="b">
        <v>1</v>
      </c>
      <c r="G253" s="3" t="str">
        <f>VLOOKUP(B253,dcat_terms!$B$2:$E$151,3,FALSE)</f>
        <v>in scheme</v>
      </c>
      <c r="H253" s="3" t="str">
        <f>VLOOKUP(B253,dcat_terms!$B$2:$E$151,4,FALSE)</f>
        <v>in thesaurus</v>
      </c>
      <c r="I253" s="4"/>
    </row>
    <row r="254" spans="1:9" outlineLevel="3" x14ac:dyDescent="0.25">
      <c r="A254" s="2" t="s">
        <v>4</v>
      </c>
      <c r="B254" s="39" t="s">
        <v>162</v>
      </c>
      <c r="C254" s="3" t="s">
        <v>163</v>
      </c>
      <c r="D254" s="3" t="b">
        <v>1</v>
      </c>
      <c r="E254" s="49" t="b">
        <v>1</v>
      </c>
      <c r="F254" s="3" t="b">
        <v>1</v>
      </c>
      <c r="G254" s="3" t="str">
        <f>VLOOKUP(B254,dcat_terms!$B$2:$E$151,3,FALSE)</f>
        <v>media type</v>
      </c>
      <c r="H254" s="46" t="str">
        <f>VLOOKUP(B254,dcat_terms!$B$2:$E$151,4,FALSE)</f>
        <v>mediatype</v>
      </c>
      <c r="I254" s="4"/>
    </row>
    <row r="255" spans="1:9" outlineLevel="3" x14ac:dyDescent="0.25">
      <c r="A255" s="8" t="s">
        <v>215</v>
      </c>
      <c r="B255" s="40" t="s">
        <v>17</v>
      </c>
      <c r="C255" s="9" t="s">
        <v>626</v>
      </c>
      <c r="D255" s="9" t="b">
        <v>1</v>
      </c>
      <c r="E255" s="50" t="b">
        <v>1</v>
      </c>
      <c r="F255" s="9" t="b">
        <v>1</v>
      </c>
      <c r="G255" s="9" t="str">
        <f>VLOOKUP(B255,dcat_terms!$B$2:$E$151,3,FALSE)</f>
        <v>concept</v>
      </c>
      <c r="H255" s="9" t="str">
        <f>VLOOKUP(B255,dcat_terms!$B$2:$E$151,4,FALSE)</f>
        <v>concept</v>
      </c>
      <c r="I255" s="10" t="s">
        <v>684</v>
      </c>
    </row>
    <row r="256" spans="1:9" outlineLevel="4" x14ac:dyDescent="0.25">
      <c r="A256" s="2" t="s">
        <v>4</v>
      </c>
      <c r="B256" s="2" t="s">
        <v>218</v>
      </c>
      <c r="C256" s="3" t="s">
        <v>627</v>
      </c>
      <c r="D256" s="3" t="b">
        <v>1</v>
      </c>
      <c r="E256" s="3" t="b">
        <v>0</v>
      </c>
      <c r="F256" s="3" t="b">
        <v>1</v>
      </c>
      <c r="G256" s="3" t="str">
        <f>VLOOKUP(B256,dcat_terms!$B$2:$E$151,3,FALSE)</f>
        <v>URI</v>
      </c>
      <c r="H256" s="3" t="str">
        <f>VLOOKUP(B256,dcat_terms!$B$2:$E$151,4,FALSE)</f>
        <v>URI</v>
      </c>
      <c r="I256" s="4" t="s">
        <v>684</v>
      </c>
    </row>
    <row r="257" spans="1:9" outlineLevel="4" x14ac:dyDescent="0.25">
      <c r="A257" s="2" t="s">
        <v>4</v>
      </c>
      <c r="B257" s="2" t="s">
        <v>226</v>
      </c>
      <c r="C257" s="3" t="s">
        <v>628</v>
      </c>
      <c r="D257" s="3" t="b">
        <v>1</v>
      </c>
      <c r="E257" s="3" t="b">
        <v>0</v>
      </c>
      <c r="F257" s="3" t="b">
        <v>1</v>
      </c>
      <c r="G257" s="3" t="str">
        <f>VLOOKUP(B257,dcat_terms!$B$2:$E$151,3,FALSE)</f>
        <v>rdf class</v>
      </c>
      <c r="H257" s="3" t="str">
        <f>VLOOKUP(B257,dcat_terms!$B$2:$E$151,4,FALSE)</f>
        <v>rdf klasse</v>
      </c>
      <c r="I257" s="4" t="s">
        <v>678</v>
      </c>
    </row>
    <row r="258" spans="1:9" outlineLevel="4" x14ac:dyDescent="0.25">
      <c r="A258" s="2" t="s">
        <v>4</v>
      </c>
      <c r="B258" s="35" t="s">
        <v>229</v>
      </c>
      <c r="C258" s="3" t="s">
        <v>629</v>
      </c>
      <c r="D258" s="3" t="b">
        <v>1</v>
      </c>
      <c r="E258" s="3" t="b">
        <v>1</v>
      </c>
      <c r="F258" s="3" t="b">
        <v>1</v>
      </c>
      <c r="G258" s="3" t="str">
        <f>VLOOKUP(B258,dcat_terms!$B$2:$E$151,3,FALSE)</f>
        <v>preferred label</v>
      </c>
      <c r="H258" s="3" t="str">
        <f>VLOOKUP(B258,dcat_terms!$B$2:$E$151,4,FALSE)</f>
        <v>label</v>
      </c>
      <c r="I258" s="4" t="s">
        <v>684</v>
      </c>
    </row>
    <row r="259" spans="1:9" outlineLevel="4" x14ac:dyDescent="0.25">
      <c r="A259" s="2" t="s">
        <v>4</v>
      </c>
      <c r="B259" s="2" t="s">
        <v>220</v>
      </c>
      <c r="C259" s="3" t="s">
        <v>630</v>
      </c>
      <c r="D259" s="3" t="b">
        <v>1</v>
      </c>
      <c r="E259" s="3" t="b">
        <v>0</v>
      </c>
      <c r="F259" s="3" t="b">
        <v>0</v>
      </c>
      <c r="G259" s="3" t="str">
        <f>VLOOKUP(B259,dcat_terms!$B$2:$E$151,3,FALSE)</f>
        <v>language</v>
      </c>
      <c r="H259" s="3" t="str">
        <f>VLOOKUP(B259,dcat_terms!$B$2:$E$151,4,FALSE)</f>
        <v>taal</v>
      </c>
      <c r="I259" s="4" t="s">
        <v>655</v>
      </c>
    </row>
    <row r="260" spans="1:9" outlineLevel="4" x14ac:dyDescent="0.25">
      <c r="A260" s="2" t="s">
        <v>4</v>
      </c>
      <c r="B260" s="2" t="s">
        <v>232</v>
      </c>
      <c r="C260" s="3" t="s">
        <v>631</v>
      </c>
      <c r="D260" s="3" t="b">
        <v>1</v>
      </c>
      <c r="E260" s="3" t="b">
        <v>0</v>
      </c>
      <c r="F260" s="3" t="b">
        <v>1</v>
      </c>
      <c r="G260" s="3" t="str">
        <f>VLOOKUP(B260,dcat_terms!$B$2:$E$151,3,FALSE)</f>
        <v>in scheme</v>
      </c>
      <c r="H260" s="3" t="str">
        <f>VLOOKUP(B260,dcat_terms!$B$2:$E$151,4,FALSE)</f>
        <v>in thesaurus</v>
      </c>
      <c r="I260" s="4" t="s">
        <v>684</v>
      </c>
    </row>
    <row r="261" spans="1:9" outlineLevel="4" x14ac:dyDescent="0.25">
      <c r="A261" s="2" t="s">
        <v>4</v>
      </c>
      <c r="B261" s="2" t="s">
        <v>33</v>
      </c>
      <c r="C261" s="3" t="s">
        <v>164</v>
      </c>
      <c r="D261" s="3" t="b">
        <v>1</v>
      </c>
      <c r="E261" s="3" t="b">
        <v>0</v>
      </c>
      <c r="F261" s="3" t="b">
        <v>1</v>
      </c>
      <c r="G261" s="3" t="str">
        <f>VLOOKUP(B261,dcat_terms!$B$2:$E$151,3,FALSE)</f>
        <v>language</v>
      </c>
      <c r="H261" s="3" t="str">
        <f>VLOOKUP(B261,dcat_terms!$B$2:$E$151,4,FALSE)</f>
        <v>taal</v>
      </c>
      <c r="I261" s="4"/>
    </row>
    <row r="262" spans="1:9" outlineLevel="3" x14ac:dyDescent="0.25">
      <c r="A262" s="8" t="s">
        <v>215</v>
      </c>
      <c r="B262" s="8" t="s">
        <v>17</v>
      </c>
      <c r="C262" s="9" t="s">
        <v>165</v>
      </c>
      <c r="D262" s="9" t="b">
        <v>1</v>
      </c>
      <c r="E262" s="9" t="b">
        <v>0</v>
      </c>
      <c r="F262" s="9" t="b">
        <v>1</v>
      </c>
      <c r="G262" s="9" t="str">
        <f>VLOOKUP(B262,dcat_terms!$B$2:$E$151,3,FALSE)</f>
        <v>concept</v>
      </c>
      <c r="H262" s="9" t="str">
        <f>VLOOKUP(B262,dcat_terms!$B$2:$E$151,4,FALSE)</f>
        <v>concept</v>
      </c>
      <c r="I262" s="10" t="s">
        <v>684</v>
      </c>
    </row>
    <row r="263" spans="1:9" outlineLevel="4" x14ac:dyDescent="0.25">
      <c r="A263" s="2" t="s">
        <v>4</v>
      </c>
      <c r="B263" s="2" t="s">
        <v>218</v>
      </c>
      <c r="C263" s="3" t="s">
        <v>381</v>
      </c>
      <c r="D263" s="3" t="b">
        <v>1</v>
      </c>
      <c r="E263" s="3" t="b">
        <v>0</v>
      </c>
      <c r="F263" s="3" t="b">
        <v>1</v>
      </c>
      <c r="G263" s="3" t="str">
        <f>VLOOKUP(B263,dcat_terms!$B$2:$E$151,3,FALSE)</f>
        <v>URI</v>
      </c>
      <c r="H263" s="3" t="str">
        <f>VLOOKUP(B263,dcat_terms!$B$2:$E$151,4,FALSE)</f>
        <v>URI</v>
      </c>
      <c r="I263" s="4" t="s">
        <v>684</v>
      </c>
    </row>
    <row r="264" spans="1:9" outlineLevel="4" x14ac:dyDescent="0.25">
      <c r="A264" s="2" t="s">
        <v>4</v>
      </c>
      <c r="B264" s="2" t="s">
        <v>226</v>
      </c>
      <c r="C264" s="3" t="s">
        <v>382</v>
      </c>
      <c r="D264" s="3" t="b">
        <v>1</v>
      </c>
      <c r="E264" s="3" t="b">
        <v>0</v>
      </c>
      <c r="F264" s="3" t="b">
        <v>1</v>
      </c>
      <c r="G264" s="3" t="str">
        <f>VLOOKUP(B264,dcat_terms!$B$2:$E$151,3,FALSE)</f>
        <v>rdf class</v>
      </c>
      <c r="H264" s="3" t="str">
        <f>VLOOKUP(B264,dcat_terms!$B$2:$E$151,4,FALSE)</f>
        <v>rdf klasse</v>
      </c>
      <c r="I264" s="4"/>
    </row>
    <row r="265" spans="1:9" outlineLevel="4" x14ac:dyDescent="0.25">
      <c r="A265" s="2" t="s">
        <v>4</v>
      </c>
      <c r="B265" s="2" t="s">
        <v>229</v>
      </c>
      <c r="C265" s="3" t="s">
        <v>383</v>
      </c>
      <c r="D265" s="3" t="b">
        <v>1</v>
      </c>
      <c r="E265" s="3" t="b">
        <v>0</v>
      </c>
      <c r="F265" s="3" t="b">
        <v>1</v>
      </c>
      <c r="G265" s="3" t="str">
        <f>VLOOKUP(B265,dcat_terms!$B$2:$E$151,3,FALSE)</f>
        <v>preferred label</v>
      </c>
      <c r="H265" s="3" t="str">
        <f>VLOOKUP(B265,dcat_terms!$B$2:$E$151,4,FALSE)</f>
        <v>label</v>
      </c>
      <c r="I265" s="4" t="s">
        <v>684</v>
      </c>
    </row>
    <row r="266" spans="1:9" outlineLevel="4" x14ac:dyDescent="0.25">
      <c r="A266" s="2" t="s">
        <v>4</v>
      </c>
      <c r="B266" s="2" t="s">
        <v>220</v>
      </c>
      <c r="C266" s="3" t="s">
        <v>384</v>
      </c>
      <c r="D266" s="3" t="b">
        <v>1</v>
      </c>
      <c r="E266" s="3" t="b">
        <v>0</v>
      </c>
      <c r="F266" s="3" t="b">
        <v>0</v>
      </c>
      <c r="G266" s="3" t="str">
        <f>VLOOKUP(B266,dcat_terms!$B$2:$E$151,3,FALSE)</f>
        <v>language</v>
      </c>
      <c r="H266" s="3" t="str">
        <f>VLOOKUP(B266,dcat_terms!$B$2:$E$151,4,FALSE)</f>
        <v>taal</v>
      </c>
      <c r="I266" s="4" t="s">
        <v>655</v>
      </c>
    </row>
    <row r="267" spans="1:9" outlineLevel="4" x14ac:dyDescent="0.25">
      <c r="A267" s="2" t="s">
        <v>4</v>
      </c>
      <c r="B267" s="2" t="s">
        <v>232</v>
      </c>
      <c r="C267" s="3" t="s">
        <v>385</v>
      </c>
      <c r="D267" s="3" t="b">
        <v>1</v>
      </c>
      <c r="E267" s="3" t="b">
        <v>0</v>
      </c>
      <c r="F267" s="3" t="b">
        <v>1</v>
      </c>
      <c r="G267" s="3" t="str">
        <f>VLOOKUP(B267,dcat_terms!$B$2:$E$151,3,FALSE)</f>
        <v>in scheme</v>
      </c>
      <c r="H267" s="3" t="str">
        <f>VLOOKUP(B267,dcat_terms!$B$2:$E$151,4,FALSE)</f>
        <v>in thesaurus</v>
      </c>
      <c r="I267" s="4" t="s">
        <v>684</v>
      </c>
    </row>
    <row r="268" spans="1:9" outlineLevel="3" x14ac:dyDescent="0.25">
      <c r="A268" s="2" t="s">
        <v>4</v>
      </c>
      <c r="B268" s="35" t="s">
        <v>23</v>
      </c>
      <c r="C268" s="3" t="s">
        <v>166</v>
      </c>
      <c r="D268" s="3" t="b">
        <v>1</v>
      </c>
      <c r="E268" s="3" t="b">
        <v>1</v>
      </c>
      <c r="F268" s="3" t="b">
        <v>1</v>
      </c>
      <c r="G268" s="3" t="str">
        <f>VLOOKUP(B268,dcat_terms!$B$2:$E$151,3,FALSE)</f>
        <v>licence</v>
      </c>
      <c r="H268" s="46" t="str">
        <f>VLOOKUP(B268,dcat_terms!$B$2:$E$151,4,FALSE)</f>
        <v>licentie</v>
      </c>
      <c r="I268" s="4" t="s">
        <v>737</v>
      </c>
    </row>
    <row r="269" spans="1:9" outlineLevel="3" x14ac:dyDescent="0.25">
      <c r="A269" s="8" t="s">
        <v>215</v>
      </c>
      <c r="B269" s="36" t="s">
        <v>25</v>
      </c>
      <c r="C269" s="9" t="s">
        <v>167</v>
      </c>
      <c r="D269" s="9" t="b">
        <v>1</v>
      </c>
      <c r="E269" s="9" t="b">
        <v>1</v>
      </c>
      <c r="F269" s="9" t="b">
        <v>1</v>
      </c>
      <c r="G269" s="9" t="str">
        <f>VLOOKUP(B269,dcat_terms!$B$2:$E$151,3,FALSE)</f>
        <v>licentie</v>
      </c>
      <c r="H269" s="9" t="str">
        <f>VLOOKUP(B269,dcat_terms!$B$2:$E$151,4,FALSE)</f>
        <v>licentie</v>
      </c>
      <c r="I269" s="10"/>
    </row>
    <row r="270" spans="1:9" s="33" customFormat="1" outlineLevel="4" x14ac:dyDescent="0.25">
      <c r="A270" s="24" t="s">
        <v>4</v>
      </c>
      <c r="B270" s="24" t="s">
        <v>218</v>
      </c>
      <c r="C270" s="31" t="s">
        <v>386</v>
      </c>
      <c r="D270" s="31" t="b">
        <v>1</v>
      </c>
      <c r="E270" s="31" t="b">
        <v>0</v>
      </c>
      <c r="F270" s="31" t="b">
        <v>1</v>
      </c>
      <c r="G270" s="31" t="str">
        <f>VLOOKUP(B270,dcat_terms!$B$2:$E$151,3,FALSE)</f>
        <v>URI</v>
      </c>
      <c r="H270" s="31" t="str">
        <f>VLOOKUP(B270,dcat_terms!$B$2:$E$151,4,FALSE)</f>
        <v>URI</v>
      </c>
      <c r="I270" s="32"/>
    </row>
    <row r="271" spans="1:9" s="33" customFormat="1" outlineLevel="4" x14ac:dyDescent="0.25">
      <c r="A271" s="24" t="s">
        <v>4</v>
      </c>
      <c r="B271" s="24" t="s">
        <v>15</v>
      </c>
      <c r="C271" s="31" t="s">
        <v>168</v>
      </c>
      <c r="D271" s="31" t="b">
        <v>1</v>
      </c>
      <c r="E271" s="31" t="b">
        <v>0</v>
      </c>
      <c r="F271" s="31" t="b">
        <v>1</v>
      </c>
      <c r="G271" s="31" t="str">
        <f>VLOOKUP(B271,dcat_terms!$B$2:$E$151,3,FALSE)</f>
        <v>type</v>
      </c>
      <c r="H271" s="31" t="str">
        <f>VLOOKUP(B271,dcat_terms!$B$2:$E$151,4,FALSE)</f>
        <v>type</v>
      </c>
      <c r="I271" s="32"/>
    </row>
    <row r="272" spans="1:9" outlineLevel="4" x14ac:dyDescent="0.25">
      <c r="A272" s="8" t="s">
        <v>215</v>
      </c>
      <c r="B272" s="8" t="s">
        <v>17</v>
      </c>
      <c r="C272" s="9" t="s">
        <v>169</v>
      </c>
      <c r="D272" s="9" t="b">
        <v>1</v>
      </c>
      <c r="E272" s="9" t="b">
        <v>0</v>
      </c>
      <c r="F272" s="9" t="b">
        <v>1</v>
      </c>
      <c r="G272" s="9" t="str">
        <f>VLOOKUP(B272,dcat_terms!$B$2:$E$151,3,FALSE)</f>
        <v>concept</v>
      </c>
      <c r="H272" s="9" t="str">
        <f>VLOOKUP(B272,dcat_terms!$B$2:$E$151,4,FALSE)</f>
        <v>concept</v>
      </c>
      <c r="I272" s="10" t="s">
        <v>684</v>
      </c>
    </row>
    <row r="273" spans="1:9" outlineLevel="5" x14ac:dyDescent="0.25">
      <c r="A273" s="2" t="s">
        <v>4</v>
      </c>
      <c r="B273" s="2" t="s">
        <v>218</v>
      </c>
      <c r="C273" s="3" t="s">
        <v>387</v>
      </c>
      <c r="D273" s="3" t="b">
        <v>1</v>
      </c>
      <c r="E273" s="3" t="b">
        <v>0</v>
      </c>
      <c r="F273" s="3" t="b">
        <v>1</v>
      </c>
      <c r="G273" s="3" t="str">
        <f>VLOOKUP(B273,dcat_terms!$B$2:$E$151,3,FALSE)</f>
        <v>URI</v>
      </c>
      <c r="H273" s="3" t="str">
        <f>VLOOKUP(B273,dcat_terms!$B$2:$E$151,4,FALSE)</f>
        <v>URI</v>
      </c>
      <c r="I273" s="4" t="s">
        <v>684</v>
      </c>
    </row>
    <row r="274" spans="1:9" outlineLevel="5" x14ac:dyDescent="0.25">
      <c r="A274" s="2" t="s">
        <v>4</v>
      </c>
      <c r="B274" s="2" t="s">
        <v>226</v>
      </c>
      <c r="C274" s="3" t="s">
        <v>388</v>
      </c>
      <c r="D274" s="3" t="b">
        <v>1</v>
      </c>
      <c r="E274" s="3" t="b">
        <v>0</v>
      </c>
      <c r="F274" s="3" t="b">
        <v>1</v>
      </c>
      <c r="G274" s="3" t="str">
        <f>VLOOKUP(B274,dcat_terms!$B$2:$E$151,3,FALSE)</f>
        <v>rdf class</v>
      </c>
      <c r="H274" s="3" t="str">
        <f>VLOOKUP(B274,dcat_terms!$B$2:$E$151,4,FALSE)</f>
        <v>rdf klasse</v>
      </c>
      <c r="I274" s="4" t="s">
        <v>706</v>
      </c>
    </row>
    <row r="275" spans="1:9" outlineLevel="5" x14ac:dyDescent="0.25">
      <c r="A275" s="2" t="s">
        <v>4</v>
      </c>
      <c r="B275" s="2" t="s">
        <v>229</v>
      </c>
      <c r="C275" s="3" t="s">
        <v>389</v>
      </c>
      <c r="D275" s="3" t="b">
        <v>1</v>
      </c>
      <c r="E275" s="3" t="b">
        <v>0</v>
      </c>
      <c r="F275" s="3" t="b">
        <v>1</v>
      </c>
      <c r="G275" s="3" t="str">
        <f>VLOOKUP(B275,dcat_terms!$B$2:$E$151,3,FALSE)</f>
        <v>preferred label</v>
      </c>
      <c r="H275" s="3" t="str">
        <f>VLOOKUP(B275,dcat_terms!$B$2:$E$151,4,FALSE)</f>
        <v>label</v>
      </c>
      <c r="I275" s="4" t="s">
        <v>684</v>
      </c>
    </row>
    <row r="276" spans="1:9" outlineLevel="5" x14ac:dyDescent="0.25">
      <c r="A276" s="2" t="s">
        <v>4</v>
      </c>
      <c r="B276" s="2" t="s">
        <v>220</v>
      </c>
      <c r="C276" s="3" t="s">
        <v>390</v>
      </c>
      <c r="D276" s="3" t="b">
        <v>1</v>
      </c>
      <c r="E276" s="3" t="b">
        <v>0</v>
      </c>
      <c r="F276" s="3" t="b">
        <v>0</v>
      </c>
      <c r="G276" s="3" t="str">
        <f>VLOOKUP(B276,dcat_terms!$B$2:$E$151,3,FALSE)</f>
        <v>language</v>
      </c>
      <c r="H276" s="3" t="str">
        <f>VLOOKUP(B276,dcat_terms!$B$2:$E$151,4,FALSE)</f>
        <v>taal</v>
      </c>
      <c r="I276" s="4" t="s">
        <v>655</v>
      </c>
    </row>
    <row r="277" spans="1:9" outlineLevel="5" x14ac:dyDescent="0.25">
      <c r="A277" s="2" t="s">
        <v>4</v>
      </c>
      <c r="B277" s="2" t="s">
        <v>232</v>
      </c>
      <c r="C277" s="3" t="s">
        <v>391</v>
      </c>
      <c r="D277" s="3" t="b">
        <v>1</v>
      </c>
      <c r="E277" s="3" t="b">
        <v>0</v>
      </c>
      <c r="F277" s="3" t="b">
        <v>1</v>
      </c>
      <c r="G277" s="3" t="str">
        <f>VLOOKUP(B277,dcat_terms!$B$2:$E$151,3,FALSE)</f>
        <v>in scheme</v>
      </c>
      <c r="H277" s="3" t="str">
        <f>VLOOKUP(B277,dcat_terms!$B$2:$E$151,4,FALSE)</f>
        <v>in thesaurus</v>
      </c>
      <c r="I277" s="4" t="s">
        <v>684</v>
      </c>
    </row>
    <row r="278" spans="1:9" outlineLevel="4" x14ac:dyDescent="0.25">
      <c r="A278" s="2" t="s">
        <v>4</v>
      </c>
      <c r="B278" s="35" t="s">
        <v>5</v>
      </c>
      <c r="C278" s="3" t="s">
        <v>170</v>
      </c>
      <c r="D278" s="3" t="b">
        <v>1</v>
      </c>
      <c r="E278" s="3" t="b">
        <v>1</v>
      </c>
      <c r="F278" s="3" t="b">
        <v>1</v>
      </c>
      <c r="G278" s="3" t="str">
        <f>VLOOKUP(B278,dcat_terms!$B$2:$E$151,3,FALSE)</f>
        <v>title</v>
      </c>
      <c r="H278" s="3" t="str">
        <f>VLOOKUP(B278,dcat_terms!$B$2:$E$151,4,FALSE)</f>
        <v>titel</v>
      </c>
      <c r="I278" s="4"/>
    </row>
    <row r="279" spans="1:9" outlineLevel="4" x14ac:dyDescent="0.25">
      <c r="A279" s="2" t="s">
        <v>4</v>
      </c>
      <c r="B279" s="2" t="s">
        <v>220</v>
      </c>
      <c r="C279" s="3" t="s">
        <v>392</v>
      </c>
      <c r="D279" s="3" t="b">
        <v>1</v>
      </c>
      <c r="E279" s="3" t="b">
        <v>0</v>
      </c>
      <c r="F279" s="3" t="b">
        <v>0</v>
      </c>
      <c r="G279" s="3" t="str">
        <f>VLOOKUP(B279,dcat_terms!$B$2:$E$151,3,FALSE)</f>
        <v>language</v>
      </c>
      <c r="H279" s="3" t="str">
        <f>VLOOKUP(B279,dcat_terms!$B$2:$E$151,4,FALSE)</f>
        <v>taal</v>
      </c>
      <c r="I279" s="4" t="s">
        <v>655</v>
      </c>
    </row>
    <row r="280" spans="1:9" outlineLevel="4" x14ac:dyDescent="0.25">
      <c r="A280" s="2" t="s">
        <v>4</v>
      </c>
      <c r="B280" s="2" t="s">
        <v>7</v>
      </c>
      <c r="C280" s="3" t="s">
        <v>171</v>
      </c>
      <c r="D280" s="3" t="b">
        <v>1</v>
      </c>
      <c r="E280" s="3" t="b">
        <v>0</v>
      </c>
      <c r="F280" s="3" t="b">
        <v>1</v>
      </c>
      <c r="G280" s="3" t="str">
        <f>VLOOKUP(B280,dcat_terms!$B$2:$E$151,3,FALSE)</f>
        <v>description</v>
      </c>
      <c r="H280" s="3" t="str">
        <f>VLOOKUP(B280,dcat_terms!$B$2:$E$151,4,FALSE)</f>
        <v>beschrijving</v>
      </c>
      <c r="I280" s="4"/>
    </row>
    <row r="281" spans="1:9" outlineLevel="4" x14ac:dyDescent="0.25">
      <c r="A281" s="2" t="s">
        <v>4</v>
      </c>
      <c r="B281" s="2" t="s">
        <v>220</v>
      </c>
      <c r="C281" s="3" t="s">
        <v>393</v>
      </c>
      <c r="D281" s="3" t="b">
        <v>1</v>
      </c>
      <c r="E281" s="3" t="b">
        <v>0</v>
      </c>
      <c r="F281" s="3" t="b">
        <v>0</v>
      </c>
      <c r="G281" s="3" t="str">
        <f>VLOOKUP(B281,dcat_terms!$B$2:$E$151,3,FALSE)</f>
        <v>language</v>
      </c>
      <c r="H281" s="3" t="str">
        <f>VLOOKUP(B281,dcat_terms!$B$2:$E$151,4,FALSE)</f>
        <v>taal</v>
      </c>
      <c r="I281" s="4" t="s">
        <v>655</v>
      </c>
    </row>
    <row r="282" spans="1:9" outlineLevel="4" x14ac:dyDescent="0.25">
      <c r="A282" s="2" t="s">
        <v>4</v>
      </c>
      <c r="B282" s="2" t="s">
        <v>31</v>
      </c>
      <c r="C282" s="3" t="s">
        <v>172</v>
      </c>
      <c r="D282" s="3" t="b">
        <v>1</v>
      </c>
      <c r="E282" s="3" t="b">
        <v>0</v>
      </c>
      <c r="F282" s="3" t="b">
        <v>1</v>
      </c>
      <c r="G282" s="3" t="str">
        <f>VLOOKUP(B282,dcat_terms!$B$2:$E$151,3,FALSE)</f>
        <v>identifier</v>
      </c>
      <c r="H282" s="3" t="str">
        <f>VLOOKUP(B282,dcat_terms!$B$2:$E$151,4,FALSE)</f>
        <v>identificator</v>
      </c>
      <c r="I282" s="4"/>
    </row>
    <row r="283" spans="1:9" outlineLevel="3" x14ac:dyDescent="0.25">
      <c r="A283" s="2" t="s">
        <v>4</v>
      </c>
      <c r="B283" s="39" t="s">
        <v>66</v>
      </c>
      <c r="C283" s="3" t="s">
        <v>173</v>
      </c>
      <c r="D283" s="3" t="b">
        <v>1</v>
      </c>
      <c r="E283" s="3" t="b">
        <v>0</v>
      </c>
      <c r="F283" s="3" t="b">
        <v>1</v>
      </c>
      <c r="G283" s="3" t="str">
        <f>VLOOKUP(B283,dcat_terms!$B$2:$E$151,3,FALSE)</f>
        <v>rights</v>
      </c>
      <c r="H283" s="3" t="str">
        <f>VLOOKUP(B283,dcat_terms!$B$2:$E$151,4,FALSE)</f>
        <v>rechten</v>
      </c>
      <c r="I283" s="4"/>
    </row>
    <row r="284" spans="1:9" outlineLevel="2" x14ac:dyDescent="0.25">
      <c r="A284" s="8" t="s">
        <v>215</v>
      </c>
      <c r="B284" s="40" t="s">
        <v>454</v>
      </c>
      <c r="C284" s="9" t="s">
        <v>467</v>
      </c>
      <c r="D284" s="9" t="b">
        <v>1</v>
      </c>
      <c r="E284" s="9" t="b">
        <v>0</v>
      </c>
      <c r="F284" s="9" t="b">
        <v>1</v>
      </c>
      <c r="G284" s="9" t="str">
        <f>VLOOKUP(B284,dcat_terms!$B$2:$E$151,3,FALSE)</f>
        <v>rechten</v>
      </c>
      <c r="H284" s="9" t="str">
        <f>VLOOKUP(B284,dcat_terms!$B$2:$E$151,4,FALSE)</f>
        <v>rechten</v>
      </c>
      <c r="I284" s="10"/>
    </row>
    <row r="285" spans="1:9" s="33" customFormat="1" ht="14.25" customHeight="1" outlineLevel="3" x14ac:dyDescent="0.25">
      <c r="A285" s="24" t="s">
        <v>4</v>
      </c>
      <c r="B285" s="24" t="s">
        <v>218</v>
      </c>
      <c r="C285" s="31" t="s">
        <v>468</v>
      </c>
      <c r="D285" s="31" t="b">
        <v>1</v>
      </c>
      <c r="E285" s="31" t="b">
        <v>0</v>
      </c>
      <c r="F285" s="31" t="b">
        <v>1</v>
      </c>
      <c r="G285" s="31" t="str">
        <f>VLOOKUP(B285,dcat_terms!$B$2:$E$151,3,FALSE)</f>
        <v>URI</v>
      </c>
      <c r="H285" s="31" t="str">
        <f>VLOOKUP(B285,dcat_terms!$B$2:$E$151,4,FALSE)</f>
        <v>URI</v>
      </c>
      <c r="I285" s="32"/>
    </row>
    <row r="286" spans="1:9" s="33" customFormat="1" outlineLevel="3" x14ac:dyDescent="0.25">
      <c r="A286" s="24" t="s">
        <v>4</v>
      </c>
      <c r="B286" s="42" t="s">
        <v>5</v>
      </c>
      <c r="C286" s="31" t="s">
        <v>469</v>
      </c>
      <c r="D286" s="31" t="b">
        <v>1</v>
      </c>
      <c r="E286" s="31" t="b">
        <v>0</v>
      </c>
      <c r="F286" s="31" t="b">
        <v>1</v>
      </c>
      <c r="G286" s="31" t="str">
        <f>VLOOKUP(B286,dcat_terms!$B$2:$E$151,3,FALSE)</f>
        <v>title</v>
      </c>
      <c r="H286" s="31" t="str">
        <f>VLOOKUP(B286,dcat_terms!$B$2:$E$151,4,FALSE)</f>
        <v>titel</v>
      </c>
      <c r="I286" s="32"/>
    </row>
    <row r="287" spans="1:9" s="33" customFormat="1" outlineLevel="3" x14ac:dyDescent="0.25">
      <c r="A287" s="24" t="s">
        <v>4</v>
      </c>
      <c r="B287" s="24" t="s">
        <v>220</v>
      </c>
      <c r="C287" s="31" t="s">
        <v>470</v>
      </c>
      <c r="D287" s="31" t="b">
        <v>1</v>
      </c>
      <c r="E287" s="31" t="b">
        <v>0</v>
      </c>
      <c r="F287" s="31" t="b">
        <v>0</v>
      </c>
      <c r="G287" s="31" t="str">
        <f>VLOOKUP(B287,dcat_terms!$B$2:$E$151,3,FALSE)</f>
        <v>language</v>
      </c>
      <c r="H287" s="31" t="str">
        <f>VLOOKUP(B287,dcat_terms!$B$2:$E$151,4,FALSE)</f>
        <v>taal</v>
      </c>
      <c r="I287" s="32" t="s">
        <v>655</v>
      </c>
    </row>
    <row r="288" spans="1:9" s="33" customFormat="1" outlineLevel="3" x14ac:dyDescent="0.25">
      <c r="A288" s="24" t="s">
        <v>4</v>
      </c>
      <c r="B288" s="24" t="s">
        <v>7</v>
      </c>
      <c r="C288" s="31" t="s">
        <v>471</v>
      </c>
      <c r="D288" s="31" t="b">
        <v>1</v>
      </c>
      <c r="E288" s="31" t="b">
        <v>0</v>
      </c>
      <c r="F288" s="31" t="b">
        <v>1</v>
      </c>
      <c r="G288" s="31" t="str">
        <f>VLOOKUP(B288,dcat_terms!$B$2:$E$151,3,FALSE)</f>
        <v>description</v>
      </c>
      <c r="H288" s="31" t="str">
        <f>VLOOKUP(B288,dcat_terms!$B$2:$E$151,4,FALSE)</f>
        <v>beschrijving</v>
      </c>
      <c r="I288" s="32"/>
    </row>
    <row r="289" spans="1:9" s="33" customFormat="1" outlineLevel="3" x14ac:dyDescent="0.25">
      <c r="A289" s="24" t="s">
        <v>4</v>
      </c>
      <c r="B289" s="24" t="s">
        <v>220</v>
      </c>
      <c r="C289" s="31" t="s">
        <v>472</v>
      </c>
      <c r="D289" s="31" t="b">
        <v>1</v>
      </c>
      <c r="E289" s="31" t="b">
        <v>0</v>
      </c>
      <c r="F289" s="31" t="b">
        <v>0</v>
      </c>
      <c r="G289" s="31" t="str">
        <f>VLOOKUP(B289,dcat_terms!$B$2:$E$151,3,FALSE)</f>
        <v>language</v>
      </c>
      <c r="H289" s="31" t="str">
        <f>VLOOKUP(B289,dcat_terms!$B$2:$E$151,4,FALSE)</f>
        <v>taal</v>
      </c>
      <c r="I289" s="32" t="s">
        <v>655</v>
      </c>
    </row>
    <row r="290" spans="1:9" outlineLevel="2" x14ac:dyDescent="0.25">
      <c r="A290" s="2" t="s">
        <v>4</v>
      </c>
      <c r="B290" s="39" t="s">
        <v>174</v>
      </c>
      <c r="C290" s="3" t="s">
        <v>175</v>
      </c>
      <c r="D290" s="3" t="b">
        <v>1</v>
      </c>
      <c r="E290" s="3" t="b">
        <v>0</v>
      </c>
      <c r="F290" s="3" t="b">
        <v>1</v>
      </c>
      <c r="G290" s="3" t="str">
        <f>VLOOKUP(B290,dcat_terms!$B$2:$E$151,3,FALSE)</f>
        <v>byte size</v>
      </c>
      <c r="H290" s="3" t="str">
        <f>VLOOKUP(B290,dcat_terms!$B$2:$E$151,4,FALSE)</f>
        <v>grootte (bytes)</v>
      </c>
      <c r="I290" s="4"/>
    </row>
    <row r="291" spans="1:9" outlineLevel="2" x14ac:dyDescent="0.25">
      <c r="A291" s="2" t="s">
        <v>214</v>
      </c>
      <c r="B291" s="39" t="s">
        <v>176</v>
      </c>
      <c r="C291" s="3" t="s">
        <v>177</v>
      </c>
      <c r="D291" s="3" t="b">
        <v>1</v>
      </c>
      <c r="E291" s="3" t="b">
        <v>0</v>
      </c>
      <c r="F291" s="3" t="b">
        <v>1</v>
      </c>
      <c r="G291" s="3" t="str">
        <f>VLOOKUP(B291,dcat_terms!$B$2:$E$151,3,FALSE)</f>
        <v>checksum</v>
      </c>
      <c r="H291" s="3" t="str">
        <f>VLOOKUP(B291,dcat_terms!$B$2:$E$151,4,FALSE)</f>
        <v>checksom</v>
      </c>
      <c r="I291" s="4"/>
    </row>
    <row r="292" spans="1:9" outlineLevel="2" x14ac:dyDescent="0.25">
      <c r="A292" s="8" t="s">
        <v>215</v>
      </c>
      <c r="B292" s="40" t="s">
        <v>178</v>
      </c>
      <c r="C292" s="9" t="s">
        <v>179</v>
      </c>
      <c r="D292" s="9" t="b">
        <v>1</v>
      </c>
      <c r="E292" s="9" t="b">
        <v>0</v>
      </c>
      <c r="F292" s="9" t="b">
        <v>1</v>
      </c>
      <c r="G292" s="9" t="str">
        <f>VLOOKUP(B292,dcat_terms!$B$2:$E$151,3,FALSE)</f>
        <v>checksum</v>
      </c>
      <c r="H292" s="9" t="str">
        <f>VLOOKUP(B292,dcat_terms!$B$2:$E$151,4,FALSE)</f>
        <v>checksom</v>
      </c>
      <c r="I292" s="10"/>
    </row>
    <row r="293" spans="1:9" outlineLevel="3" x14ac:dyDescent="0.25">
      <c r="A293" s="2" t="s">
        <v>4</v>
      </c>
      <c r="B293" s="2" t="s">
        <v>218</v>
      </c>
      <c r="C293" s="3" t="s">
        <v>394</v>
      </c>
      <c r="D293" s="3" t="b">
        <v>1</v>
      </c>
      <c r="E293" s="3" t="b">
        <v>0</v>
      </c>
      <c r="F293" s="3" t="b">
        <v>1</v>
      </c>
      <c r="G293" s="3" t="str">
        <f>VLOOKUP(B293,dcat_terms!$B$2:$E$151,3,FALSE)</f>
        <v>URI</v>
      </c>
      <c r="H293" s="3" t="str">
        <f>VLOOKUP(B293,dcat_terms!$B$2:$E$151,4,FALSE)</f>
        <v>URI</v>
      </c>
      <c r="I293" s="4"/>
    </row>
    <row r="294" spans="1:9" outlineLevel="3" x14ac:dyDescent="0.25">
      <c r="A294" s="2" t="s">
        <v>4</v>
      </c>
      <c r="B294" s="39" t="s">
        <v>395</v>
      </c>
      <c r="C294" s="3" t="s">
        <v>396</v>
      </c>
      <c r="D294" s="3" t="b">
        <v>1</v>
      </c>
      <c r="E294" s="3" t="b">
        <v>0</v>
      </c>
      <c r="F294" s="3" t="b">
        <v>1</v>
      </c>
      <c r="G294" s="3" t="str">
        <f>VLOOKUP(B294,dcat_terms!$B$2:$E$151,3,FALSE)</f>
        <v>algorithm</v>
      </c>
      <c r="H294" s="3" t="str">
        <f>VLOOKUP(B294,dcat_terms!$B$2:$E$151,4,FALSE)</f>
        <v>algoritme</v>
      </c>
      <c r="I294" s="4"/>
    </row>
    <row r="295" spans="1:9" outlineLevel="3" x14ac:dyDescent="0.25">
      <c r="A295" s="2" t="s">
        <v>4</v>
      </c>
      <c r="B295" s="39" t="s">
        <v>397</v>
      </c>
      <c r="C295" s="3" t="s">
        <v>398</v>
      </c>
      <c r="D295" s="3" t="b">
        <v>1</v>
      </c>
      <c r="E295" s="3" t="b">
        <v>0</v>
      </c>
      <c r="F295" s="3" t="b">
        <v>1</v>
      </c>
      <c r="G295" s="3" t="str">
        <f>VLOOKUP(B295,dcat_terms!$B$2:$E$151,3,FALSE)</f>
        <v>checksum value</v>
      </c>
      <c r="H295" s="3" t="str">
        <f>VLOOKUP(B295,dcat_terms!$B$2:$E$151,4,FALSE)</f>
        <v>checksom waarde</v>
      </c>
      <c r="I295" s="4"/>
    </row>
    <row r="296" spans="1:9" outlineLevel="2" x14ac:dyDescent="0.25">
      <c r="A296" s="2" t="s">
        <v>214</v>
      </c>
      <c r="B296" s="2" t="s">
        <v>113</v>
      </c>
      <c r="C296" s="3" t="s">
        <v>180</v>
      </c>
      <c r="D296" s="3" t="b">
        <v>1</v>
      </c>
      <c r="E296" s="3" t="b">
        <v>0</v>
      </c>
      <c r="F296" s="3" t="b">
        <v>1</v>
      </c>
      <c r="G296" s="3" t="str">
        <f>VLOOKUP(B296,dcat_terms!$B$2:$E$151,3,FALSE)</f>
        <v>documentation</v>
      </c>
      <c r="H296" s="3" t="str">
        <f>VLOOKUP(B296,dcat_terms!$B$2:$E$151,4,FALSE)</f>
        <v>documentatie</v>
      </c>
      <c r="I296" s="4"/>
    </row>
    <row r="297" spans="1:9" outlineLevel="2" x14ac:dyDescent="0.25">
      <c r="A297" s="8" t="s">
        <v>215</v>
      </c>
      <c r="B297" s="8" t="s">
        <v>21</v>
      </c>
      <c r="C297" s="9" t="s">
        <v>181</v>
      </c>
      <c r="D297" s="9" t="b">
        <v>1</v>
      </c>
      <c r="E297" s="9" t="b">
        <v>0</v>
      </c>
      <c r="F297" s="9" t="b">
        <v>1</v>
      </c>
      <c r="G297" s="9" t="str">
        <f>VLOOKUP(B297,dcat_terms!$B$2:$E$151,3,FALSE)</f>
        <v>document</v>
      </c>
      <c r="H297" s="9" t="str">
        <f>VLOOKUP(B297,dcat_terms!$B$2:$E$151,4,FALSE)</f>
        <v>document</v>
      </c>
      <c r="I297" s="10"/>
    </row>
    <row r="298" spans="1:9" outlineLevel="2" x14ac:dyDescent="0.25">
      <c r="A298" s="2" t="s">
        <v>4</v>
      </c>
      <c r="B298" s="2" t="s">
        <v>218</v>
      </c>
      <c r="C298" s="3" t="s">
        <v>399</v>
      </c>
      <c r="D298" s="3" t="b">
        <v>1</v>
      </c>
      <c r="E298" s="3" t="b">
        <v>0</v>
      </c>
      <c r="F298" s="3" t="b">
        <v>1</v>
      </c>
      <c r="G298" s="3" t="str">
        <f>VLOOKUP(B298,dcat_terms!$B$2:$E$151,3,FALSE)</f>
        <v>URI</v>
      </c>
      <c r="H298" s="3" t="str">
        <f>VLOOKUP(B298,dcat_terms!$B$2:$E$151,4,FALSE)</f>
        <v>URI</v>
      </c>
      <c r="I298" s="4"/>
    </row>
    <row r="299" spans="1:9" outlineLevel="2" x14ac:dyDescent="0.25">
      <c r="A299" s="2" t="s">
        <v>4</v>
      </c>
      <c r="B299" s="2" t="s">
        <v>13</v>
      </c>
      <c r="C299" s="3" t="s">
        <v>400</v>
      </c>
      <c r="D299" s="3" t="b">
        <v>1</v>
      </c>
      <c r="E299" s="3" t="b">
        <v>0</v>
      </c>
      <c r="F299" s="3" t="b">
        <v>1</v>
      </c>
      <c r="G299" s="3" t="str">
        <f>VLOOKUP(B299,dcat_terms!$B$2:$E$151,3,FALSE)</f>
        <v>name</v>
      </c>
      <c r="H299" s="3" t="str">
        <f>VLOOKUP(B299,dcat_terms!$B$2:$E$151,4,FALSE)</f>
        <v>naam</v>
      </c>
      <c r="I299" s="4"/>
    </row>
    <row r="300" spans="1:9" outlineLevel="2" x14ac:dyDescent="0.25">
      <c r="A300" s="2" t="s">
        <v>4</v>
      </c>
      <c r="B300" s="2" t="s">
        <v>220</v>
      </c>
      <c r="C300" s="3" t="s">
        <v>401</v>
      </c>
      <c r="D300" s="3" t="b">
        <v>1</v>
      </c>
      <c r="E300" s="3" t="b">
        <v>0</v>
      </c>
      <c r="F300" s="3" t="b">
        <v>0</v>
      </c>
      <c r="G300" s="3" t="str">
        <f>VLOOKUP(B300,dcat_terms!$B$2:$E$151,3,FALSE)</f>
        <v>language</v>
      </c>
      <c r="H300" s="3" t="str">
        <f>VLOOKUP(B300,dcat_terms!$B$2:$E$151,4,FALSE)</f>
        <v>taal</v>
      </c>
      <c r="I300" s="4" t="s">
        <v>655</v>
      </c>
    </row>
    <row r="301" spans="1:9" outlineLevel="2" x14ac:dyDescent="0.25">
      <c r="A301" s="2" t="s">
        <v>214</v>
      </c>
      <c r="B301" s="39" t="s">
        <v>53</v>
      </c>
      <c r="C301" s="3" t="s">
        <v>182</v>
      </c>
      <c r="D301" s="3" t="b">
        <v>1</v>
      </c>
      <c r="E301" s="3" t="b">
        <v>0</v>
      </c>
      <c r="F301" s="3" t="b">
        <v>1</v>
      </c>
      <c r="G301" s="3" t="str">
        <f>VLOOKUP(B301,dcat_terms!$B$2:$E$151,3,FALSE)</f>
        <v>conforms to</v>
      </c>
      <c r="H301" s="3" t="str">
        <f>VLOOKUP(B301,dcat_terms!$B$2:$E$151,4,FALSE)</f>
        <v>conform met</v>
      </c>
      <c r="I301" s="4"/>
    </row>
    <row r="302" spans="1:9" outlineLevel="2" x14ac:dyDescent="0.25">
      <c r="A302" s="8" t="s">
        <v>215</v>
      </c>
      <c r="B302" s="40" t="s">
        <v>55</v>
      </c>
      <c r="C302" s="9" t="s">
        <v>183</v>
      </c>
      <c r="D302" s="9" t="b">
        <v>1</v>
      </c>
      <c r="E302" s="9" t="b">
        <v>0</v>
      </c>
      <c r="F302" s="9" t="b">
        <v>1</v>
      </c>
      <c r="G302" s="9" t="str">
        <f>VLOOKUP(B302,dcat_terms!$B$2:$E$151,3,FALSE)</f>
        <v>standard</v>
      </c>
      <c r="H302" s="9" t="str">
        <f>VLOOKUP(B302,dcat_terms!$B$2:$E$151,4,FALSE)</f>
        <v>standaard</v>
      </c>
      <c r="I302" s="10"/>
    </row>
    <row r="303" spans="1:9" s="33" customFormat="1" outlineLevel="3" x14ac:dyDescent="0.25">
      <c r="A303" s="24" t="s">
        <v>4</v>
      </c>
      <c r="B303" s="24" t="s">
        <v>218</v>
      </c>
      <c r="C303" s="31" t="s">
        <v>402</v>
      </c>
      <c r="D303" s="31" t="b">
        <v>1</v>
      </c>
      <c r="E303" s="31" t="b">
        <v>0</v>
      </c>
      <c r="F303" s="31" t="b">
        <v>1</v>
      </c>
      <c r="G303" s="31" t="str">
        <f>VLOOKUP(B303,dcat_terms!$B$2:$E$151,3,FALSE)</f>
        <v>URI</v>
      </c>
      <c r="H303" s="31" t="str">
        <f>VLOOKUP(B303,dcat_terms!$B$2:$E$151,4,FALSE)</f>
        <v>URI</v>
      </c>
      <c r="I303" s="32"/>
    </row>
    <row r="304" spans="1:9" s="33" customFormat="1" outlineLevel="3" x14ac:dyDescent="0.25">
      <c r="A304" s="24" t="s">
        <v>4</v>
      </c>
      <c r="B304" s="42" t="s">
        <v>5</v>
      </c>
      <c r="C304" s="31" t="s">
        <v>403</v>
      </c>
      <c r="D304" s="31" t="b">
        <v>1</v>
      </c>
      <c r="E304" s="31" t="b">
        <v>0</v>
      </c>
      <c r="F304" s="31" t="b">
        <v>1</v>
      </c>
      <c r="G304" s="31" t="str">
        <f>VLOOKUP(B304,dcat_terms!$B$2:$E$151,3,FALSE)</f>
        <v>title</v>
      </c>
      <c r="H304" s="31" t="str">
        <f>VLOOKUP(B304,dcat_terms!$B$2:$E$151,4,FALSE)</f>
        <v>titel</v>
      </c>
      <c r="I304" s="32"/>
    </row>
    <row r="305" spans="1:9" s="33" customFormat="1" outlineLevel="3" x14ac:dyDescent="0.25">
      <c r="A305" s="24" t="s">
        <v>4</v>
      </c>
      <c r="B305" s="24" t="s">
        <v>220</v>
      </c>
      <c r="C305" s="31" t="s">
        <v>404</v>
      </c>
      <c r="D305" s="31" t="b">
        <v>1</v>
      </c>
      <c r="E305" s="31" t="b">
        <v>0</v>
      </c>
      <c r="F305" s="31" t="b">
        <v>0</v>
      </c>
      <c r="G305" s="31" t="str">
        <f>VLOOKUP(B305,dcat_terms!$B$2:$E$151,3,FALSE)</f>
        <v>language</v>
      </c>
      <c r="H305" s="31" t="str">
        <f>VLOOKUP(B305,dcat_terms!$B$2:$E$151,4,FALSE)</f>
        <v>taal</v>
      </c>
      <c r="I305" s="32" t="s">
        <v>655</v>
      </c>
    </row>
    <row r="306" spans="1:9" s="33" customFormat="1" outlineLevel="3" x14ac:dyDescent="0.25">
      <c r="A306" s="24" t="s">
        <v>4</v>
      </c>
      <c r="B306" s="24" t="s">
        <v>7</v>
      </c>
      <c r="C306" s="31" t="s">
        <v>405</v>
      </c>
      <c r="D306" s="31" t="b">
        <v>1</v>
      </c>
      <c r="E306" s="31" t="b">
        <v>0</v>
      </c>
      <c r="F306" s="31" t="b">
        <v>1</v>
      </c>
      <c r="G306" s="31" t="str">
        <f>VLOOKUP(B306,dcat_terms!$B$2:$E$151,3,FALSE)</f>
        <v>description</v>
      </c>
      <c r="H306" s="31" t="str">
        <f>VLOOKUP(B306,dcat_terms!$B$2:$E$151,4,FALSE)</f>
        <v>beschrijving</v>
      </c>
      <c r="I306" s="32"/>
    </row>
    <row r="307" spans="1:9" s="33" customFormat="1" outlineLevel="3" x14ac:dyDescent="0.25">
      <c r="A307" s="24" t="s">
        <v>4</v>
      </c>
      <c r="B307" s="24" t="s">
        <v>220</v>
      </c>
      <c r="C307" s="31" t="s">
        <v>406</v>
      </c>
      <c r="D307" s="31" t="b">
        <v>1</v>
      </c>
      <c r="E307" s="31" t="b">
        <v>0</v>
      </c>
      <c r="F307" s="31" t="b">
        <v>0</v>
      </c>
      <c r="G307" s="31" t="str">
        <f>VLOOKUP(B307,dcat_terms!$B$2:$E$151,3,FALSE)</f>
        <v>language</v>
      </c>
      <c r="H307" s="31" t="str">
        <f>VLOOKUP(B307,dcat_terms!$B$2:$E$151,4,FALSE)</f>
        <v>taal</v>
      </c>
      <c r="I307" s="32" t="s">
        <v>655</v>
      </c>
    </row>
    <row r="308" spans="1:9" outlineLevel="2" x14ac:dyDescent="0.25">
      <c r="A308" s="2" t="s">
        <v>214</v>
      </c>
      <c r="B308" s="2" t="s">
        <v>57</v>
      </c>
      <c r="C308" s="3" t="s">
        <v>184</v>
      </c>
      <c r="D308" s="3" t="b">
        <v>1</v>
      </c>
      <c r="E308" s="3" t="b">
        <v>0</v>
      </c>
      <c r="F308" s="3" t="b">
        <v>1</v>
      </c>
      <c r="G308" s="3" t="str">
        <f>VLOOKUP(B308,dcat_terms!$B$2:$E$151,3,FALSE)</f>
        <v>change type</v>
      </c>
      <c r="H308" s="3" t="str">
        <f>VLOOKUP(B308,dcat_terms!$B$2:$E$151,4,FALSE)</f>
        <v>status</v>
      </c>
      <c r="I308" s="4"/>
    </row>
    <row r="309" spans="1:9" outlineLevel="2" x14ac:dyDescent="0.25">
      <c r="A309" s="8" t="s">
        <v>215</v>
      </c>
      <c r="B309" s="8" t="s">
        <v>17</v>
      </c>
      <c r="C309" s="9" t="s">
        <v>407</v>
      </c>
      <c r="D309" s="9" t="b">
        <v>1</v>
      </c>
      <c r="E309" s="9" t="b">
        <v>0</v>
      </c>
      <c r="F309" s="9" t="b">
        <v>1</v>
      </c>
      <c r="G309" s="9" t="str">
        <f>VLOOKUP(B309,dcat_terms!$B$2:$E$151,3,FALSE)</f>
        <v>concept</v>
      </c>
      <c r="H309" s="9" t="str">
        <f>VLOOKUP(B309,dcat_terms!$B$2:$E$151,4,FALSE)</f>
        <v>concept</v>
      </c>
      <c r="I309" s="10" t="s">
        <v>684</v>
      </c>
    </row>
    <row r="310" spans="1:9" outlineLevel="3" x14ac:dyDescent="0.25">
      <c r="A310" s="2" t="s">
        <v>4</v>
      </c>
      <c r="B310" s="2" t="s">
        <v>218</v>
      </c>
      <c r="C310" s="3" t="s">
        <v>408</v>
      </c>
      <c r="D310" s="3" t="b">
        <v>1</v>
      </c>
      <c r="E310" s="3" t="b">
        <v>0</v>
      </c>
      <c r="F310" s="3" t="b">
        <v>1</v>
      </c>
      <c r="G310" s="3" t="str">
        <f>VLOOKUP(B310,dcat_terms!$B$2:$E$151,3,FALSE)</f>
        <v>URI</v>
      </c>
      <c r="H310" s="3" t="str">
        <f>VLOOKUP(B310,dcat_terms!$B$2:$E$151,4,FALSE)</f>
        <v>URI</v>
      </c>
      <c r="I310" s="4" t="s">
        <v>684</v>
      </c>
    </row>
    <row r="311" spans="1:9" outlineLevel="3" x14ac:dyDescent="0.25">
      <c r="A311" s="2" t="s">
        <v>4</v>
      </c>
      <c r="B311" s="2" t="s">
        <v>226</v>
      </c>
      <c r="C311" s="3" t="s">
        <v>409</v>
      </c>
      <c r="D311" s="3" t="b">
        <v>1</v>
      </c>
      <c r="E311" s="3" t="b">
        <v>0</v>
      </c>
      <c r="F311" s="3" t="b">
        <v>1</v>
      </c>
      <c r="G311" s="3" t="str">
        <f>VLOOKUP(B311,dcat_terms!$B$2:$E$151,3,FALSE)</f>
        <v>rdf class</v>
      </c>
      <c r="H311" s="3" t="str">
        <f>VLOOKUP(B311,dcat_terms!$B$2:$E$151,4,FALSE)</f>
        <v>rdf klasse</v>
      </c>
      <c r="I311" s="4"/>
    </row>
    <row r="312" spans="1:9" outlineLevel="3" x14ac:dyDescent="0.25">
      <c r="A312" s="2" t="s">
        <v>4</v>
      </c>
      <c r="B312" s="2" t="s">
        <v>229</v>
      </c>
      <c r="C312" s="3" t="s">
        <v>410</v>
      </c>
      <c r="D312" s="3" t="b">
        <v>1</v>
      </c>
      <c r="E312" s="3" t="b">
        <v>0</v>
      </c>
      <c r="F312" s="3" t="b">
        <v>1</v>
      </c>
      <c r="G312" s="3" t="str">
        <f>VLOOKUP(B312,dcat_terms!$B$2:$E$151,3,FALSE)</f>
        <v>preferred label</v>
      </c>
      <c r="H312" s="3" t="str">
        <f>VLOOKUP(B312,dcat_terms!$B$2:$E$151,4,FALSE)</f>
        <v>label</v>
      </c>
      <c r="I312" s="4" t="s">
        <v>684</v>
      </c>
    </row>
    <row r="313" spans="1:9" outlineLevel="3" x14ac:dyDescent="0.25">
      <c r="A313" s="2" t="s">
        <v>4</v>
      </c>
      <c r="B313" s="2" t="s">
        <v>220</v>
      </c>
      <c r="C313" s="3" t="s">
        <v>411</v>
      </c>
      <c r="D313" s="3" t="b">
        <v>1</v>
      </c>
      <c r="E313" s="3" t="b">
        <v>0</v>
      </c>
      <c r="F313" s="3" t="b">
        <v>0</v>
      </c>
      <c r="G313" s="3" t="str">
        <f>VLOOKUP(B313,dcat_terms!$B$2:$E$151,3,FALSE)</f>
        <v>language</v>
      </c>
      <c r="H313" s="3" t="str">
        <f>VLOOKUP(B313,dcat_terms!$B$2:$E$151,4,FALSE)</f>
        <v>taal</v>
      </c>
      <c r="I313" s="4" t="s">
        <v>655</v>
      </c>
    </row>
    <row r="314" spans="1:9" outlineLevel="3" x14ac:dyDescent="0.25">
      <c r="A314" s="2" t="s">
        <v>4</v>
      </c>
      <c r="B314" s="2" t="s">
        <v>232</v>
      </c>
      <c r="C314" s="3" t="s">
        <v>412</v>
      </c>
      <c r="D314" s="3" t="b">
        <v>1</v>
      </c>
      <c r="E314" s="3" t="b">
        <v>0</v>
      </c>
      <c r="F314" s="3" t="b">
        <v>1</v>
      </c>
      <c r="G314" s="3" t="str">
        <f>VLOOKUP(B314,dcat_terms!$B$2:$E$151,3,FALSE)</f>
        <v>in scheme</v>
      </c>
      <c r="H314" s="3" t="str">
        <f>VLOOKUP(B314,dcat_terms!$B$2:$E$151,4,FALSE)</f>
        <v>in thesaurus</v>
      </c>
      <c r="I314" s="4" t="s">
        <v>684</v>
      </c>
    </row>
    <row r="315" spans="1:9" outlineLevel="2" x14ac:dyDescent="0.25">
      <c r="A315" s="2" t="s">
        <v>214</v>
      </c>
      <c r="B315" s="2" t="s">
        <v>185</v>
      </c>
      <c r="C315" s="3" t="s">
        <v>186</v>
      </c>
      <c r="D315" s="3" t="b">
        <v>1</v>
      </c>
      <c r="E315" s="3" t="b">
        <v>0</v>
      </c>
      <c r="F315" s="3" t="b">
        <v>1</v>
      </c>
      <c r="G315" s="3" t="str">
        <f>VLOOKUP(B315,dcat_terms!$B$2:$E$151,3,FALSE)</f>
        <v>sample</v>
      </c>
      <c r="H315" s="3" t="str">
        <f>VLOOKUP(B315,dcat_terms!$B$2:$E$151,4,FALSE)</f>
        <v>voorbeeld</v>
      </c>
      <c r="I315" s="4"/>
    </row>
    <row r="316" spans="1:9" outlineLevel="2" x14ac:dyDescent="0.25">
      <c r="A316" s="8" t="s">
        <v>215</v>
      </c>
      <c r="B316" s="8" t="s">
        <v>151</v>
      </c>
      <c r="C316" s="9" t="s">
        <v>187</v>
      </c>
      <c r="D316" s="9" t="b">
        <v>1</v>
      </c>
      <c r="E316" s="9" t="b">
        <v>0</v>
      </c>
      <c r="F316" s="9" t="b">
        <v>1</v>
      </c>
      <c r="G316" s="9" t="str">
        <f>VLOOKUP(B316,dcat_terms!$B$2:$E$151,3,FALSE)</f>
        <v>dataset distribution</v>
      </c>
      <c r="H316" s="9" t="str">
        <f>VLOOKUP(B316,dcat_terms!$B$2:$E$151,4,FALSE)</f>
        <v>distributie</v>
      </c>
      <c r="I316" s="10"/>
    </row>
    <row r="317" spans="1:9" outlineLevel="3" x14ac:dyDescent="0.25">
      <c r="A317" s="2" t="s">
        <v>4</v>
      </c>
      <c r="B317" s="2" t="s">
        <v>218</v>
      </c>
      <c r="C317" s="3" t="s">
        <v>413</v>
      </c>
      <c r="D317" s="3" t="b">
        <v>1</v>
      </c>
      <c r="E317" s="3" t="b">
        <v>0</v>
      </c>
      <c r="F317" s="3" t="b">
        <v>1</v>
      </c>
      <c r="G317" s="3" t="str">
        <f>VLOOKUP(B317,dcat_terms!$B$2:$E$151,3,FALSE)</f>
        <v>URI</v>
      </c>
      <c r="H317" s="3" t="str">
        <f>VLOOKUP(B317,dcat_terms!$B$2:$E$151,4,FALSE)</f>
        <v>URI</v>
      </c>
      <c r="I317" s="4"/>
    </row>
    <row r="318" spans="1:9" outlineLevel="3" x14ac:dyDescent="0.25">
      <c r="A318" s="2" t="s">
        <v>4</v>
      </c>
      <c r="B318" s="2" t="s">
        <v>5</v>
      </c>
      <c r="C318" s="3" t="s">
        <v>188</v>
      </c>
      <c r="D318" s="3" t="b">
        <v>1</v>
      </c>
      <c r="E318" s="3" t="b">
        <v>0</v>
      </c>
      <c r="F318" s="3" t="b">
        <v>1</v>
      </c>
      <c r="G318" s="3" t="str">
        <f>VLOOKUP(B318,dcat_terms!$B$2:$E$151,3,FALSE)</f>
        <v>title</v>
      </c>
      <c r="H318" s="3" t="str">
        <f>VLOOKUP(B318,dcat_terms!$B$2:$E$151,4,FALSE)</f>
        <v>titel</v>
      </c>
      <c r="I318" s="4"/>
    </row>
    <row r="319" spans="1:9" outlineLevel="3" x14ac:dyDescent="0.25">
      <c r="A319" s="2" t="s">
        <v>4</v>
      </c>
      <c r="B319" s="2" t="s">
        <v>220</v>
      </c>
      <c r="C319" s="3" t="s">
        <v>414</v>
      </c>
      <c r="D319" s="3" t="b">
        <v>1</v>
      </c>
      <c r="E319" s="3" t="b">
        <v>0</v>
      </c>
      <c r="F319" s="3" t="b">
        <v>0</v>
      </c>
      <c r="G319" s="3" t="str">
        <f>VLOOKUP(B319,dcat_terms!$B$2:$E$151,3,FALSE)</f>
        <v>language</v>
      </c>
      <c r="H319" s="3" t="str">
        <f>VLOOKUP(B319,dcat_terms!$B$2:$E$151,4,FALSE)</f>
        <v>taal</v>
      </c>
      <c r="I319" s="4" t="s">
        <v>655</v>
      </c>
    </row>
    <row r="320" spans="1:9" outlineLevel="3" x14ac:dyDescent="0.25">
      <c r="A320" s="2" t="s">
        <v>4</v>
      </c>
      <c r="B320" s="2" t="s">
        <v>7</v>
      </c>
      <c r="C320" s="3" t="s">
        <v>189</v>
      </c>
      <c r="D320" s="3" t="b">
        <v>1</v>
      </c>
      <c r="E320" s="3" t="b">
        <v>0</v>
      </c>
      <c r="F320" s="3" t="b">
        <v>1</v>
      </c>
      <c r="G320" s="3" t="str">
        <f>VLOOKUP(B320,dcat_terms!$B$2:$E$151,3,FALSE)</f>
        <v>description</v>
      </c>
      <c r="H320" s="3" t="str">
        <f>VLOOKUP(B320,dcat_terms!$B$2:$E$151,4,FALSE)</f>
        <v>beschrijving</v>
      </c>
      <c r="I320" s="4"/>
    </row>
    <row r="321" spans="1:9" outlineLevel="3" x14ac:dyDescent="0.25">
      <c r="A321" s="2" t="s">
        <v>4</v>
      </c>
      <c r="B321" s="2" t="s">
        <v>220</v>
      </c>
      <c r="C321" s="3" t="s">
        <v>415</v>
      </c>
      <c r="D321" s="3" t="b">
        <v>1</v>
      </c>
      <c r="E321" s="3" t="b">
        <v>0</v>
      </c>
      <c r="F321" s="3" t="b">
        <v>0</v>
      </c>
      <c r="G321" s="3" t="str">
        <f>VLOOKUP(B321,dcat_terms!$B$2:$E$151,3,FALSE)</f>
        <v>language</v>
      </c>
      <c r="H321" s="3" t="str">
        <f>VLOOKUP(B321,dcat_terms!$B$2:$E$151,4,FALSE)</f>
        <v>taal</v>
      </c>
      <c r="I321" s="4" t="s">
        <v>655</v>
      </c>
    </row>
    <row r="322" spans="1:9" outlineLevel="3" x14ac:dyDescent="0.25">
      <c r="A322" s="2" t="s">
        <v>4</v>
      </c>
      <c r="B322" s="2" t="s">
        <v>155</v>
      </c>
      <c r="C322" s="3" t="s">
        <v>416</v>
      </c>
      <c r="D322" s="3" t="b">
        <v>1</v>
      </c>
      <c r="E322" s="3" t="b">
        <v>0</v>
      </c>
      <c r="F322" s="3" t="b">
        <v>1</v>
      </c>
      <c r="G322" s="3" t="str">
        <f>VLOOKUP(B322,dcat_terms!$B$2:$E$151,3,FALSE)</f>
        <v>access URL</v>
      </c>
      <c r="H322" s="3" t="str">
        <f>VLOOKUP(B322,dcat_terms!$B$2:$E$151,4,FALSE)</f>
        <v>URL</v>
      </c>
      <c r="I322" s="4"/>
    </row>
    <row r="323" spans="1:9" outlineLevel="3" x14ac:dyDescent="0.25">
      <c r="A323" s="2" t="s">
        <v>4</v>
      </c>
      <c r="B323" s="2" t="s">
        <v>156</v>
      </c>
      <c r="C323" s="3" t="s">
        <v>417</v>
      </c>
      <c r="D323" s="3" t="b">
        <v>1</v>
      </c>
      <c r="E323" s="3" t="b">
        <v>0</v>
      </c>
      <c r="F323" s="3" t="b">
        <v>1</v>
      </c>
      <c r="G323" s="3" t="str">
        <f>VLOOKUP(B323,dcat_terms!$B$2:$E$151,3,FALSE)</f>
        <v>download URL</v>
      </c>
      <c r="H323" s="3" t="str">
        <f>VLOOKUP(B323,dcat_terms!$B$2:$E$151,4,FALSE)</f>
        <v>download URL</v>
      </c>
      <c r="I323" s="4"/>
    </row>
    <row r="324" spans="1:9" outlineLevel="3" x14ac:dyDescent="0.25">
      <c r="A324" s="2" t="s">
        <v>4</v>
      </c>
      <c r="B324" s="2" t="s">
        <v>36</v>
      </c>
      <c r="C324" s="3" t="s">
        <v>190</v>
      </c>
      <c r="D324" s="3" t="b">
        <v>1</v>
      </c>
      <c r="E324" s="3" t="b">
        <v>0</v>
      </c>
      <c r="F324" s="3" t="b">
        <v>1</v>
      </c>
      <c r="G324" s="3" t="str">
        <f>VLOOKUP(B324,dcat_terms!$B$2:$E$151,3,FALSE)</f>
        <v>release date</v>
      </c>
      <c r="H324" s="3" t="str">
        <f>VLOOKUP(B324,dcat_terms!$B$2:$E$151,4,FALSE)</f>
        <v>publicatiedatum</v>
      </c>
      <c r="I324" s="4"/>
    </row>
    <row r="325" spans="1:9" hidden="1" outlineLevel="3" x14ac:dyDescent="0.25">
      <c r="A325" s="2" t="s">
        <v>4</v>
      </c>
      <c r="B325" s="2" t="s">
        <v>250</v>
      </c>
      <c r="C325" s="2" t="s">
        <v>418</v>
      </c>
      <c r="D325" s="48" t="b">
        <v>0</v>
      </c>
      <c r="E325" s="3" t="b">
        <v>0</v>
      </c>
      <c r="F325" s="3" t="b">
        <v>0</v>
      </c>
      <c r="G325" s="3" t="e">
        <f>VLOOKUP(B325,dcat_terms!$B$2:$E$151,3,FALSE)</f>
        <v>#N/A</v>
      </c>
      <c r="H325" s="3" t="e">
        <f>VLOOKUP(B325,dcat_terms!$B$2:$E$151,4,FALSE)</f>
        <v>#N/A</v>
      </c>
      <c r="I325" s="4" t="s">
        <v>677</v>
      </c>
    </row>
    <row r="326" spans="1:9" outlineLevel="3" x14ac:dyDescent="0.25">
      <c r="A326" s="2" t="s">
        <v>4</v>
      </c>
      <c r="B326" s="2" t="s">
        <v>38</v>
      </c>
      <c r="C326" s="3" t="s">
        <v>191</v>
      </c>
      <c r="D326" s="3" t="b">
        <v>1</v>
      </c>
      <c r="E326" s="3" t="b">
        <v>0</v>
      </c>
      <c r="F326" s="3" t="b">
        <v>1</v>
      </c>
      <c r="G326" s="3" t="str">
        <f>VLOOKUP(B326,dcat_terms!$B$2:$E$151,3,FALSE)</f>
        <v>update/ modification date</v>
      </c>
      <c r="H326" s="3" t="str">
        <f>VLOOKUP(B326,dcat_terms!$B$2:$E$151,4,FALSE)</f>
        <v>laatst gewijzigd</v>
      </c>
      <c r="I326" s="4"/>
    </row>
    <row r="327" spans="1:9" hidden="1" outlineLevel="3" x14ac:dyDescent="0.25">
      <c r="A327" s="2" t="s">
        <v>4</v>
      </c>
      <c r="B327" s="2" t="s">
        <v>250</v>
      </c>
      <c r="C327" s="2" t="s">
        <v>419</v>
      </c>
      <c r="D327" s="48" t="b">
        <v>0</v>
      </c>
      <c r="E327" s="3" t="b">
        <v>0</v>
      </c>
      <c r="F327" s="3" t="b">
        <v>0</v>
      </c>
      <c r="G327" s="3" t="e">
        <f>VLOOKUP(B327,dcat_terms!$B$2:$E$151,3,FALSE)</f>
        <v>#N/A</v>
      </c>
      <c r="H327" s="3" t="e">
        <f>VLOOKUP(B327,dcat_terms!$B$2:$E$151,4,FALSE)</f>
        <v>#N/A</v>
      </c>
      <c r="I327" s="4" t="s">
        <v>677</v>
      </c>
    </row>
    <row r="328" spans="1:9" outlineLevel="3" x14ac:dyDescent="0.25">
      <c r="A328" s="2" t="s">
        <v>214</v>
      </c>
      <c r="B328" s="2" t="s">
        <v>159</v>
      </c>
      <c r="C328" s="3" t="s">
        <v>192</v>
      </c>
      <c r="D328" s="3" t="b">
        <v>1</v>
      </c>
      <c r="E328" s="3" t="b">
        <v>0</v>
      </c>
      <c r="F328" s="3" t="b">
        <v>1</v>
      </c>
      <c r="G328" s="3" t="str">
        <f>VLOOKUP(B328,dcat_terms!$B$2:$E$151,3,FALSE)</f>
        <v>format</v>
      </c>
      <c r="H328" s="3" t="str">
        <f>VLOOKUP(B328,dcat_terms!$B$2:$E$151,4,FALSE)</f>
        <v>formaat</v>
      </c>
      <c r="I328" s="4"/>
    </row>
    <row r="329" spans="1:9" outlineLevel="3" x14ac:dyDescent="0.25">
      <c r="A329" s="8" t="s">
        <v>215</v>
      </c>
      <c r="B329" s="8" t="s">
        <v>17</v>
      </c>
      <c r="C329" s="9" t="s">
        <v>193</v>
      </c>
      <c r="D329" s="9" t="b">
        <v>1</v>
      </c>
      <c r="E329" s="9" t="b">
        <v>0</v>
      </c>
      <c r="F329" s="9" t="b">
        <v>1</v>
      </c>
      <c r="G329" s="9" t="str">
        <f>VLOOKUP(B329,dcat_terms!$B$2:$E$151,3,FALSE)</f>
        <v>concept</v>
      </c>
      <c r="H329" s="9" t="str">
        <f>VLOOKUP(B329,dcat_terms!$B$2:$E$151,4,FALSE)</f>
        <v>concept</v>
      </c>
      <c r="I329" s="10" t="s">
        <v>684</v>
      </c>
    </row>
    <row r="330" spans="1:9" outlineLevel="4" x14ac:dyDescent="0.25">
      <c r="A330" s="2" t="s">
        <v>4</v>
      </c>
      <c r="B330" s="2" t="s">
        <v>218</v>
      </c>
      <c r="C330" s="3" t="s">
        <v>420</v>
      </c>
      <c r="D330" s="3" t="b">
        <v>1</v>
      </c>
      <c r="E330" s="3" t="b">
        <v>0</v>
      </c>
      <c r="F330" s="3" t="b">
        <v>1</v>
      </c>
      <c r="G330" s="3" t="str">
        <f>VLOOKUP(B330,dcat_terms!$B$2:$E$151,3,FALSE)</f>
        <v>URI</v>
      </c>
      <c r="H330" s="3" t="str">
        <f>VLOOKUP(B330,dcat_terms!$B$2:$E$151,4,FALSE)</f>
        <v>URI</v>
      </c>
      <c r="I330" s="4"/>
    </row>
    <row r="331" spans="1:9" ht="30" hidden="1" outlineLevel="4" x14ac:dyDescent="0.25">
      <c r="A331" s="2" t="s">
        <v>4</v>
      </c>
      <c r="B331" s="2" t="s">
        <v>226</v>
      </c>
      <c r="C331" s="2" t="s">
        <v>421</v>
      </c>
      <c r="D331" s="48" t="b">
        <v>0</v>
      </c>
      <c r="E331" s="3" t="b">
        <v>0</v>
      </c>
      <c r="F331" s="3" t="b">
        <v>0</v>
      </c>
      <c r="G331" s="3" t="str">
        <f>VLOOKUP(B331,dcat_terms!$B$2:$E$151,3,FALSE)</f>
        <v>rdf class</v>
      </c>
      <c r="H331" s="3" t="str">
        <f>VLOOKUP(B331,dcat_terms!$B$2:$E$151,4,FALSE)</f>
        <v>rdf klasse</v>
      </c>
      <c r="I331" s="4" t="s">
        <v>678</v>
      </c>
    </row>
    <row r="332" spans="1:9" outlineLevel="4" x14ac:dyDescent="0.25">
      <c r="A332" s="2" t="s">
        <v>4</v>
      </c>
      <c r="B332" s="2" t="s">
        <v>229</v>
      </c>
      <c r="C332" s="3" t="s">
        <v>422</v>
      </c>
      <c r="D332" s="3" t="b">
        <v>1</v>
      </c>
      <c r="E332" s="3" t="b">
        <v>0</v>
      </c>
      <c r="F332" s="3" t="b">
        <v>1</v>
      </c>
      <c r="G332" s="3" t="str">
        <f>VLOOKUP(B332,dcat_terms!$B$2:$E$151,3,FALSE)</f>
        <v>preferred label</v>
      </c>
      <c r="H332" s="3" t="str">
        <f>VLOOKUP(B332,dcat_terms!$B$2:$E$151,4,FALSE)</f>
        <v>label</v>
      </c>
      <c r="I332" s="4"/>
    </row>
    <row r="333" spans="1:9" outlineLevel="4" x14ac:dyDescent="0.25">
      <c r="A333" s="2" t="s">
        <v>4</v>
      </c>
      <c r="B333" s="2" t="s">
        <v>220</v>
      </c>
      <c r="C333" s="3" t="s">
        <v>423</v>
      </c>
      <c r="D333" s="3" t="b">
        <v>1</v>
      </c>
      <c r="E333" s="3" t="b">
        <v>0</v>
      </c>
      <c r="F333" s="3" t="b">
        <v>0</v>
      </c>
      <c r="G333" s="3" t="str">
        <f>VLOOKUP(B333,dcat_terms!$B$2:$E$151,3,FALSE)</f>
        <v>language</v>
      </c>
      <c r="H333" s="3" t="str">
        <f>VLOOKUP(B333,dcat_terms!$B$2:$E$151,4,FALSE)</f>
        <v>taal</v>
      </c>
      <c r="I333" s="4" t="s">
        <v>655</v>
      </c>
    </row>
    <row r="334" spans="1:9" outlineLevel="4" x14ac:dyDescent="0.25">
      <c r="A334" s="2" t="s">
        <v>4</v>
      </c>
      <c r="B334" s="2" t="s">
        <v>232</v>
      </c>
      <c r="C334" s="3" t="s">
        <v>424</v>
      </c>
      <c r="D334" s="3" t="b">
        <v>1</v>
      </c>
      <c r="E334" s="3" t="b">
        <v>0</v>
      </c>
      <c r="F334" s="3" t="b">
        <v>1</v>
      </c>
      <c r="G334" s="3" t="str">
        <f>VLOOKUP(B334,dcat_terms!$B$2:$E$151,3,FALSE)</f>
        <v>in scheme</v>
      </c>
      <c r="H334" s="3" t="str">
        <f>VLOOKUP(B334,dcat_terms!$B$2:$E$151,4,FALSE)</f>
        <v>in thesaurus</v>
      </c>
      <c r="I334" s="4"/>
    </row>
    <row r="335" spans="1:9" outlineLevel="3" x14ac:dyDescent="0.25">
      <c r="A335" s="2" t="s">
        <v>4</v>
      </c>
      <c r="B335" s="2" t="s">
        <v>162</v>
      </c>
      <c r="C335" s="3" t="s">
        <v>194</v>
      </c>
      <c r="D335" s="3" t="b">
        <v>1</v>
      </c>
      <c r="E335" s="3" t="b">
        <v>0</v>
      </c>
      <c r="F335" s="3" t="b">
        <v>1</v>
      </c>
      <c r="G335" s="3" t="str">
        <f>VLOOKUP(B335,dcat_terms!$B$2:$E$151,3,FALSE)</f>
        <v>media type</v>
      </c>
      <c r="H335" s="3" t="str">
        <f>VLOOKUP(B335,dcat_terms!$B$2:$E$151,4,FALSE)</f>
        <v>mediatype</v>
      </c>
      <c r="I335" s="4"/>
    </row>
    <row r="336" spans="1:9" outlineLevel="3" x14ac:dyDescent="0.25">
      <c r="A336" s="2" t="s">
        <v>214</v>
      </c>
      <c r="B336" s="2" t="s">
        <v>33</v>
      </c>
      <c r="C336" s="3" t="s">
        <v>195</v>
      </c>
      <c r="D336" s="3" t="b">
        <v>1</v>
      </c>
      <c r="E336" s="3" t="b">
        <v>0</v>
      </c>
      <c r="F336" s="3" t="b">
        <v>1</v>
      </c>
      <c r="G336" s="3" t="str">
        <f>VLOOKUP(B336,dcat_terms!$B$2:$E$151,3,FALSE)</f>
        <v>language</v>
      </c>
      <c r="H336" s="3" t="str">
        <f>VLOOKUP(B336,dcat_terms!$B$2:$E$151,4,FALSE)</f>
        <v>taal</v>
      </c>
      <c r="I336" s="4"/>
    </row>
    <row r="337" spans="1:9" outlineLevel="3" x14ac:dyDescent="0.25">
      <c r="A337" s="8" t="s">
        <v>215</v>
      </c>
      <c r="B337" s="8" t="s">
        <v>17</v>
      </c>
      <c r="C337" s="9" t="s">
        <v>196</v>
      </c>
      <c r="D337" s="9" t="b">
        <v>1</v>
      </c>
      <c r="E337" s="9" t="b">
        <v>0</v>
      </c>
      <c r="F337" s="9" t="b">
        <v>1</v>
      </c>
      <c r="G337" s="9" t="str">
        <f>VLOOKUP(B337,dcat_terms!$B$2:$E$151,3,FALSE)</f>
        <v>concept</v>
      </c>
      <c r="H337" s="9" t="str">
        <f>VLOOKUP(B337,dcat_terms!$B$2:$E$151,4,FALSE)</f>
        <v>concept</v>
      </c>
      <c r="I337" s="10" t="s">
        <v>684</v>
      </c>
    </row>
    <row r="338" spans="1:9" outlineLevel="4" x14ac:dyDescent="0.25">
      <c r="A338" s="2" t="s">
        <v>4</v>
      </c>
      <c r="B338" s="2" t="s">
        <v>218</v>
      </c>
      <c r="C338" s="3" t="s">
        <v>425</v>
      </c>
      <c r="D338" s="3" t="b">
        <v>1</v>
      </c>
      <c r="E338" s="3" t="b">
        <v>0</v>
      </c>
      <c r="F338" s="3" t="b">
        <v>1</v>
      </c>
      <c r="G338" s="3" t="str">
        <f>VLOOKUP(B338,dcat_terms!$B$2:$E$151,3,FALSE)</f>
        <v>URI</v>
      </c>
      <c r="H338" s="3" t="str">
        <f>VLOOKUP(B338,dcat_terms!$B$2:$E$151,4,FALSE)</f>
        <v>URI</v>
      </c>
      <c r="I338" s="4" t="s">
        <v>684</v>
      </c>
    </row>
    <row r="339" spans="1:9" outlineLevel="4" x14ac:dyDescent="0.25">
      <c r="A339" s="2" t="s">
        <v>4</v>
      </c>
      <c r="B339" s="2" t="s">
        <v>226</v>
      </c>
      <c r="C339" s="3" t="s">
        <v>426</v>
      </c>
      <c r="D339" s="3" t="b">
        <v>1</v>
      </c>
      <c r="E339" s="3" t="b">
        <v>0</v>
      </c>
      <c r="F339" s="3" t="b">
        <v>1</v>
      </c>
      <c r="G339" s="3" t="str">
        <f>VLOOKUP(B339,dcat_terms!$B$2:$E$151,3,FALSE)</f>
        <v>rdf class</v>
      </c>
      <c r="H339" s="3" t="str">
        <f>VLOOKUP(B339,dcat_terms!$B$2:$E$151,4,FALSE)</f>
        <v>rdf klasse</v>
      </c>
      <c r="I339" s="4"/>
    </row>
    <row r="340" spans="1:9" outlineLevel="4" x14ac:dyDescent="0.25">
      <c r="A340" s="2" t="s">
        <v>4</v>
      </c>
      <c r="B340" s="2" t="s">
        <v>229</v>
      </c>
      <c r="C340" s="3" t="s">
        <v>427</v>
      </c>
      <c r="D340" s="3" t="b">
        <v>1</v>
      </c>
      <c r="E340" s="3" t="b">
        <v>0</v>
      </c>
      <c r="F340" s="3" t="b">
        <v>1</v>
      </c>
      <c r="G340" s="3" t="str">
        <f>VLOOKUP(B340,dcat_terms!$B$2:$E$151,3,FALSE)</f>
        <v>preferred label</v>
      </c>
      <c r="H340" s="3" t="str">
        <f>VLOOKUP(B340,dcat_terms!$B$2:$E$151,4,FALSE)</f>
        <v>label</v>
      </c>
      <c r="I340" s="4" t="s">
        <v>684</v>
      </c>
    </row>
    <row r="341" spans="1:9" outlineLevel="4" x14ac:dyDescent="0.25">
      <c r="A341" s="2" t="s">
        <v>4</v>
      </c>
      <c r="B341" s="2" t="s">
        <v>220</v>
      </c>
      <c r="C341" s="3" t="s">
        <v>428</v>
      </c>
      <c r="D341" s="3" t="b">
        <v>1</v>
      </c>
      <c r="E341" s="3" t="b">
        <v>0</v>
      </c>
      <c r="F341" s="3" t="b">
        <v>0</v>
      </c>
      <c r="G341" s="3" t="str">
        <f>VLOOKUP(B341,dcat_terms!$B$2:$E$151,3,FALSE)</f>
        <v>language</v>
      </c>
      <c r="H341" s="3" t="str">
        <f>VLOOKUP(B341,dcat_terms!$B$2:$E$151,4,FALSE)</f>
        <v>taal</v>
      </c>
      <c r="I341" s="4" t="s">
        <v>655</v>
      </c>
    </row>
    <row r="342" spans="1:9" outlineLevel="4" x14ac:dyDescent="0.25">
      <c r="A342" s="2" t="s">
        <v>4</v>
      </c>
      <c r="B342" s="2" t="s">
        <v>232</v>
      </c>
      <c r="C342" s="3" t="s">
        <v>429</v>
      </c>
      <c r="D342" s="3" t="b">
        <v>1</v>
      </c>
      <c r="E342" s="3" t="b">
        <v>0</v>
      </c>
      <c r="F342" s="3" t="b">
        <v>1</v>
      </c>
      <c r="G342" s="3" t="str">
        <f>VLOOKUP(B342,dcat_terms!$B$2:$E$151,3,FALSE)</f>
        <v>in scheme</v>
      </c>
      <c r="H342" s="3" t="str">
        <f>VLOOKUP(B342,dcat_terms!$B$2:$E$151,4,FALSE)</f>
        <v>in thesaurus</v>
      </c>
      <c r="I342" s="4" t="s">
        <v>684</v>
      </c>
    </row>
    <row r="343" spans="1:9" outlineLevel="3" x14ac:dyDescent="0.25">
      <c r="A343" s="2" t="s">
        <v>214</v>
      </c>
      <c r="B343" s="2" t="s">
        <v>23</v>
      </c>
      <c r="C343" s="3" t="s">
        <v>197</v>
      </c>
      <c r="D343" s="3" t="b">
        <v>1</v>
      </c>
      <c r="E343" s="3" t="b">
        <v>0</v>
      </c>
      <c r="F343" s="3" t="b">
        <v>1</v>
      </c>
      <c r="G343" s="3" t="str">
        <f>VLOOKUP(B343,dcat_terms!$B$2:$E$151,3,FALSE)</f>
        <v>licence</v>
      </c>
      <c r="H343" s="3" t="str">
        <f>VLOOKUP(B343,dcat_terms!$B$2:$E$151,4,FALSE)</f>
        <v>licentie</v>
      </c>
      <c r="I343" s="4"/>
    </row>
    <row r="344" spans="1:9" outlineLevel="3" x14ac:dyDescent="0.25">
      <c r="A344" s="8" t="s">
        <v>215</v>
      </c>
      <c r="B344" s="8" t="s">
        <v>25</v>
      </c>
      <c r="C344" s="9" t="s">
        <v>198</v>
      </c>
      <c r="D344" s="9" t="b">
        <v>1</v>
      </c>
      <c r="E344" s="9" t="b">
        <v>0</v>
      </c>
      <c r="F344" s="9" t="b">
        <v>1</v>
      </c>
      <c r="G344" s="9" t="str">
        <f>VLOOKUP(B344,dcat_terms!$B$2:$E$151,3,FALSE)</f>
        <v>licentie</v>
      </c>
      <c r="H344" s="9" t="str">
        <f>VLOOKUP(B344,dcat_terms!$B$2:$E$151,4,FALSE)</f>
        <v>licentie</v>
      </c>
      <c r="I344" s="10"/>
    </row>
    <row r="345" spans="1:9" s="33" customFormat="1" outlineLevel="4" x14ac:dyDescent="0.25">
      <c r="A345" s="24" t="s">
        <v>4</v>
      </c>
      <c r="B345" s="24" t="s">
        <v>218</v>
      </c>
      <c r="C345" s="31" t="s">
        <v>430</v>
      </c>
      <c r="D345" s="31" t="b">
        <v>1</v>
      </c>
      <c r="E345" s="31" t="b">
        <v>0</v>
      </c>
      <c r="F345" s="31" t="b">
        <v>1</v>
      </c>
      <c r="G345" s="31" t="str">
        <f>VLOOKUP(B345,dcat_terms!$B$2:$E$151,3,FALSE)</f>
        <v>URI</v>
      </c>
      <c r="H345" s="31" t="str">
        <f>VLOOKUP(B345,dcat_terms!$B$2:$E$151,4,FALSE)</f>
        <v>URI</v>
      </c>
      <c r="I345" s="32"/>
    </row>
    <row r="346" spans="1:9" s="33" customFormat="1" outlineLevel="4" x14ac:dyDescent="0.25">
      <c r="A346" s="24" t="s">
        <v>214</v>
      </c>
      <c r="B346" s="24" t="s">
        <v>15</v>
      </c>
      <c r="C346" s="31" t="s">
        <v>199</v>
      </c>
      <c r="D346" s="31" t="b">
        <v>1</v>
      </c>
      <c r="E346" s="31" t="b">
        <v>0</v>
      </c>
      <c r="F346" s="31" t="b">
        <v>1</v>
      </c>
      <c r="G346" s="31" t="str">
        <f>VLOOKUP(B346,dcat_terms!$B$2:$E$151,3,FALSE)</f>
        <v>type</v>
      </c>
      <c r="H346" s="31" t="str">
        <f>VLOOKUP(B346,dcat_terms!$B$2:$E$151,4,FALSE)</f>
        <v>type</v>
      </c>
      <c r="I346" s="32"/>
    </row>
    <row r="347" spans="1:9" outlineLevel="4" x14ac:dyDescent="0.25">
      <c r="A347" s="8" t="s">
        <v>215</v>
      </c>
      <c r="B347" s="8" t="s">
        <v>17</v>
      </c>
      <c r="C347" s="9" t="s">
        <v>200</v>
      </c>
      <c r="D347" s="9" t="b">
        <v>1</v>
      </c>
      <c r="E347" s="9" t="b">
        <v>0</v>
      </c>
      <c r="F347" s="9" t="b">
        <v>1</v>
      </c>
      <c r="G347" s="9" t="str">
        <f>VLOOKUP(B347,dcat_terms!$B$2:$E$151,3,FALSE)</f>
        <v>concept</v>
      </c>
      <c r="H347" s="9" t="str">
        <f>VLOOKUP(B347,dcat_terms!$B$2:$E$151,4,FALSE)</f>
        <v>concept</v>
      </c>
      <c r="I347" s="10" t="s">
        <v>684</v>
      </c>
    </row>
    <row r="348" spans="1:9" outlineLevel="5" x14ac:dyDescent="0.25">
      <c r="A348" s="2" t="s">
        <v>4</v>
      </c>
      <c r="B348" s="2" t="s">
        <v>218</v>
      </c>
      <c r="C348" s="3" t="s">
        <v>431</v>
      </c>
      <c r="D348" s="3" t="b">
        <v>1</v>
      </c>
      <c r="E348" s="3" t="b">
        <v>0</v>
      </c>
      <c r="F348" s="3" t="b">
        <v>1</v>
      </c>
      <c r="G348" s="3" t="str">
        <f>VLOOKUP(B348,dcat_terms!$B$2:$E$151,3,FALSE)</f>
        <v>URI</v>
      </c>
      <c r="H348" s="3" t="str">
        <f>VLOOKUP(B348,dcat_terms!$B$2:$E$151,4,FALSE)</f>
        <v>URI</v>
      </c>
      <c r="I348" s="4" t="s">
        <v>684</v>
      </c>
    </row>
    <row r="349" spans="1:9" outlineLevel="5" x14ac:dyDescent="0.25">
      <c r="A349" s="2" t="s">
        <v>4</v>
      </c>
      <c r="B349" s="2" t="s">
        <v>226</v>
      </c>
      <c r="C349" s="3" t="s">
        <v>432</v>
      </c>
      <c r="D349" s="3" t="b">
        <v>1</v>
      </c>
      <c r="E349" s="3" t="b">
        <v>0</v>
      </c>
      <c r="F349" s="3" t="b">
        <v>1</v>
      </c>
      <c r="G349" s="3" t="str">
        <f>VLOOKUP(B349,dcat_terms!$B$2:$E$151,3,FALSE)</f>
        <v>rdf class</v>
      </c>
      <c r="H349" s="3" t="str">
        <f>VLOOKUP(B349,dcat_terms!$B$2:$E$151,4,FALSE)</f>
        <v>rdf klasse</v>
      </c>
      <c r="I349" s="4" t="s">
        <v>706</v>
      </c>
    </row>
    <row r="350" spans="1:9" outlineLevel="5" x14ac:dyDescent="0.25">
      <c r="A350" s="2" t="s">
        <v>4</v>
      </c>
      <c r="B350" s="2" t="s">
        <v>229</v>
      </c>
      <c r="C350" s="3" t="s">
        <v>433</v>
      </c>
      <c r="D350" s="3" t="b">
        <v>1</v>
      </c>
      <c r="E350" s="3" t="b">
        <v>0</v>
      </c>
      <c r="F350" s="3" t="b">
        <v>1</v>
      </c>
      <c r="G350" s="3" t="str">
        <f>VLOOKUP(B350,dcat_terms!$B$2:$E$151,3,FALSE)</f>
        <v>preferred label</v>
      </c>
      <c r="H350" s="3" t="str">
        <f>VLOOKUP(B350,dcat_terms!$B$2:$E$151,4,FALSE)</f>
        <v>label</v>
      </c>
      <c r="I350" s="4" t="s">
        <v>684</v>
      </c>
    </row>
    <row r="351" spans="1:9" outlineLevel="5" x14ac:dyDescent="0.25">
      <c r="A351" s="2" t="s">
        <v>4</v>
      </c>
      <c r="B351" s="2" t="s">
        <v>220</v>
      </c>
      <c r="C351" s="3" t="s">
        <v>434</v>
      </c>
      <c r="D351" s="3" t="b">
        <v>1</v>
      </c>
      <c r="E351" s="3" t="b">
        <v>0</v>
      </c>
      <c r="F351" s="3" t="b">
        <v>0</v>
      </c>
      <c r="G351" s="3" t="str">
        <f>VLOOKUP(B351,dcat_terms!$B$2:$E$151,3,FALSE)</f>
        <v>language</v>
      </c>
      <c r="H351" s="3" t="str">
        <f>VLOOKUP(B351,dcat_terms!$B$2:$E$151,4,FALSE)</f>
        <v>taal</v>
      </c>
      <c r="I351" s="4" t="s">
        <v>655</v>
      </c>
    </row>
    <row r="352" spans="1:9" outlineLevel="5" x14ac:dyDescent="0.25">
      <c r="A352" s="2" t="s">
        <v>4</v>
      </c>
      <c r="B352" s="2" t="s">
        <v>232</v>
      </c>
      <c r="C352" s="3" t="s">
        <v>435</v>
      </c>
      <c r="D352" s="3" t="b">
        <v>1</v>
      </c>
      <c r="E352" s="3" t="b">
        <v>0</v>
      </c>
      <c r="F352" s="3" t="b">
        <v>1</v>
      </c>
      <c r="G352" s="3" t="str">
        <f>VLOOKUP(B352,dcat_terms!$B$2:$E$151,3,FALSE)</f>
        <v>in scheme</v>
      </c>
      <c r="H352" s="3" t="str">
        <f>VLOOKUP(B352,dcat_terms!$B$2:$E$151,4,FALSE)</f>
        <v>in thesaurus</v>
      </c>
      <c r="I352" s="4" t="s">
        <v>684</v>
      </c>
    </row>
    <row r="353" spans="1:9" outlineLevel="4" x14ac:dyDescent="0.25">
      <c r="A353" s="2" t="s">
        <v>4</v>
      </c>
      <c r="B353" s="2" t="s">
        <v>5</v>
      </c>
      <c r="C353" s="3" t="s">
        <v>201</v>
      </c>
      <c r="D353" s="3" t="b">
        <v>1</v>
      </c>
      <c r="E353" s="3" t="b">
        <v>0</v>
      </c>
      <c r="F353" s="3" t="b">
        <v>1</v>
      </c>
      <c r="G353" s="3" t="str">
        <f>VLOOKUP(B353,dcat_terms!$B$2:$E$151,3,FALSE)</f>
        <v>title</v>
      </c>
      <c r="H353" s="3" t="str">
        <f>VLOOKUP(B353,dcat_terms!$B$2:$E$151,4,FALSE)</f>
        <v>titel</v>
      </c>
      <c r="I353" s="4"/>
    </row>
    <row r="354" spans="1:9" outlineLevel="4" x14ac:dyDescent="0.25">
      <c r="A354" s="2" t="s">
        <v>4</v>
      </c>
      <c r="B354" s="2" t="s">
        <v>220</v>
      </c>
      <c r="C354" s="3" t="s">
        <v>436</v>
      </c>
      <c r="D354" s="3" t="b">
        <v>1</v>
      </c>
      <c r="E354" s="3" t="b">
        <v>0</v>
      </c>
      <c r="F354" s="3" t="b">
        <v>0</v>
      </c>
      <c r="G354" s="3" t="str">
        <f>VLOOKUP(B354,dcat_terms!$B$2:$E$151,3,FALSE)</f>
        <v>language</v>
      </c>
      <c r="H354" s="3" t="str">
        <f>VLOOKUP(B354,dcat_terms!$B$2:$E$151,4,FALSE)</f>
        <v>taal</v>
      </c>
      <c r="I354" s="4" t="s">
        <v>655</v>
      </c>
    </row>
    <row r="355" spans="1:9" outlineLevel="4" x14ac:dyDescent="0.25">
      <c r="A355" s="2" t="s">
        <v>4</v>
      </c>
      <c r="B355" s="2" t="s">
        <v>7</v>
      </c>
      <c r="C355" s="3" t="s">
        <v>202</v>
      </c>
      <c r="D355" s="3" t="b">
        <v>1</v>
      </c>
      <c r="E355" s="3" t="b">
        <v>0</v>
      </c>
      <c r="F355" s="3" t="b">
        <v>1</v>
      </c>
      <c r="G355" s="3" t="str">
        <f>VLOOKUP(B355,dcat_terms!$B$2:$E$151,3,FALSE)</f>
        <v>description</v>
      </c>
      <c r="H355" s="3" t="str">
        <f>VLOOKUP(B355,dcat_terms!$B$2:$E$151,4,FALSE)</f>
        <v>beschrijving</v>
      </c>
      <c r="I355" s="4"/>
    </row>
    <row r="356" spans="1:9" outlineLevel="4" x14ac:dyDescent="0.25">
      <c r="A356" s="2" t="s">
        <v>4</v>
      </c>
      <c r="B356" s="2" t="s">
        <v>220</v>
      </c>
      <c r="C356" s="3" t="s">
        <v>437</v>
      </c>
      <c r="D356" s="3" t="b">
        <v>1</v>
      </c>
      <c r="E356" s="3" t="b">
        <v>0</v>
      </c>
      <c r="F356" s="3" t="b">
        <v>0</v>
      </c>
      <c r="G356" s="3" t="str">
        <f>VLOOKUP(B356,dcat_terms!$B$2:$E$151,3,FALSE)</f>
        <v>language</v>
      </c>
      <c r="H356" s="3" t="str">
        <f>VLOOKUP(B356,dcat_terms!$B$2:$E$151,4,FALSE)</f>
        <v>taal</v>
      </c>
      <c r="I356" s="4" t="s">
        <v>655</v>
      </c>
    </row>
    <row r="357" spans="1:9" outlineLevel="4" x14ac:dyDescent="0.25">
      <c r="A357" s="2" t="s">
        <v>4</v>
      </c>
      <c r="B357" s="2" t="s">
        <v>31</v>
      </c>
      <c r="C357" s="3" t="s">
        <v>203</v>
      </c>
      <c r="D357" s="3" t="b">
        <v>1</v>
      </c>
      <c r="E357" s="3" t="b">
        <v>0</v>
      </c>
      <c r="F357" s="3" t="b">
        <v>1</v>
      </c>
      <c r="G357" s="3" t="str">
        <f>VLOOKUP(B357,dcat_terms!$B$2:$E$151,3,FALSE)</f>
        <v>identifier</v>
      </c>
      <c r="H357" s="3" t="str">
        <f>VLOOKUP(B357,dcat_terms!$B$2:$E$151,4,FALSE)</f>
        <v>identificator</v>
      </c>
      <c r="I357" s="4"/>
    </row>
    <row r="358" spans="1:9" outlineLevel="3" x14ac:dyDescent="0.25">
      <c r="A358" s="2" t="s">
        <v>4</v>
      </c>
      <c r="B358" s="2" t="s">
        <v>174</v>
      </c>
      <c r="C358" s="3" t="s">
        <v>204</v>
      </c>
      <c r="D358" s="3" t="b">
        <v>1</v>
      </c>
      <c r="E358" s="3" t="b">
        <v>0</v>
      </c>
      <c r="F358" s="3" t="b">
        <v>1</v>
      </c>
      <c r="G358" s="3" t="str">
        <f>VLOOKUP(B358,dcat_terms!$B$2:$E$151,3,FALSE)</f>
        <v>byte size</v>
      </c>
      <c r="H358" s="3" t="str">
        <f>VLOOKUP(B358,dcat_terms!$B$2:$E$151,4,FALSE)</f>
        <v>grootte (bytes)</v>
      </c>
      <c r="I358" s="4"/>
    </row>
    <row r="359" spans="1:9" outlineLevel="3" x14ac:dyDescent="0.25">
      <c r="A359" s="2" t="s">
        <v>214</v>
      </c>
      <c r="B359" s="2" t="s">
        <v>176</v>
      </c>
      <c r="C359" s="3" t="s">
        <v>205</v>
      </c>
      <c r="D359" s="3" t="b">
        <v>1</v>
      </c>
      <c r="E359" s="3" t="b">
        <v>0</v>
      </c>
      <c r="F359" s="3" t="b">
        <v>1</v>
      </c>
      <c r="G359" s="3" t="str">
        <f>VLOOKUP(B359,dcat_terms!$B$2:$E$151,3,FALSE)</f>
        <v>checksum</v>
      </c>
      <c r="H359" s="3" t="str">
        <f>VLOOKUP(B359,dcat_terms!$B$2:$E$151,4,FALSE)</f>
        <v>checksom</v>
      </c>
      <c r="I359" s="4"/>
    </row>
    <row r="360" spans="1:9" outlineLevel="3" x14ac:dyDescent="0.25">
      <c r="A360" s="8" t="s">
        <v>215</v>
      </c>
      <c r="B360" s="8" t="s">
        <v>178</v>
      </c>
      <c r="C360" s="9" t="s">
        <v>206</v>
      </c>
      <c r="D360" s="9" t="b">
        <v>1</v>
      </c>
      <c r="E360" s="9" t="b">
        <v>0</v>
      </c>
      <c r="F360" s="9" t="b">
        <v>1</v>
      </c>
      <c r="G360" s="9" t="str">
        <f>VLOOKUP(B360,dcat_terms!$B$2:$E$151,3,FALSE)</f>
        <v>checksum</v>
      </c>
      <c r="H360" s="9" t="str">
        <f>VLOOKUP(B360,dcat_terms!$B$2:$E$151,4,FALSE)</f>
        <v>checksom</v>
      </c>
      <c r="I360" s="10"/>
    </row>
    <row r="361" spans="1:9" outlineLevel="4" x14ac:dyDescent="0.25">
      <c r="A361" s="2" t="s">
        <v>4</v>
      </c>
      <c r="B361" s="2" t="s">
        <v>218</v>
      </c>
      <c r="C361" s="3" t="s">
        <v>438</v>
      </c>
      <c r="D361" s="3" t="b">
        <v>1</v>
      </c>
      <c r="E361" s="3" t="b">
        <v>0</v>
      </c>
      <c r="F361" s="3" t="b">
        <v>1</v>
      </c>
      <c r="G361" s="3" t="str">
        <f>VLOOKUP(B361,dcat_terms!$B$2:$E$151,3,FALSE)</f>
        <v>URI</v>
      </c>
      <c r="H361" s="3" t="str">
        <f>VLOOKUP(B361,dcat_terms!$B$2:$E$151,4,FALSE)</f>
        <v>URI</v>
      </c>
      <c r="I361" s="4"/>
    </row>
    <row r="362" spans="1:9" outlineLevel="4" x14ac:dyDescent="0.25">
      <c r="A362" s="2" t="s">
        <v>4</v>
      </c>
      <c r="B362" s="2" t="s">
        <v>395</v>
      </c>
      <c r="C362" s="3" t="s">
        <v>439</v>
      </c>
      <c r="D362" s="3" t="b">
        <v>1</v>
      </c>
      <c r="E362" s="3" t="b">
        <v>0</v>
      </c>
      <c r="F362" s="3" t="b">
        <v>1</v>
      </c>
      <c r="G362" s="3" t="str">
        <f>VLOOKUP(B362,dcat_terms!$B$2:$E$151,3,FALSE)</f>
        <v>algorithm</v>
      </c>
      <c r="H362" s="3" t="str">
        <f>VLOOKUP(B362,dcat_terms!$B$2:$E$151,4,FALSE)</f>
        <v>algoritme</v>
      </c>
      <c r="I362" s="4"/>
    </row>
    <row r="363" spans="1:9" outlineLevel="4" x14ac:dyDescent="0.25">
      <c r="A363" s="2" t="s">
        <v>4</v>
      </c>
      <c r="B363" s="2" t="s">
        <v>397</v>
      </c>
      <c r="C363" s="3" t="s">
        <v>440</v>
      </c>
      <c r="D363" s="3" t="b">
        <v>1</v>
      </c>
      <c r="E363" s="3" t="b">
        <v>0</v>
      </c>
      <c r="F363" s="3" t="b">
        <v>1</v>
      </c>
      <c r="G363" s="3" t="str">
        <f>VLOOKUP(B363,dcat_terms!$B$2:$E$151,3,FALSE)</f>
        <v>checksum value</v>
      </c>
      <c r="H363" s="3" t="str">
        <f>VLOOKUP(B363,dcat_terms!$B$2:$E$151,4,FALSE)</f>
        <v>checksom waarde</v>
      </c>
      <c r="I363" s="4"/>
    </row>
    <row r="364" spans="1:9" outlineLevel="3" x14ac:dyDescent="0.25">
      <c r="A364" s="2" t="s">
        <v>214</v>
      </c>
      <c r="B364" s="2" t="s">
        <v>113</v>
      </c>
      <c r="C364" s="3" t="s">
        <v>207</v>
      </c>
      <c r="D364" s="3" t="b">
        <v>1</v>
      </c>
      <c r="E364" s="3" t="b">
        <v>0</v>
      </c>
      <c r="F364" s="3" t="b">
        <v>1</v>
      </c>
      <c r="G364" s="3" t="str">
        <f>VLOOKUP(B364,dcat_terms!$B$2:$E$151,3,FALSE)</f>
        <v>documentation</v>
      </c>
      <c r="H364" s="3" t="str">
        <f>VLOOKUP(B364,dcat_terms!$B$2:$E$151,4,FALSE)</f>
        <v>documentatie</v>
      </c>
      <c r="I364" s="4"/>
    </row>
    <row r="365" spans="1:9" outlineLevel="3" x14ac:dyDescent="0.25">
      <c r="A365" s="8" t="s">
        <v>215</v>
      </c>
      <c r="B365" s="8" t="s">
        <v>21</v>
      </c>
      <c r="C365" s="9" t="s">
        <v>208</v>
      </c>
      <c r="D365" s="9" t="b">
        <v>1</v>
      </c>
      <c r="E365" s="9" t="b">
        <v>0</v>
      </c>
      <c r="F365" s="9" t="b">
        <v>1</v>
      </c>
      <c r="G365" s="9" t="str">
        <f>VLOOKUP(B365,dcat_terms!$B$2:$E$151,3,FALSE)</f>
        <v>document</v>
      </c>
      <c r="H365" s="9" t="str">
        <f>VLOOKUP(B365,dcat_terms!$B$2:$E$151,4,FALSE)</f>
        <v>document</v>
      </c>
      <c r="I365" s="10"/>
    </row>
    <row r="366" spans="1:9" outlineLevel="4" x14ac:dyDescent="0.25">
      <c r="A366" s="2" t="s">
        <v>4</v>
      </c>
      <c r="B366" s="2" t="s">
        <v>218</v>
      </c>
      <c r="C366" s="3" t="s">
        <v>441</v>
      </c>
      <c r="D366" s="3" t="b">
        <v>1</v>
      </c>
      <c r="E366" s="3" t="b">
        <v>0</v>
      </c>
      <c r="F366" s="3" t="b">
        <v>1</v>
      </c>
      <c r="G366" s="3" t="str">
        <f>VLOOKUP(B366,dcat_terms!$B$2:$E$151,3,FALSE)</f>
        <v>URI</v>
      </c>
      <c r="H366" s="3" t="str">
        <f>VLOOKUP(B366,dcat_terms!$B$2:$E$151,4,FALSE)</f>
        <v>URI</v>
      </c>
      <c r="I366" s="4"/>
    </row>
    <row r="367" spans="1:9" outlineLevel="4" x14ac:dyDescent="0.25">
      <c r="A367" s="2" t="s">
        <v>4</v>
      </c>
      <c r="B367" s="2" t="s">
        <v>13</v>
      </c>
      <c r="C367" s="3" t="s">
        <v>442</v>
      </c>
      <c r="D367" s="3" t="b">
        <v>1</v>
      </c>
      <c r="E367" s="3" t="b">
        <v>0</v>
      </c>
      <c r="F367" s="3" t="b">
        <v>1</v>
      </c>
      <c r="G367" s="3" t="str">
        <f>VLOOKUP(B367,dcat_terms!$B$2:$E$151,3,FALSE)</f>
        <v>name</v>
      </c>
      <c r="H367" s="3" t="str">
        <f>VLOOKUP(B367,dcat_terms!$B$2:$E$151,4,FALSE)</f>
        <v>naam</v>
      </c>
      <c r="I367" s="4"/>
    </row>
    <row r="368" spans="1:9" outlineLevel="4" x14ac:dyDescent="0.25">
      <c r="A368" s="2" t="s">
        <v>4</v>
      </c>
      <c r="B368" s="2" t="s">
        <v>220</v>
      </c>
      <c r="C368" s="3" t="s">
        <v>443</v>
      </c>
      <c r="D368" s="3" t="b">
        <v>1</v>
      </c>
      <c r="E368" s="3" t="b">
        <v>0</v>
      </c>
      <c r="F368" s="3" t="b">
        <v>0</v>
      </c>
      <c r="G368" s="3" t="str">
        <f>VLOOKUP(B368,dcat_terms!$B$2:$E$151,3,FALSE)</f>
        <v>language</v>
      </c>
      <c r="H368" s="3" t="str">
        <f>VLOOKUP(B368,dcat_terms!$B$2:$E$151,4,FALSE)</f>
        <v>taal</v>
      </c>
      <c r="I368" s="4" t="s">
        <v>655</v>
      </c>
    </row>
    <row r="369" spans="1:9" outlineLevel="3" x14ac:dyDescent="0.25">
      <c r="A369" s="2" t="s">
        <v>214</v>
      </c>
      <c r="B369" s="2" t="s">
        <v>53</v>
      </c>
      <c r="C369" s="3" t="s">
        <v>209</v>
      </c>
      <c r="D369" s="3" t="b">
        <v>1</v>
      </c>
      <c r="E369" s="3" t="b">
        <v>0</v>
      </c>
      <c r="F369" s="3" t="b">
        <v>1</v>
      </c>
      <c r="G369" s="3" t="str">
        <f>VLOOKUP(B369,dcat_terms!$B$2:$E$151,3,FALSE)</f>
        <v>conforms to</v>
      </c>
      <c r="H369" s="3" t="str">
        <f>VLOOKUP(B369,dcat_terms!$B$2:$E$151,4,FALSE)</f>
        <v>conform met</v>
      </c>
      <c r="I369" s="4"/>
    </row>
    <row r="370" spans="1:9" outlineLevel="3" x14ac:dyDescent="0.25">
      <c r="A370" s="8" t="s">
        <v>215</v>
      </c>
      <c r="B370" s="8" t="s">
        <v>55</v>
      </c>
      <c r="C370" s="9" t="s">
        <v>210</v>
      </c>
      <c r="D370" s="9" t="b">
        <v>1</v>
      </c>
      <c r="E370" s="34" t="b">
        <v>0</v>
      </c>
      <c r="F370" s="9" t="b">
        <v>1</v>
      </c>
      <c r="G370" s="9" t="str">
        <f>VLOOKUP(B370,dcat_terms!$B$2:$E$151,3,FALSE)</f>
        <v>standard</v>
      </c>
      <c r="H370" s="9" t="str">
        <f>VLOOKUP(B370,dcat_terms!$B$2:$E$151,4,FALSE)</f>
        <v>standaard</v>
      </c>
      <c r="I370" s="10"/>
    </row>
    <row r="371" spans="1:9" s="33" customFormat="1" outlineLevel="4" x14ac:dyDescent="0.25">
      <c r="A371" s="24" t="s">
        <v>4</v>
      </c>
      <c r="B371" s="24" t="s">
        <v>218</v>
      </c>
      <c r="C371" s="31" t="s">
        <v>444</v>
      </c>
      <c r="D371" s="31" t="b">
        <v>1</v>
      </c>
      <c r="E371" s="31" t="b">
        <v>0</v>
      </c>
      <c r="F371" s="31" t="b">
        <v>1</v>
      </c>
      <c r="G371" s="31" t="str">
        <f>VLOOKUP(B371,dcat_terms!$B$2:$E$151,3,FALSE)</f>
        <v>URI</v>
      </c>
      <c r="H371" s="31" t="str">
        <f>VLOOKUP(B371,dcat_terms!$B$2:$E$151,4,FALSE)</f>
        <v>URI</v>
      </c>
      <c r="I371" s="32"/>
    </row>
    <row r="372" spans="1:9" s="33" customFormat="1" outlineLevel="4" x14ac:dyDescent="0.25">
      <c r="A372" s="24" t="s">
        <v>4</v>
      </c>
      <c r="B372" s="24" t="s">
        <v>5</v>
      </c>
      <c r="C372" s="31" t="s">
        <v>445</v>
      </c>
      <c r="D372" s="31" t="b">
        <v>1</v>
      </c>
      <c r="E372" s="31" t="b">
        <v>0</v>
      </c>
      <c r="F372" s="31" t="b">
        <v>1</v>
      </c>
      <c r="G372" s="31" t="str">
        <f>VLOOKUP(B372,dcat_terms!$B$2:$E$151,3,FALSE)</f>
        <v>title</v>
      </c>
      <c r="H372" s="31" t="str">
        <f>VLOOKUP(B372,dcat_terms!$B$2:$E$151,4,FALSE)</f>
        <v>titel</v>
      </c>
      <c r="I372" s="32"/>
    </row>
    <row r="373" spans="1:9" s="33" customFormat="1" outlineLevel="4" x14ac:dyDescent="0.25">
      <c r="A373" s="24" t="s">
        <v>4</v>
      </c>
      <c r="B373" s="24" t="s">
        <v>220</v>
      </c>
      <c r="C373" s="31" t="s">
        <v>446</v>
      </c>
      <c r="D373" s="31" t="b">
        <v>1</v>
      </c>
      <c r="E373" s="31" t="b">
        <v>0</v>
      </c>
      <c r="F373" s="31" t="b">
        <v>0</v>
      </c>
      <c r="G373" s="31" t="str">
        <f>VLOOKUP(B373,dcat_terms!$B$2:$E$151,3,FALSE)</f>
        <v>language</v>
      </c>
      <c r="H373" s="31" t="str">
        <f>VLOOKUP(B373,dcat_terms!$B$2:$E$151,4,FALSE)</f>
        <v>taal</v>
      </c>
      <c r="I373" s="32" t="s">
        <v>655</v>
      </c>
    </row>
    <row r="374" spans="1:9" s="33" customFormat="1" outlineLevel="4" x14ac:dyDescent="0.25">
      <c r="A374" s="24" t="s">
        <v>4</v>
      </c>
      <c r="B374" s="24" t="s">
        <v>7</v>
      </c>
      <c r="C374" s="31" t="s">
        <v>447</v>
      </c>
      <c r="D374" s="31" t="b">
        <v>1</v>
      </c>
      <c r="E374" s="31" t="b">
        <v>0</v>
      </c>
      <c r="F374" s="31" t="b">
        <v>1</v>
      </c>
      <c r="G374" s="31" t="str">
        <f>VLOOKUP(B374,dcat_terms!$B$2:$E$151,3,FALSE)</f>
        <v>description</v>
      </c>
      <c r="H374" s="31" t="str">
        <f>VLOOKUP(B374,dcat_terms!$B$2:$E$151,4,FALSE)</f>
        <v>beschrijving</v>
      </c>
      <c r="I374" s="32"/>
    </row>
    <row r="375" spans="1:9" s="33" customFormat="1" outlineLevel="4" x14ac:dyDescent="0.25">
      <c r="A375" s="24" t="s">
        <v>4</v>
      </c>
      <c r="B375" s="24" t="s">
        <v>220</v>
      </c>
      <c r="C375" s="31" t="s">
        <v>448</v>
      </c>
      <c r="D375" s="31" t="b">
        <v>1</v>
      </c>
      <c r="E375" s="31" t="b">
        <v>0</v>
      </c>
      <c r="F375" s="31" t="b">
        <v>0</v>
      </c>
      <c r="G375" s="31" t="str">
        <f>VLOOKUP(B375,dcat_terms!$B$2:$E$151,3,FALSE)</f>
        <v>language</v>
      </c>
      <c r="H375" s="31" t="str">
        <f>VLOOKUP(B375,dcat_terms!$B$2:$E$151,4,FALSE)</f>
        <v>taal</v>
      </c>
      <c r="I375" s="32" t="s">
        <v>655</v>
      </c>
    </row>
    <row r="376" spans="1:9" outlineLevel="3" x14ac:dyDescent="0.25">
      <c r="A376" s="2" t="s">
        <v>214</v>
      </c>
      <c r="B376" s="2" t="s">
        <v>57</v>
      </c>
      <c r="C376" s="3" t="s">
        <v>211</v>
      </c>
      <c r="D376" s="3" t="b">
        <v>1</v>
      </c>
      <c r="E376" s="3" t="b">
        <v>0</v>
      </c>
      <c r="F376" s="3" t="b">
        <v>1</v>
      </c>
      <c r="G376" s="3" t="str">
        <f>VLOOKUP(B376,dcat_terms!$B$2:$E$151,3,FALSE)</f>
        <v>change type</v>
      </c>
      <c r="H376" s="3" t="str">
        <f>VLOOKUP(B376,dcat_terms!$B$2:$E$151,4,FALSE)</f>
        <v>status</v>
      </c>
      <c r="I376" s="4"/>
    </row>
    <row r="377" spans="1:9" outlineLevel="3" x14ac:dyDescent="0.25">
      <c r="A377" s="8" t="s">
        <v>215</v>
      </c>
      <c r="B377" s="8" t="s">
        <v>17</v>
      </c>
      <c r="C377" s="9" t="s">
        <v>212</v>
      </c>
      <c r="D377" s="9" t="b">
        <v>1</v>
      </c>
      <c r="E377" s="9" t="b">
        <v>0</v>
      </c>
      <c r="F377" s="9" t="b">
        <v>1</v>
      </c>
      <c r="G377" s="9" t="str">
        <f>VLOOKUP(B377,dcat_terms!$B$2:$E$151,3,FALSE)</f>
        <v>concept</v>
      </c>
      <c r="H377" s="9" t="str">
        <f>VLOOKUP(B377,dcat_terms!$B$2:$E$151,4,FALSE)</f>
        <v>concept</v>
      </c>
      <c r="I377" s="10" t="s">
        <v>684</v>
      </c>
    </row>
    <row r="378" spans="1:9" outlineLevel="4" x14ac:dyDescent="0.25">
      <c r="A378" s="2" t="s">
        <v>4</v>
      </c>
      <c r="B378" s="2" t="s">
        <v>218</v>
      </c>
      <c r="C378" s="3" t="s">
        <v>449</v>
      </c>
      <c r="D378" s="3" t="b">
        <v>1</v>
      </c>
      <c r="E378" s="3" t="b">
        <v>0</v>
      </c>
      <c r="F378" s="3" t="b">
        <v>1</v>
      </c>
      <c r="G378" s="3" t="str">
        <f>VLOOKUP(B378,dcat_terms!$B$2:$E$151,3,FALSE)</f>
        <v>URI</v>
      </c>
      <c r="H378" s="3" t="str">
        <f>VLOOKUP(B378,dcat_terms!$B$2:$E$151,4,FALSE)</f>
        <v>URI</v>
      </c>
      <c r="I378" s="4" t="s">
        <v>684</v>
      </c>
    </row>
    <row r="379" spans="1:9" outlineLevel="4" x14ac:dyDescent="0.25">
      <c r="A379" s="2" t="s">
        <v>4</v>
      </c>
      <c r="B379" s="2" t="s">
        <v>226</v>
      </c>
      <c r="C379" s="3" t="s">
        <v>450</v>
      </c>
      <c r="D379" s="3" t="b">
        <v>1</v>
      </c>
      <c r="E379" s="3" t="b">
        <v>0</v>
      </c>
      <c r="F379" s="3" t="b">
        <v>1</v>
      </c>
      <c r="G379" s="3" t="str">
        <f>VLOOKUP(B379,dcat_terms!$B$2:$E$151,3,FALSE)</f>
        <v>rdf class</v>
      </c>
      <c r="H379" s="3" t="str">
        <f>VLOOKUP(B379,dcat_terms!$B$2:$E$151,4,FALSE)</f>
        <v>rdf klasse</v>
      </c>
      <c r="I379" s="4"/>
    </row>
    <row r="380" spans="1:9" outlineLevel="4" x14ac:dyDescent="0.25">
      <c r="A380" s="2" t="s">
        <v>4</v>
      </c>
      <c r="B380" s="2" t="s">
        <v>229</v>
      </c>
      <c r="C380" s="3" t="s">
        <v>451</v>
      </c>
      <c r="D380" s="3" t="b">
        <v>1</v>
      </c>
      <c r="E380" s="3" t="b">
        <v>0</v>
      </c>
      <c r="F380" s="3" t="b">
        <v>1</v>
      </c>
      <c r="G380" s="3" t="str">
        <f>VLOOKUP(B380,dcat_terms!$B$2:$E$151,3,FALSE)</f>
        <v>preferred label</v>
      </c>
      <c r="H380" s="3" t="str">
        <f>VLOOKUP(B380,dcat_terms!$B$2:$E$151,4,FALSE)</f>
        <v>label</v>
      </c>
      <c r="I380" s="4" t="s">
        <v>684</v>
      </c>
    </row>
    <row r="381" spans="1:9" outlineLevel="4" x14ac:dyDescent="0.25">
      <c r="A381" s="2" t="s">
        <v>4</v>
      </c>
      <c r="B381" s="2" t="s">
        <v>220</v>
      </c>
      <c r="C381" s="3" t="s">
        <v>452</v>
      </c>
      <c r="D381" s="3" t="b">
        <v>1</v>
      </c>
      <c r="E381" s="3" t="b">
        <v>0</v>
      </c>
      <c r="F381" s="3" t="b">
        <v>0</v>
      </c>
      <c r="G381" s="3" t="str">
        <f>VLOOKUP(B381,dcat_terms!$B$2:$E$151,3,FALSE)</f>
        <v>language</v>
      </c>
      <c r="H381" s="3" t="str">
        <f>VLOOKUP(B381,dcat_terms!$B$2:$E$151,4,FALSE)</f>
        <v>taal</v>
      </c>
      <c r="I381" s="4" t="s">
        <v>655</v>
      </c>
    </row>
    <row r="382" spans="1:9" outlineLevel="4" x14ac:dyDescent="0.25">
      <c r="A382" s="2" t="s">
        <v>4</v>
      </c>
      <c r="B382" s="2" t="s">
        <v>232</v>
      </c>
      <c r="C382" s="3" t="s">
        <v>453</v>
      </c>
      <c r="D382" s="3" t="b">
        <v>1</v>
      </c>
      <c r="E382" s="3" t="b">
        <v>0</v>
      </c>
      <c r="F382" s="3" t="b">
        <v>1</v>
      </c>
      <c r="G382" s="3" t="str">
        <f>VLOOKUP(B382,dcat_terms!$B$2:$E$151,3,FALSE)</f>
        <v>in scheme</v>
      </c>
      <c r="H382" s="3" t="str">
        <f>VLOOKUP(B382,dcat_terms!$B$2:$E$151,4,FALSE)</f>
        <v>in thesaurus</v>
      </c>
      <c r="I382" s="4" t="s">
        <v>684</v>
      </c>
    </row>
  </sheetData>
  <autoFilter ref="A1:I382">
    <filterColumn colId="3">
      <filters>
        <filter val="TRU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A40" workbookViewId="0">
      <selection activeCell="E60" sqref="E60"/>
    </sheetView>
  </sheetViews>
  <sheetFormatPr defaultRowHeight="15" x14ac:dyDescent="0.25"/>
  <cols>
    <col min="1" max="1" width="20.28515625" bestFit="1" customWidth="1"/>
    <col min="2" max="2" width="40" bestFit="1" customWidth="1"/>
    <col min="4" max="4" width="28.42578125" bestFit="1" customWidth="1"/>
    <col min="5" max="5" width="28.42578125" customWidth="1"/>
    <col min="6" max="6" width="34.7109375" customWidth="1"/>
    <col min="7" max="7" width="245.85546875" bestFit="1" customWidth="1"/>
  </cols>
  <sheetData>
    <row r="1" spans="1:7" ht="14.45" x14ac:dyDescent="0.35">
      <c r="A1" s="1" t="s">
        <v>213</v>
      </c>
      <c r="B1" s="1" t="s">
        <v>632</v>
      </c>
      <c r="C1" s="1" t="s">
        <v>476</v>
      </c>
      <c r="D1" s="1" t="s">
        <v>217</v>
      </c>
      <c r="E1" s="1" t="s">
        <v>216</v>
      </c>
      <c r="F1" s="1" t="s">
        <v>474</v>
      </c>
      <c r="G1" s="1" t="s">
        <v>475</v>
      </c>
    </row>
    <row r="2" spans="1:7" ht="14.45" x14ac:dyDescent="0.35">
      <c r="A2" s="4" t="s">
        <v>74</v>
      </c>
      <c r="B2" s="4" t="s">
        <v>124</v>
      </c>
      <c r="C2" s="4" t="s">
        <v>495</v>
      </c>
      <c r="D2" s="4" t="s">
        <v>559</v>
      </c>
      <c r="E2" s="5" t="s">
        <v>689</v>
      </c>
      <c r="F2" s="4" t="s">
        <v>126</v>
      </c>
      <c r="G2" s="4" t="s">
        <v>579</v>
      </c>
    </row>
    <row r="3" spans="1:7" ht="14.45" x14ac:dyDescent="0.35">
      <c r="A3" s="4" t="s">
        <v>74</v>
      </c>
      <c r="B3" s="4" t="s">
        <v>185</v>
      </c>
      <c r="C3" s="4" t="s">
        <v>495</v>
      </c>
      <c r="D3" s="4" t="s">
        <v>565</v>
      </c>
      <c r="E3" s="5" t="s">
        <v>688</v>
      </c>
      <c r="F3" s="4" t="s">
        <v>151</v>
      </c>
      <c r="G3" s="4" t="s">
        <v>566</v>
      </c>
    </row>
    <row r="4" spans="1:7" x14ac:dyDescent="0.25">
      <c r="A4" s="4" t="s">
        <v>48</v>
      </c>
      <c r="B4" s="4" t="s">
        <v>57</v>
      </c>
      <c r="C4" s="4" t="s">
        <v>491</v>
      </c>
      <c r="D4" s="4" t="s">
        <v>520</v>
      </c>
      <c r="E4" s="5" t="s">
        <v>601</v>
      </c>
      <c r="F4" s="4" t="s">
        <v>17</v>
      </c>
      <c r="G4" s="4" t="s">
        <v>523</v>
      </c>
    </row>
    <row r="5" spans="1:7" ht="14.45" x14ac:dyDescent="0.35">
      <c r="A5" s="4" t="s">
        <v>151</v>
      </c>
      <c r="B5" s="4" t="s">
        <v>57</v>
      </c>
      <c r="C5" s="4" t="s">
        <v>491</v>
      </c>
      <c r="D5" s="4" t="s">
        <v>601</v>
      </c>
      <c r="E5" s="5" t="s">
        <v>601</v>
      </c>
      <c r="F5" s="4" t="s">
        <v>17</v>
      </c>
      <c r="G5" s="4" t="s">
        <v>602</v>
      </c>
    </row>
    <row r="6" spans="1:7" ht="14.45" x14ac:dyDescent="0.35">
      <c r="A6" s="4" t="s">
        <v>74</v>
      </c>
      <c r="B6" s="4" t="s">
        <v>143</v>
      </c>
      <c r="C6" s="4" t="s">
        <v>495</v>
      </c>
      <c r="D6" s="4" t="s">
        <v>577</v>
      </c>
      <c r="E6" s="5" t="s">
        <v>640</v>
      </c>
      <c r="F6" s="4" t="s">
        <v>481</v>
      </c>
      <c r="G6" s="4" t="s">
        <v>578</v>
      </c>
    </row>
    <row r="7" spans="1:7" ht="14.45" x14ac:dyDescent="0.35">
      <c r="A7" s="4" t="s">
        <v>151</v>
      </c>
      <c r="B7" s="4" t="s">
        <v>155</v>
      </c>
      <c r="C7" s="4" t="s">
        <v>479</v>
      </c>
      <c r="D7" s="4" t="s">
        <v>580</v>
      </c>
      <c r="E7" s="5" t="s">
        <v>690</v>
      </c>
      <c r="F7" s="4" t="s">
        <v>518</v>
      </c>
      <c r="G7" s="4" t="s">
        <v>581</v>
      </c>
    </row>
    <row r="8" spans="1:7" ht="14.45" x14ac:dyDescent="0.35">
      <c r="A8" s="4" t="s">
        <v>151</v>
      </c>
      <c r="B8" s="4" t="s">
        <v>174</v>
      </c>
      <c r="C8" s="4" t="s">
        <v>491</v>
      </c>
      <c r="D8" s="4" t="s">
        <v>587</v>
      </c>
      <c r="E8" s="5" t="s">
        <v>691</v>
      </c>
      <c r="F8" s="4" t="s">
        <v>588</v>
      </c>
      <c r="G8" s="4" t="s">
        <v>589</v>
      </c>
    </row>
    <row r="9" spans="1:7" ht="14.45" x14ac:dyDescent="0.35">
      <c r="A9" s="4" t="s">
        <v>74</v>
      </c>
      <c r="B9" s="4" t="s">
        <v>79</v>
      </c>
      <c r="C9" s="4" t="s">
        <v>495</v>
      </c>
      <c r="D9" s="4" t="s">
        <v>531</v>
      </c>
      <c r="E9" s="5" t="s">
        <v>646</v>
      </c>
      <c r="F9" s="4" t="s">
        <v>532</v>
      </c>
      <c r="G9" s="4" t="s">
        <v>533</v>
      </c>
    </row>
    <row r="10" spans="1:7" ht="14.45" x14ac:dyDescent="0.35">
      <c r="A10" s="4" t="s">
        <v>2</v>
      </c>
      <c r="B10" s="4" t="s">
        <v>72</v>
      </c>
      <c r="C10" s="4" t="s">
        <v>479</v>
      </c>
      <c r="D10" s="4" t="s">
        <v>477</v>
      </c>
      <c r="E10" s="5" t="s">
        <v>477</v>
      </c>
      <c r="F10" s="4" t="s">
        <v>74</v>
      </c>
      <c r="G10" s="4" t="s">
        <v>478</v>
      </c>
    </row>
    <row r="11" spans="1:7" ht="14.45" x14ac:dyDescent="0.35">
      <c r="A11" s="4" t="s">
        <v>74</v>
      </c>
      <c r="B11" s="4" t="s">
        <v>149</v>
      </c>
      <c r="C11" s="4" t="s">
        <v>495</v>
      </c>
      <c r="D11" s="4" t="s">
        <v>534</v>
      </c>
      <c r="E11" s="5" t="s">
        <v>692</v>
      </c>
      <c r="F11" s="4" t="s">
        <v>151</v>
      </c>
      <c r="G11" s="4" t="s">
        <v>535</v>
      </c>
    </row>
    <row r="12" spans="1:7" ht="14.45" x14ac:dyDescent="0.35">
      <c r="A12" s="4" t="s">
        <v>151</v>
      </c>
      <c r="B12" s="4" t="s">
        <v>156</v>
      </c>
      <c r="C12" s="4" t="s">
        <v>495</v>
      </c>
      <c r="D12" s="4" t="s">
        <v>593</v>
      </c>
      <c r="E12" s="5" t="s">
        <v>593</v>
      </c>
      <c r="F12" s="4" t="s">
        <v>518</v>
      </c>
      <c r="G12" s="4" t="s">
        <v>594</v>
      </c>
    </row>
    <row r="13" spans="1:7" ht="14.45" x14ac:dyDescent="0.35">
      <c r="A13" s="4" t="s">
        <v>74</v>
      </c>
      <c r="B13" s="4" t="s">
        <v>104</v>
      </c>
      <c r="C13" s="4" t="s">
        <v>495</v>
      </c>
      <c r="D13" s="4" t="s">
        <v>536</v>
      </c>
      <c r="E13" s="5" t="s">
        <v>642</v>
      </c>
      <c r="F13" s="4" t="s">
        <v>481</v>
      </c>
      <c r="G13" s="4" t="s">
        <v>537</v>
      </c>
    </row>
    <row r="14" spans="1:7" ht="14.45" x14ac:dyDescent="0.35">
      <c r="A14" s="4" t="s">
        <v>74</v>
      </c>
      <c r="B14" s="4" t="s">
        <v>121</v>
      </c>
      <c r="C14" s="4" t="s">
        <v>495</v>
      </c>
      <c r="D14" s="4" t="s">
        <v>556</v>
      </c>
      <c r="E14" s="5" t="s">
        <v>645</v>
      </c>
      <c r="F14" s="4" t="s">
        <v>21</v>
      </c>
      <c r="G14" s="4" t="s">
        <v>557</v>
      </c>
    </row>
    <row r="15" spans="1:7" ht="14.45" x14ac:dyDescent="0.35">
      <c r="A15" s="4" t="s">
        <v>151</v>
      </c>
      <c r="B15" s="4" t="s">
        <v>162</v>
      </c>
      <c r="C15" s="4" t="s">
        <v>491</v>
      </c>
      <c r="D15" s="4" t="s">
        <v>597</v>
      </c>
      <c r="E15" s="5" t="s">
        <v>638</v>
      </c>
      <c r="F15" s="4" t="s">
        <v>584</v>
      </c>
      <c r="G15" s="4" t="s">
        <v>598</v>
      </c>
    </row>
    <row r="16" spans="1:7" ht="14.45" x14ac:dyDescent="0.35">
      <c r="A16" s="4" t="s">
        <v>2</v>
      </c>
      <c r="B16" s="4" t="s">
        <v>46</v>
      </c>
      <c r="C16" s="4" t="s">
        <v>495</v>
      </c>
      <c r="D16" s="4" t="s">
        <v>509</v>
      </c>
      <c r="E16" s="5" t="s">
        <v>693</v>
      </c>
      <c r="F16" s="4" t="s">
        <v>48</v>
      </c>
      <c r="G16" s="4" t="s">
        <v>510</v>
      </c>
    </row>
    <row r="17" spans="1:7" ht="14.45" x14ac:dyDescent="0.35">
      <c r="A17" s="4" t="s">
        <v>74</v>
      </c>
      <c r="B17" s="4" t="s">
        <v>106</v>
      </c>
      <c r="C17" s="4" t="s">
        <v>495</v>
      </c>
      <c r="D17" s="4" t="s">
        <v>539</v>
      </c>
      <c r="E17" s="5" t="s">
        <v>685</v>
      </c>
      <c r="F17" s="4" t="s">
        <v>17</v>
      </c>
      <c r="G17" s="4" t="s">
        <v>540</v>
      </c>
    </row>
    <row r="18" spans="1:7" ht="14.45" x14ac:dyDescent="0.35">
      <c r="A18" s="4" t="s">
        <v>2</v>
      </c>
      <c r="B18" s="4" t="s">
        <v>40</v>
      </c>
      <c r="C18" s="4" t="s">
        <v>495</v>
      </c>
      <c r="D18" s="4" t="s">
        <v>501</v>
      </c>
      <c r="E18" s="5" t="s">
        <v>686</v>
      </c>
      <c r="F18" s="4" t="s">
        <v>42</v>
      </c>
      <c r="G18" s="4" t="s">
        <v>502</v>
      </c>
    </row>
    <row r="19" spans="1:7" ht="14.45" x14ac:dyDescent="0.35">
      <c r="A19" s="4" t="s">
        <v>74</v>
      </c>
      <c r="B19" s="4" t="s">
        <v>145</v>
      </c>
      <c r="C19" s="4" t="s">
        <v>495</v>
      </c>
      <c r="D19" s="4" t="s">
        <v>721</v>
      </c>
      <c r="E19" s="5" t="s">
        <v>722</v>
      </c>
      <c r="F19" s="4"/>
      <c r="G19" s="4"/>
    </row>
    <row r="20" spans="1:7" ht="14.45" x14ac:dyDescent="0.35">
      <c r="A20" s="4" t="s">
        <v>74</v>
      </c>
      <c r="B20" s="4" t="s">
        <v>109</v>
      </c>
      <c r="C20" s="4" t="s">
        <v>491</v>
      </c>
      <c r="D20" s="4" t="s">
        <v>541</v>
      </c>
      <c r="E20" s="5" t="s">
        <v>643</v>
      </c>
      <c r="F20" s="4" t="s">
        <v>454</v>
      </c>
      <c r="G20" s="4" t="s">
        <v>542</v>
      </c>
    </row>
    <row r="21" spans="1:7" x14ac:dyDescent="0.25">
      <c r="A21" s="4" t="s">
        <v>74</v>
      </c>
      <c r="B21" s="4" t="s">
        <v>116</v>
      </c>
      <c r="C21" s="4" t="s">
        <v>491</v>
      </c>
      <c r="D21" s="4" t="s">
        <v>547</v>
      </c>
      <c r="E21" s="5" t="s">
        <v>687</v>
      </c>
      <c r="F21" s="4" t="s">
        <v>548</v>
      </c>
      <c r="G21" s="4" t="s">
        <v>549</v>
      </c>
    </row>
    <row r="22" spans="1:7" x14ac:dyDescent="0.25">
      <c r="A22" s="4" t="s">
        <v>48</v>
      </c>
      <c r="B22" s="4" t="s">
        <v>53</v>
      </c>
      <c r="C22" s="4" t="s">
        <v>491</v>
      </c>
      <c r="D22" s="4" t="s">
        <v>543</v>
      </c>
      <c r="E22" s="5" t="s">
        <v>733</v>
      </c>
      <c r="F22" s="4" t="s">
        <v>518</v>
      </c>
      <c r="G22" s="4" t="s">
        <v>519</v>
      </c>
    </row>
    <row r="23" spans="1:7" x14ac:dyDescent="0.25">
      <c r="A23" s="4" t="s">
        <v>74</v>
      </c>
      <c r="B23" s="4" t="s">
        <v>53</v>
      </c>
      <c r="C23" s="4" t="s">
        <v>495</v>
      </c>
      <c r="D23" s="4" t="s">
        <v>543</v>
      </c>
      <c r="E23" s="5" t="s">
        <v>733</v>
      </c>
      <c r="F23" s="4" t="s">
        <v>55</v>
      </c>
      <c r="G23" s="4" t="s">
        <v>544</v>
      </c>
    </row>
    <row r="24" spans="1:7" x14ac:dyDescent="0.25">
      <c r="A24" s="4" t="s">
        <v>151</v>
      </c>
      <c r="B24" s="4" t="s">
        <v>53</v>
      </c>
      <c r="C24" s="4" t="s">
        <v>495</v>
      </c>
      <c r="D24" s="4" t="s">
        <v>543</v>
      </c>
      <c r="E24" s="5" t="s">
        <v>733</v>
      </c>
      <c r="F24" s="4" t="s">
        <v>55</v>
      </c>
      <c r="G24" s="4" t="s">
        <v>596</v>
      </c>
    </row>
    <row r="25" spans="1:7" x14ac:dyDescent="0.25">
      <c r="A25" s="4" t="s">
        <v>48</v>
      </c>
      <c r="B25" s="4" t="s">
        <v>7</v>
      </c>
      <c r="C25" s="4" t="s">
        <v>495</v>
      </c>
      <c r="D25" s="4" t="s">
        <v>480</v>
      </c>
      <c r="E25" s="5" t="s">
        <v>641</v>
      </c>
      <c r="F25" s="4" t="s">
        <v>481</v>
      </c>
      <c r="G25" s="4" t="s">
        <v>524</v>
      </c>
    </row>
    <row r="26" spans="1:7" x14ac:dyDescent="0.25">
      <c r="A26" s="4" t="s">
        <v>74</v>
      </c>
      <c r="B26" s="4" t="s">
        <v>7</v>
      </c>
      <c r="C26" s="4" t="s">
        <v>479</v>
      </c>
      <c r="D26" s="4" t="s">
        <v>480</v>
      </c>
      <c r="E26" s="5" t="s">
        <v>641</v>
      </c>
      <c r="F26" s="4" t="s">
        <v>481</v>
      </c>
      <c r="G26" s="4" t="s">
        <v>529</v>
      </c>
    </row>
    <row r="27" spans="1:7" x14ac:dyDescent="0.25">
      <c r="A27" s="4" t="s">
        <v>2</v>
      </c>
      <c r="B27" s="4" t="s">
        <v>7</v>
      </c>
      <c r="C27" s="4" t="s">
        <v>479</v>
      </c>
      <c r="D27" s="4" t="s">
        <v>480</v>
      </c>
      <c r="E27" s="5" t="s">
        <v>625</v>
      </c>
      <c r="F27" s="4" t="s">
        <v>481</v>
      </c>
      <c r="G27" s="4" t="s">
        <v>482</v>
      </c>
    </row>
    <row r="28" spans="1:7" x14ac:dyDescent="0.25">
      <c r="A28" s="4" t="s">
        <v>151</v>
      </c>
      <c r="B28" s="4" t="s">
        <v>7</v>
      </c>
      <c r="C28" s="4" t="s">
        <v>495</v>
      </c>
      <c r="D28" s="4" t="s">
        <v>480</v>
      </c>
      <c r="E28" s="5" t="s">
        <v>625</v>
      </c>
      <c r="F28" s="4" t="s">
        <v>481</v>
      </c>
      <c r="G28" s="4" t="s">
        <v>582</v>
      </c>
    </row>
    <row r="29" spans="1:7" x14ac:dyDescent="0.25">
      <c r="A29" s="4" t="s">
        <v>151</v>
      </c>
      <c r="B29" s="4" t="s">
        <v>159</v>
      </c>
      <c r="C29" s="4" t="s">
        <v>491</v>
      </c>
      <c r="D29" s="4" t="s">
        <v>583</v>
      </c>
      <c r="E29" s="5" t="s">
        <v>637</v>
      </c>
      <c r="F29" s="4" t="s">
        <v>584</v>
      </c>
      <c r="G29" s="4" t="s">
        <v>585</v>
      </c>
    </row>
    <row r="30" spans="1:7" x14ac:dyDescent="0.25">
      <c r="A30" s="4" t="s">
        <v>2</v>
      </c>
      <c r="B30" s="4" t="s">
        <v>44</v>
      </c>
      <c r="C30" s="4" t="s">
        <v>495</v>
      </c>
      <c r="D30" s="4" t="s">
        <v>505</v>
      </c>
      <c r="E30" s="5" t="s">
        <v>730</v>
      </c>
      <c r="F30" s="4" t="s">
        <v>2</v>
      </c>
      <c r="G30" s="4" t="s">
        <v>506</v>
      </c>
    </row>
    <row r="31" spans="1:7" x14ac:dyDescent="0.25">
      <c r="A31" s="4" t="s">
        <v>74</v>
      </c>
      <c r="B31" s="4" t="s">
        <v>119</v>
      </c>
      <c r="C31" s="4" t="s">
        <v>495</v>
      </c>
      <c r="D31" s="4" t="s">
        <v>550</v>
      </c>
      <c r="E31" s="5" t="s">
        <v>731</v>
      </c>
      <c r="F31" s="4" t="s">
        <v>74</v>
      </c>
      <c r="G31" s="4" t="s">
        <v>551</v>
      </c>
    </row>
    <row r="32" spans="1:7" x14ac:dyDescent="0.25">
      <c r="A32" s="4" t="s">
        <v>74</v>
      </c>
      <c r="B32" s="4" t="s">
        <v>31</v>
      </c>
      <c r="C32" s="4" t="s">
        <v>495</v>
      </c>
      <c r="D32" s="4" t="s">
        <v>552</v>
      </c>
      <c r="E32" s="5" t="s">
        <v>644</v>
      </c>
      <c r="F32" s="4" t="s">
        <v>481</v>
      </c>
      <c r="G32" s="4" t="s">
        <v>553</v>
      </c>
    </row>
    <row r="33" spans="1:7" x14ac:dyDescent="0.25">
      <c r="A33" s="4" t="s">
        <v>2</v>
      </c>
      <c r="B33" s="4" t="s">
        <v>45</v>
      </c>
      <c r="C33" s="4" t="s">
        <v>491</v>
      </c>
      <c r="D33" s="4" t="s">
        <v>507</v>
      </c>
      <c r="E33" s="5" t="s">
        <v>702</v>
      </c>
      <c r="F33" s="4" t="s">
        <v>2</v>
      </c>
      <c r="G33" s="4" t="s">
        <v>508</v>
      </c>
    </row>
    <row r="34" spans="1:7" x14ac:dyDescent="0.25">
      <c r="A34" s="4" t="s">
        <v>2</v>
      </c>
      <c r="B34" s="4" t="s">
        <v>36</v>
      </c>
      <c r="C34" s="4" t="s">
        <v>491</v>
      </c>
      <c r="D34" s="4" t="s">
        <v>498</v>
      </c>
      <c r="E34" s="5" t="s">
        <v>649</v>
      </c>
      <c r="F34" s="4" t="s">
        <v>499</v>
      </c>
      <c r="G34" s="4" t="s">
        <v>500</v>
      </c>
    </row>
    <row r="35" spans="1:7" x14ac:dyDescent="0.25">
      <c r="A35" s="4" t="s">
        <v>48</v>
      </c>
      <c r="B35" s="4" t="s">
        <v>36</v>
      </c>
      <c r="C35" s="4" t="s">
        <v>491</v>
      </c>
      <c r="D35" s="4" t="s">
        <v>521</v>
      </c>
      <c r="E35" s="5" t="s">
        <v>649</v>
      </c>
      <c r="F35" s="4" t="s">
        <v>499</v>
      </c>
      <c r="G35" s="4" t="s">
        <v>522</v>
      </c>
    </row>
    <row r="36" spans="1:7" x14ac:dyDescent="0.25">
      <c r="A36" s="4" t="s">
        <v>74</v>
      </c>
      <c r="B36" s="4" t="s">
        <v>36</v>
      </c>
      <c r="C36" s="4" t="s">
        <v>491</v>
      </c>
      <c r="D36" s="4" t="s">
        <v>498</v>
      </c>
      <c r="E36" s="5" t="s">
        <v>649</v>
      </c>
      <c r="F36" s="4" t="s">
        <v>499</v>
      </c>
      <c r="G36" s="4" t="s">
        <v>564</v>
      </c>
    </row>
    <row r="37" spans="1:7" x14ac:dyDescent="0.25">
      <c r="A37" s="4" t="s">
        <v>151</v>
      </c>
      <c r="B37" s="4" t="s">
        <v>36</v>
      </c>
      <c r="C37" s="4" t="s">
        <v>491</v>
      </c>
      <c r="D37" s="4" t="s">
        <v>498</v>
      </c>
      <c r="E37" s="5" t="s">
        <v>649</v>
      </c>
      <c r="F37" s="4" t="s">
        <v>499</v>
      </c>
      <c r="G37" s="4" t="s">
        <v>599</v>
      </c>
    </row>
    <row r="38" spans="1:7" x14ac:dyDescent="0.25">
      <c r="A38" s="4" t="s">
        <v>74</v>
      </c>
      <c r="B38" s="4" t="s">
        <v>120</v>
      </c>
      <c r="C38" s="4" t="s">
        <v>495</v>
      </c>
      <c r="D38" s="4" t="s">
        <v>554</v>
      </c>
      <c r="E38" s="5" t="s">
        <v>732</v>
      </c>
      <c r="F38" s="4" t="s">
        <v>74</v>
      </c>
      <c r="G38" s="4" t="s">
        <v>555</v>
      </c>
    </row>
    <row r="39" spans="1:7" x14ac:dyDescent="0.25">
      <c r="A39" s="4" t="s">
        <v>48</v>
      </c>
      <c r="B39" s="4" t="s">
        <v>33</v>
      </c>
      <c r="C39" s="4" t="s">
        <v>495</v>
      </c>
      <c r="D39" s="4" t="s">
        <v>492</v>
      </c>
      <c r="E39" s="5" t="s">
        <v>651</v>
      </c>
      <c r="F39" s="4" t="s">
        <v>493</v>
      </c>
      <c r="G39" s="4" t="s">
        <v>525</v>
      </c>
    </row>
    <row r="40" spans="1:7" x14ac:dyDescent="0.25">
      <c r="A40" s="4" t="s">
        <v>2</v>
      </c>
      <c r="B40" s="4" t="s">
        <v>33</v>
      </c>
      <c r="C40" s="4" t="s">
        <v>495</v>
      </c>
      <c r="D40" s="4" t="s">
        <v>492</v>
      </c>
      <c r="E40" s="5" t="s">
        <v>651</v>
      </c>
      <c r="F40" s="4" t="s">
        <v>493</v>
      </c>
      <c r="G40" s="4" t="s">
        <v>494</v>
      </c>
    </row>
    <row r="41" spans="1:7" x14ac:dyDescent="0.25">
      <c r="A41" s="4" t="s">
        <v>74</v>
      </c>
      <c r="B41" s="4" t="s">
        <v>33</v>
      </c>
      <c r="C41" s="4" t="s">
        <v>495</v>
      </c>
      <c r="D41" s="4" t="s">
        <v>492</v>
      </c>
      <c r="E41" s="5" t="s">
        <v>651</v>
      </c>
      <c r="F41" s="4" t="s">
        <v>493</v>
      </c>
      <c r="G41" s="4" t="s">
        <v>558</v>
      </c>
    </row>
    <row r="42" spans="1:7" x14ac:dyDescent="0.25">
      <c r="A42" s="4" t="s">
        <v>151</v>
      </c>
      <c r="B42" s="4" t="s">
        <v>33</v>
      </c>
      <c r="C42" s="4" t="s">
        <v>495</v>
      </c>
      <c r="D42" s="4" t="s">
        <v>492</v>
      </c>
      <c r="E42" s="5" t="s">
        <v>651</v>
      </c>
      <c r="F42" s="4" t="s">
        <v>493</v>
      </c>
      <c r="G42" s="4" t="s">
        <v>595</v>
      </c>
    </row>
    <row r="43" spans="1:7" x14ac:dyDescent="0.25">
      <c r="A43" s="4" t="s">
        <v>2</v>
      </c>
      <c r="B43" s="4" t="s">
        <v>23</v>
      </c>
      <c r="C43" s="4" t="s">
        <v>491</v>
      </c>
      <c r="D43" s="4" t="s">
        <v>496</v>
      </c>
      <c r="E43" s="5" t="s">
        <v>639</v>
      </c>
      <c r="F43" s="4" t="s">
        <v>25</v>
      </c>
      <c r="G43" s="4" t="s">
        <v>497</v>
      </c>
    </row>
    <row r="44" spans="1:7" x14ac:dyDescent="0.25">
      <c r="A44" s="4" t="s">
        <v>151</v>
      </c>
      <c r="B44" s="4" t="s">
        <v>23</v>
      </c>
      <c r="C44" s="4" t="s">
        <v>491</v>
      </c>
      <c r="D44" s="4" t="s">
        <v>496</v>
      </c>
      <c r="E44" s="5" t="s">
        <v>639</v>
      </c>
      <c r="F44" s="4" t="s">
        <v>25</v>
      </c>
      <c r="G44" s="4" t="s">
        <v>586</v>
      </c>
    </row>
    <row r="45" spans="1:7" x14ac:dyDescent="0.25">
      <c r="A45" s="4"/>
      <c r="B45" s="4" t="s">
        <v>718</v>
      </c>
      <c r="C45" s="4"/>
      <c r="D45" s="4" t="s">
        <v>719</v>
      </c>
      <c r="E45" s="5" t="s">
        <v>720</v>
      </c>
      <c r="F45" s="4"/>
      <c r="G45" s="4"/>
    </row>
    <row r="46" spans="1:7" x14ac:dyDescent="0.25">
      <c r="A46" s="4" t="s">
        <v>2</v>
      </c>
      <c r="B46" s="4" t="s">
        <v>38</v>
      </c>
      <c r="C46" s="4" t="s">
        <v>491</v>
      </c>
      <c r="D46" s="4" t="s">
        <v>503</v>
      </c>
      <c r="E46" s="5" t="s">
        <v>650</v>
      </c>
      <c r="F46" s="4" t="s">
        <v>499</v>
      </c>
      <c r="G46" s="4" t="s">
        <v>504</v>
      </c>
    </row>
    <row r="47" spans="1:7" x14ac:dyDescent="0.25">
      <c r="A47" s="4" t="s">
        <v>48</v>
      </c>
      <c r="B47" s="4" t="s">
        <v>38</v>
      </c>
      <c r="C47" s="4" t="s">
        <v>485</v>
      </c>
      <c r="D47" s="4" t="s">
        <v>503</v>
      </c>
      <c r="E47" s="5" t="s">
        <v>650</v>
      </c>
      <c r="F47" s="4" t="s">
        <v>499</v>
      </c>
      <c r="G47" s="4" t="s">
        <v>517</v>
      </c>
    </row>
    <row r="48" spans="1:7" x14ac:dyDescent="0.25">
      <c r="A48" s="4" t="s">
        <v>74</v>
      </c>
      <c r="B48" s="4" t="s">
        <v>38</v>
      </c>
      <c r="C48" s="4" t="s">
        <v>491</v>
      </c>
      <c r="D48" s="4" t="s">
        <v>503</v>
      </c>
      <c r="E48" s="5" t="s">
        <v>650</v>
      </c>
      <c r="F48" s="4" t="s">
        <v>499</v>
      </c>
      <c r="G48" s="4" t="s">
        <v>574</v>
      </c>
    </row>
    <row r="49" spans="1:7" x14ac:dyDescent="0.25">
      <c r="A49" s="4" t="s">
        <v>151</v>
      </c>
      <c r="B49" s="4" t="s">
        <v>38</v>
      </c>
      <c r="C49" s="4" t="s">
        <v>491</v>
      </c>
      <c r="D49" s="4" t="s">
        <v>503</v>
      </c>
      <c r="E49" s="5" t="s">
        <v>650</v>
      </c>
      <c r="F49" s="4" t="s">
        <v>499</v>
      </c>
      <c r="G49" s="4" t="s">
        <v>604</v>
      </c>
    </row>
    <row r="50" spans="1:7" x14ac:dyDescent="0.25">
      <c r="A50" s="4"/>
      <c r="B50" s="4" t="s">
        <v>137</v>
      </c>
      <c r="C50" s="4" t="s">
        <v>648</v>
      </c>
      <c r="D50" s="4" t="s">
        <v>716</v>
      </c>
      <c r="E50" s="5" t="s">
        <v>717</v>
      </c>
      <c r="F50" s="4"/>
      <c r="G50" s="4"/>
    </row>
    <row r="51" spans="1:7" x14ac:dyDescent="0.25">
      <c r="A51" s="4" t="s">
        <v>74</v>
      </c>
      <c r="B51" s="4" t="s">
        <v>128</v>
      </c>
      <c r="C51" s="4" t="s">
        <v>495</v>
      </c>
      <c r="D51" s="4" t="s">
        <v>560</v>
      </c>
      <c r="E51" s="5" t="s">
        <v>711</v>
      </c>
      <c r="F51" s="4" t="s">
        <v>130</v>
      </c>
      <c r="G51" s="4" t="s">
        <v>561</v>
      </c>
    </row>
    <row r="52" spans="1:7" x14ac:dyDescent="0.25">
      <c r="A52" s="4" t="s">
        <v>130</v>
      </c>
      <c r="B52" s="4" t="s">
        <v>130</v>
      </c>
      <c r="C52" s="4" t="s">
        <v>648</v>
      </c>
      <c r="D52" s="4" t="s">
        <v>712</v>
      </c>
      <c r="E52" s="5" t="s">
        <v>711</v>
      </c>
      <c r="F52" s="4"/>
      <c r="G52" s="4"/>
    </row>
    <row r="53" spans="1:7" x14ac:dyDescent="0.25">
      <c r="A53" s="4" t="s">
        <v>2</v>
      </c>
      <c r="B53" s="4" t="s">
        <v>9</v>
      </c>
      <c r="C53" s="4" t="s">
        <v>485</v>
      </c>
      <c r="D53" s="4" t="s">
        <v>483</v>
      </c>
      <c r="E53" s="5" t="s">
        <v>647</v>
      </c>
      <c r="F53" s="4" t="s">
        <v>11</v>
      </c>
      <c r="G53" s="4" t="s">
        <v>484</v>
      </c>
    </row>
    <row r="54" spans="1:7" x14ac:dyDescent="0.25">
      <c r="A54" s="4" t="s">
        <v>74</v>
      </c>
      <c r="B54" s="4" t="s">
        <v>9</v>
      </c>
      <c r="C54" s="4" t="s">
        <v>491</v>
      </c>
      <c r="D54" s="4" t="s">
        <v>483</v>
      </c>
      <c r="E54" s="5" t="s">
        <v>647</v>
      </c>
      <c r="F54" s="4" t="s">
        <v>11</v>
      </c>
      <c r="G54" s="4" t="s">
        <v>538</v>
      </c>
    </row>
    <row r="55" spans="1:7" x14ac:dyDescent="0.25">
      <c r="A55" s="4" t="s">
        <v>74</v>
      </c>
      <c r="B55" s="4" t="s">
        <v>132</v>
      </c>
      <c r="C55" s="4" t="s">
        <v>495</v>
      </c>
      <c r="D55" s="4" t="s">
        <v>562</v>
      </c>
      <c r="E55" s="5" t="s">
        <v>713</v>
      </c>
      <c r="F55" s="4" t="s">
        <v>518</v>
      </c>
      <c r="G55" s="4" t="s">
        <v>563</v>
      </c>
    </row>
    <row r="56" spans="1:7" x14ac:dyDescent="0.25">
      <c r="A56" s="4" t="s">
        <v>2</v>
      </c>
      <c r="B56" s="4" t="s">
        <v>66</v>
      </c>
      <c r="C56" s="4" t="s">
        <v>491</v>
      </c>
      <c r="D56" s="4" t="s">
        <v>511</v>
      </c>
      <c r="E56" s="5" t="s">
        <v>652</v>
      </c>
      <c r="F56" s="4" t="s">
        <v>454</v>
      </c>
      <c r="G56" s="4" t="s">
        <v>512</v>
      </c>
    </row>
    <row r="57" spans="1:7" x14ac:dyDescent="0.25">
      <c r="A57" s="4" t="s">
        <v>151</v>
      </c>
      <c r="B57" s="4" t="s">
        <v>66</v>
      </c>
      <c r="C57" s="4" t="s">
        <v>491</v>
      </c>
      <c r="D57" s="4" t="s">
        <v>511</v>
      </c>
      <c r="E57" s="5" t="s">
        <v>652</v>
      </c>
      <c r="F57" s="4" t="s">
        <v>454</v>
      </c>
      <c r="G57" s="4" t="s">
        <v>600</v>
      </c>
    </row>
    <row r="58" spans="1:7" x14ac:dyDescent="0.25">
      <c r="A58" s="4" t="s">
        <v>454</v>
      </c>
      <c r="B58" s="4" t="s">
        <v>454</v>
      </c>
      <c r="C58" s="4" t="s">
        <v>648</v>
      </c>
      <c r="D58" s="4" t="s">
        <v>652</v>
      </c>
      <c r="E58" s="5" t="s">
        <v>652</v>
      </c>
      <c r="F58" s="4"/>
      <c r="G58" s="4"/>
    </row>
    <row r="59" spans="1:7" x14ac:dyDescent="0.25">
      <c r="A59" s="4" t="s">
        <v>55</v>
      </c>
      <c r="B59" s="4" t="s">
        <v>55</v>
      </c>
      <c r="C59" s="4" t="s">
        <v>648</v>
      </c>
      <c r="D59" s="4" t="s">
        <v>837</v>
      </c>
      <c r="E59" s="5" t="s">
        <v>710</v>
      </c>
      <c r="F59" s="4"/>
      <c r="G59" s="4"/>
    </row>
    <row r="60" spans="1:7" x14ac:dyDescent="0.25">
      <c r="A60" s="4" t="s">
        <v>48</v>
      </c>
      <c r="B60" s="4" t="s">
        <v>63</v>
      </c>
      <c r="C60" s="4" t="s">
        <v>491</v>
      </c>
      <c r="D60" s="4" t="s">
        <v>526</v>
      </c>
      <c r="E60" s="5"/>
      <c r="F60" s="4" t="s">
        <v>48</v>
      </c>
      <c r="G60" s="4" t="s">
        <v>527</v>
      </c>
    </row>
    <row r="61" spans="1:7" x14ac:dyDescent="0.25">
      <c r="A61" s="4" t="s">
        <v>74</v>
      </c>
      <c r="B61" s="4" t="s">
        <v>63</v>
      </c>
      <c r="C61" s="4" t="s">
        <v>495</v>
      </c>
      <c r="D61" s="4" t="s">
        <v>567</v>
      </c>
      <c r="E61" s="5"/>
      <c r="F61" s="4" t="s">
        <v>74</v>
      </c>
      <c r="G61" s="4" t="s">
        <v>568</v>
      </c>
    </row>
    <row r="62" spans="1:7" x14ac:dyDescent="0.25">
      <c r="A62" s="4" t="s">
        <v>2</v>
      </c>
      <c r="B62" s="4" t="s">
        <v>68</v>
      </c>
      <c r="C62" s="4" t="s">
        <v>495</v>
      </c>
      <c r="D62" s="4" t="s">
        <v>513</v>
      </c>
      <c r="E62" s="5" t="s">
        <v>701</v>
      </c>
      <c r="F62" s="4" t="s">
        <v>70</v>
      </c>
      <c r="G62" s="4" t="s">
        <v>514</v>
      </c>
    </row>
    <row r="63" spans="1:7" x14ac:dyDescent="0.25">
      <c r="A63" s="4" t="s">
        <v>74</v>
      </c>
      <c r="B63" s="4" t="s">
        <v>68</v>
      </c>
      <c r="C63" s="4" t="s">
        <v>495</v>
      </c>
      <c r="D63" s="4" t="s">
        <v>569</v>
      </c>
      <c r="E63" s="5" t="s">
        <v>701</v>
      </c>
      <c r="F63" s="4" t="s">
        <v>70</v>
      </c>
      <c r="G63" s="4" t="s">
        <v>570</v>
      </c>
    </row>
    <row r="64" spans="1:7" x14ac:dyDescent="0.25">
      <c r="A64" s="4" t="s">
        <v>74</v>
      </c>
      <c r="B64" s="4" t="s">
        <v>135</v>
      </c>
      <c r="C64" s="4" t="s">
        <v>495</v>
      </c>
      <c r="D64" s="4" t="s">
        <v>571</v>
      </c>
      <c r="E64" s="5" t="s">
        <v>700</v>
      </c>
      <c r="F64" s="4" t="s">
        <v>137</v>
      </c>
      <c r="G64" s="4" t="s">
        <v>572</v>
      </c>
    </row>
    <row r="65" spans="1:7" x14ac:dyDescent="0.25">
      <c r="A65" s="4" t="s">
        <v>2</v>
      </c>
      <c r="B65" s="4" t="s">
        <v>5</v>
      </c>
      <c r="C65" s="4" t="s">
        <v>479</v>
      </c>
      <c r="D65" s="4" t="s">
        <v>486</v>
      </c>
      <c r="E65" s="5" t="s">
        <v>634</v>
      </c>
      <c r="F65" s="4" t="s">
        <v>481</v>
      </c>
      <c r="G65" s="4" t="s">
        <v>487</v>
      </c>
    </row>
    <row r="66" spans="1:7" x14ac:dyDescent="0.25">
      <c r="A66" s="4" t="s">
        <v>48</v>
      </c>
      <c r="B66" s="4" t="s">
        <v>5</v>
      </c>
      <c r="C66" s="4" t="s">
        <v>495</v>
      </c>
      <c r="D66" s="4" t="s">
        <v>486</v>
      </c>
      <c r="E66" s="5" t="s">
        <v>634</v>
      </c>
      <c r="F66" s="4" t="s">
        <v>481</v>
      </c>
      <c r="G66" s="4" t="s">
        <v>528</v>
      </c>
    </row>
    <row r="67" spans="1:7" x14ac:dyDescent="0.25">
      <c r="A67" s="4" t="s">
        <v>74</v>
      </c>
      <c r="B67" s="4" t="s">
        <v>5</v>
      </c>
      <c r="C67" s="4" t="s">
        <v>479</v>
      </c>
      <c r="D67" s="4" t="s">
        <v>486</v>
      </c>
      <c r="E67" s="5" t="s">
        <v>634</v>
      </c>
      <c r="F67" s="4" t="s">
        <v>481</v>
      </c>
      <c r="G67" s="4" t="s">
        <v>530</v>
      </c>
    </row>
    <row r="68" spans="1:7" x14ac:dyDescent="0.25">
      <c r="A68" s="4" t="s">
        <v>151</v>
      </c>
      <c r="B68" s="4" t="s">
        <v>5</v>
      </c>
      <c r="C68" s="4" t="s">
        <v>495</v>
      </c>
      <c r="D68" s="4" t="s">
        <v>486</v>
      </c>
      <c r="E68" s="5" t="s">
        <v>634</v>
      </c>
      <c r="F68" s="4" t="s">
        <v>481</v>
      </c>
      <c r="G68" s="4" t="s">
        <v>603</v>
      </c>
    </row>
    <row r="69" spans="1:7" x14ac:dyDescent="0.25">
      <c r="A69" s="4" t="s">
        <v>42</v>
      </c>
      <c r="B69" s="4" t="s">
        <v>5</v>
      </c>
      <c r="C69" s="4" t="s">
        <v>479</v>
      </c>
      <c r="D69" s="4" t="s">
        <v>486</v>
      </c>
      <c r="E69" s="5" t="s">
        <v>634</v>
      </c>
      <c r="F69" s="4" t="s">
        <v>481</v>
      </c>
      <c r="G69" s="4" t="s">
        <v>613</v>
      </c>
    </row>
    <row r="70" spans="1:7" x14ac:dyDescent="0.25">
      <c r="A70" s="6" t="s">
        <v>648</v>
      </c>
      <c r="B70" s="2" t="s">
        <v>15</v>
      </c>
      <c r="C70" s="4" t="s">
        <v>491</v>
      </c>
      <c r="D70" s="4" t="s">
        <v>0</v>
      </c>
      <c r="E70" s="5" t="s">
        <v>0</v>
      </c>
      <c r="F70" s="4"/>
      <c r="G70" s="4"/>
    </row>
    <row r="71" spans="1:7" x14ac:dyDescent="0.25">
      <c r="A71" s="4" t="s">
        <v>74</v>
      </c>
      <c r="B71" s="4" t="s">
        <v>15</v>
      </c>
      <c r="C71" s="4" t="s">
        <v>491</v>
      </c>
      <c r="D71" s="4" t="s">
        <v>0</v>
      </c>
      <c r="E71" s="5" t="s">
        <v>0</v>
      </c>
      <c r="F71" s="4" t="s">
        <v>17</v>
      </c>
      <c r="G71" s="4" t="s">
        <v>573</v>
      </c>
    </row>
    <row r="72" spans="1:7" x14ac:dyDescent="0.25">
      <c r="A72" s="4" t="s">
        <v>11</v>
      </c>
      <c r="B72" s="4" t="s">
        <v>15</v>
      </c>
      <c r="C72" s="4" t="s">
        <v>491</v>
      </c>
      <c r="D72" s="4" t="s">
        <v>0</v>
      </c>
      <c r="E72" s="5" t="s">
        <v>0</v>
      </c>
      <c r="F72" s="4" t="s">
        <v>17</v>
      </c>
      <c r="G72" s="4" t="s">
        <v>606</v>
      </c>
    </row>
    <row r="73" spans="1:7" x14ac:dyDescent="0.25">
      <c r="A73" s="4" t="s">
        <v>25</v>
      </c>
      <c r="B73" s="4" t="s">
        <v>25</v>
      </c>
      <c r="C73" s="4" t="s">
        <v>648</v>
      </c>
      <c r="D73" s="4" t="s">
        <v>639</v>
      </c>
      <c r="E73" s="5" t="s">
        <v>639</v>
      </c>
      <c r="F73" s="4"/>
      <c r="G73" s="4"/>
    </row>
    <row r="74" spans="1:7" x14ac:dyDescent="0.25">
      <c r="A74" s="4" t="s">
        <v>25</v>
      </c>
      <c r="B74" s="4" t="s">
        <v>15</v>
      </c>
      <c r="C74" s="4" t="s">
        <v>491</v>
      </c>
      <c r="D74" s="4" t="s">
        <v>619</v>
      </c>
      <c r="E74" s="5" t="s">
        <v>0</v>
      </c>
      <c r="F74" s="4" t="s">
        <v>17</v>
      </c>
      <c r="G74" s="4" t="s">
        <v>620</v>
      </c>
    </row>
    <row r="75" spans="1:7" x14ac:dyDescent="0.25">
      <c r="A75" s="4" t="s">
        <v>2</v>
      </c>
      <c r="B75" s="4" t="s">
        <v>489</v>
      </c>
      <c r="C75" s="4" t="s">
        <v>491</v>
      </c>
      <c r="D75" s="4" t="s">
        <v>488</v>
      </c>
      <c r="E75" s="5"/>
      <c r="F75" s="4" t="s">
        <v>21</v>
      </c>
      <c r="G75" s="4" t="s">
        <v>490</v>
      </c>
    </row>
    <row r="76" spans="1:7" x14ac:dyDescent="0.25">
      <c r="A76" s="4" t="s">
        <v>11</v>
      </c>
      <c r="B76" s="4" t="s">
        <v>11</v>
      </c>
      <c r="C76" s="4" t="s">
        <v>648</v>
      </c>
      <c r="D76" s="4" t="s">
        <v>708</v>
      </c>
      <c r="E76" s="5" t="s">
        <v>707</v>
      </c>
      <c r="F76" s="4"/>
      <c r="G76" s="4"/>
    </row>
    <row r="77" spans="1:7" x14ac:dyDescent="0.25">
      <c r="A77" s="4" t="s">
        <v>21</v>
      </c>
      <c r="B77" s="4" t="s">
        <v>21</v>
      </c>
      <c r="C77" s="4"/>
      <c r="D77" s="4" t="s">
        <v>729</v>
      </c>
      <c r="E77" s="5" t="s">
        <v>729</v>
      </c>
      <c r="F77" s="4"/>
      <c r="G77" s="4"/>
    </row>
    <row r="78" spans="1:7" x14ac:dyDescent="0.25">
      <c r="A78" s="4" t="s">
        <v>11</v>
      </c>
      <c r="B78" s="4" t="s">
        <v>13</v>
      </c>
      <c r="C78" s="4" t="s">
        <v>479</v>
      </c>
      <c r="D78" s="4" t="s">
        <v>1</v>
      </c>
      <c r="E78" s="5" t="s">
        <v>660</v>
      </c>
      <c r="F78" s="4" t="s">
        <v>481</v>
      </c>
      <c r="G78" s="4" t="s">
        <v>605</v>
      </c>
    </row>
    <row r="79" spans="1:7" x14ac:dyDescent="0.25">
      <c r="A79" s="4" t="s">
        <v>74</v>
      </c>
      <c r="B79" s="4" t="s">
        <v>113</v>
      </c>
      <c r="C79" s="4" t="s">
        <v>495</v>
      </c>
      <c r="D79" s="4" t="s">
        <v>545</v>
      </c>
      <c r="E79" s="5" t="s">
        <v>727</v>
      </c>
      <c r="F79" s="4" t="s">
        <v>21</v>
      </c>
      <c r="G79" s="4" t="s">
        <v>546</v>
      </c>
    </row>
    <row r="80" spans="1:7" x14ac:dyDescent="0.25">
      <c r="A80" s="4" t="s">
        <v>151</v>
      </c>
      <c r="B80" s="4" t="s">
        <v>113</v>
      </c>
      <c r="C80" s="4" t="s">
        <v>495</v>
      </c>
      <c r="D80" s="4" t="s">
        <v>545</v>
      </c>
      <c r="E80" s="5" t="s">
        <v>727</v>
      </c>
      <c r="F80" s="4" t="s">
        <v>21</v>
      </c>
      <c r="G80" s="4" t="s">
        <v>592</v>
      </c>
    </row>
    <row r="81" spans="1:7" x14ac:dyDescent="0.25">
      <c r="A81" s="4" t="s">
        <v>48</v>
      </c>
      <c r="B81" s="4" t="s">
        <v>50</v>
      </c>
      <c r="C81" s="4" t="s">
        <v>485</v>
      </c>
      <c r="D81" s="4" t="s">
        <v>515</v>
      </c>
      <c r="E81" s="5" t="s">
        <v>728</v>
      </c>
      <c r="F81" s="4" t="s">
        <v>74</v>
      </c>
      <c r="G81" s="4" t="s">
        <v>516</v>
      </c>
    </row>
    <row r="82" spans="1:7" x14ac:dyDescent="0.25">
      <c r="A82" s="4" t="s">
        <v>70</v>
      </c>
      <c r="B82" s="4" t="s">
        <v>280</v>
      </c>
      <c r="C82" s="4" t="s">
        <v>491</v>
      </c>
      <c r="D82" s="4" t="s">
        <v>714</v>
      </c>
      <c r="E82" s="5" t="s">
        <v>715</v>
      </c>
      <c r="F82" s="4"/>
      <c r="G82" s="4"/>
    </row>
    <row r="83" spans="1:7" x14ac:dyDescent="0.25">
      <c r="A83" s="4" t="s">
        <v>74</v>
      </c>
      <c r="B83" s="4" t="s">
        <v>141</v>
      </c>
      <c r="C83" s="4" t="s">
        <v>491</v>
      </c>
      <c r="D83" s="4" t="s">
        <v>575</v>
      </c>
      <c r="E83" s="5" t="s">
        <v>640</v>
      </c>
      <c r="F83" s="4" t="s">
        <v>481</v>
      </c>
      <c r="G83" s="4" t="s">
        <v>576</v>
      </c>
    </row>
    <row r="84" spans="1:7" x14ac:dyDescent="0.25">
      <c r="A84" s="2" t="s">
        <v>648</v>
      </c>
      <c r="B84" s="4" t="s">
        <v>218</v>
      </c>
      <c r="C84" s="4" t="s">
        <v>491</v>
      </c>
      <c r="D84" s="4" t="s">
        <v>473</v>
      </c>
      <c r="E84" s="5" t="s">
        <v>473</v>
      </c>
      <c r="F84" s="4"/>
      <c r="G84" s="4" t="s">
        <v>654</v>
      </c>
    </row>
    <row r="85" spans="1:7" x14ac:dyDescent="0.25">
      <c r="A85" s="6" t="s">
        <v>648</v>
      </c>
      <c r="B85" s="2" t="s">
        <v>226</v>
      </c>
      <c r="C85" s="4" t="s">
        <v>491</v>
      </c>
      <c r="D85" s="4" t="s">
        <v>679</v>
      </c>
      <c r="E85" s="5" t="s">
        <v>680</v>
      </c>
      <c r="F85" s="4"/>
      <c r="G85" s="4"/>
    </row>
    <row r="86" spans="1:7" x14ac:dyDescent="0.25">
      <c r="A86" s="6" t="s">
        <v>147</v>
      </c>
      <c r="B86" s="6" t="s">
        <v>147</v>
      </c>
      <c r="C86" s="4" t="s">
        <v>648</v>
      </c>
      <c r="D86" s="4" t="s">
        <v>734</v>
      </c>
      <c r="E86" s="5" t="s">
        <v>735</v>
      </c>
      <c r="F86" s="4"/>
      <c r="G86" s="4"/>
    </row>
    <row r="87" spans="1:7" x14ac:dyDescent="0.25">
      <c r="A87" s="6" t="s">
        <v>147</v>
      </c>
      <c r="B87" s="2" t="s">
        <v>362</v>
      </c>
      <c r="C87" s="4" t="s">
        <v>491</v>
      </c>
      <c r="D87" s="4" t="s">
        <v>723</v>
      </c>
      <c r="E87" s="5" t="s">
        <v>723</v>
      </c>
      <c r="F87" s="4"/>
      <c r="G87" s="4"/>
    </row>
    <row r="88" spans="1:7" s="4" customFormat="1" x14ac:dyDescent="0.25">
      <c r="A88" s="6" t="s">
        <v>147</v>
      </c>
      <c r="B88" s="6" t="s">
        <v>364</v>
      </c>
      <c r="C88" s="4" t="s">
        <v>491</v>
      </c>
      <c r="D88" s="4" t="s">
        <v>724</v>
      </c>
      <c r="E88" s="4" t="s">
        <v>726</v>
      </c>
    </row>
    <row r="89" spans="1:7" s="4" customFormat="1" x14ac:dyDescent="0.25">
      <c r="A89" s="6" t="s">
        <v>147</v>
      </c>
      <c r="B89" s="6" t="s">
        <v>366</v>
      </c>
      <c r="C89" s="4" t="s">
        <v>491</v>
      </c>
      <c r="D89" s="4" t="s">
        <v>725</v>
      </c>
      <c r="E89" s="4" t="s">
        <v>725</v>
      </c>
    </row>
    <row r="90" spans="1:7" x14ac:dyDescent="0.25">
      <c r="A90" s="2" t="s">
        <v>137</v>
      </c>
      <c r="B90" s="4" t="s">
        <v>351</v>
      </c>
      <c r="C90" s="4" t="s">
        <v>491</v>
      </c>
      <c r="D90" s="4" t="s">
        <v>623</v>
      </c>
      <c r="E90" s="5" t="s">
        <v>698</v>
      </c>
      <c r="F90" s="4" t="s">
        <v>499</v>
      </c>
      <c r="G90" s="4" t="s">
        <v>624</v>
      </c>
    </row>
    <row r="91" spans="1:7" x14ac:dyDescent="0.25">
      <c r="A91" s="2" t="s">
        <v>137</v>
      </c>
      <c r="B91" s="4" t="s">
        <v>348</v>
      </c>
      <c r="C91" s="4" t="s">
        <v>491</v>
      </c>
      <c r="D91" s="4" t="s">
        <v>621</v>
      </c>
      <c r="E91" s="5" t="s">
        <v>697</v>
      </c>
      <c r="F91" s="4" t="s">
        <v>499</v>
      </c>
      <c r="G91" s="4" t="s">
        <v>622</v>
      </c>
    </row>
    <row r="92" spans="1:7" x14ac:dyDescent="0.25">
      <c r="A92" s="4" t="s">
        <v>126</v>
      </c>
      <c r="B92" s="4" t="s">
        <v>335</v>
      </c>
      <c r="C92" s="4" t="s">
        <v>491</v>
      </c>
      <c r="D92" s="4" t="s">
        <v>616</v>
      </c>
      <c r="E92" s="5" t="s">
        <v>699</v>
      </c>
      <c r="F92" s="4" t="s">
        <v>617</v>
      </c>
      <c r="G92" s="4" t="s">
        <v>618</v>
      </c>
    </row>
    <row r="93" spans="1:7" x14ac:dyDescent="0.25">
      <c r="A93" s="4" t="s">
        <v>17</v>
      </c>
      <c r="B93" s="4" t="s">
        <v>17</v>
      </c>
      <c r="C93" s="4" t="s">
        <v>648</v>
      </c>
      <c r="D93" s="4" t="s">
        <v>709</v>
      </c>
      <c r="E93" s="5" t="s">
        <v>709</v>
      </c>
      <c r="F93" s="4"/>
      <c r="G93" s="4"/>
    </row>
    <row r="94" spans="1:7" x14ac:dyDescent="0.25">
      <c r="A94" s="4" t="s">
        <v>17</v>
      </c>
      <c r="B94" s="4" t="s">
        <v>229</v>
      </c>
      <c r="C94" s="4" t="s">
        <v>479</v>
      </c>
      <c r="D94" s="4" t="s">
        <v>614</v>
      </c>
      <c r="E94" s="5" t="s">
        <v>683</v>
      </c>
      <c r="F94" s="4" t="s">
        <v>481</v>
      </c>
      <c r="G94" s="4" t="s">
        <v>615</v>
      </c>
    </row>
    <row r="95" spans="1:7" x14ac:dyDescent="0.25">
      <c r="A95" s="4" t="s">
        <v>17</v>
      </c>
      <c r="B95" s="4" t="s">
        <v>232</v>
      </c>
      <c r="C95" s="4" t="s">
        <v>491</v>
      </c>
      <c r="D95" s="4" t="s">
        <v>703</v>
      </c>
      <c r="E95" s="5" t="s">
        <v>704</v>
      </c>
      <c r="F95" s="4"/>
      <c r="G95" s="4"/>
    </row>
    <row r="96" spans="1:7" x14ac:dyDescent="0.25">
      <c r="A96" s="4" t="s">
        <v>178</v>
      </c>
      <c r="B96" s="4" t="s">
        <v>395</v>
      </c>
      <c r="C96" s="4" t="s">
        <v>485</v>
      </c>
      <c r="D96" s="4" t="s">
        <v>607</v>
      </c>
      <c r="E96" s="5" t="s">
        <v>694</v>
      </c>
      <c r="F96" s="4" t="s">
        <v>608</v>
      </c>
      <c r="G96" s="4" t="s">
        <v>609</v>
      </c>
    </row>
    <row r="97" spans="1:7" x14ac:dyDescent="0.25">
      <c r="A97" s="4" t="s">
        <v>151</v>
      </c>
      <c r="B97" s="4" t="s">
        <v>176</v>
      </c>
      <c r="C97" s="4" t="s">
        <v>491</v>
      </c>
      <c r="D97" s="4" t="s">
        <v>590</v>
      </c>
      <c r="E97" s="5" t="s">
        <v>695</v>
      </c>
      <c r="F97" s="4" t="s">
        <v>178</v>
      </c>
      <c r="G97" s="4" t="s">
        <v>591</v>
      </c>
    </row>
    <row r="98" spans="1:7" x14ac:dyDescent="0.25">
      <c r="A98" s="4" t="s">
        <v>178</v>
      </c>
      <c r="B98" s="4" t="s">
        <v>397</v>
      </c>
      <c r="C98" s="4" t="s">
        <v>485</v>
      </c>
      <c r="D98" s="4" t="s">
        <v>610</v>
      </c>
      <c r="E98" s="5" t="s">
        <v>696</v>
      </c>
      <c r="F98" s="4" t="s">
        <v>611</v>
      </c>
      <c r="G98" s="4" t="s">
        <v>612</v>
      </c>
    </row>
    <row r="99" spans="1:7" x14ac:dyDescent="0.25">
      <c r="A99" s="6"/>
      <c r="B99" s="2" t="s">
        <v>89</v>
      </c>
      <c r="C99" s="4" t="s">
        <v>648</v>
      </c>
      <c r="D99" s="4" t="s">
        <v>663</v>
      </c>
      <c r="E99" s="5" t="s">
        <v>664</v>
      </c>
      <c r="F99" s="4"/>
      <c r="G99" s="4"/>
    </row>
    <row r="100" spans="1:7" x14ac:dyDescent="0.25">
      <c r="A100" s="6" t="s">
        <v>648</v>
      </c>
      <c r="B100" s="2" t="s">
        <v>296</v>
      </c>
      <c r="C100" s="4" t="s">
        <v>491</v>
      </c>
      <c r="D100" s="4" t="s">
        <v>671</v>
      </c>
      <c r="E100" s="5" t="s">
        <v>672</v>
      </c>
      <c r="F100" s="4"/>
      <c r="G100" s="4"/>
    </row>
    <row r="101" spans="1:7" x14ac:dyDescent="0.25">
      <c r="A101" s="2" t="s">
        <v>648</v>
      </c>
      <c r="B101" s="2" t="s">
        <v>83</v>
      </c>
      <c r="C101" s="4" t="s">
        <v>491</v>
      </c>
      <c r="D101" s="4" t="s">
        <v>1</v>
      </c>
      <c r="E101" s="5" t="s">
        <v>660</v>
      </c>
      <c r="F101" s="4"/>
      <c r="G101" s="4"/>
    </row>
    <row r="102" spans="1:7" x14ac:dyDescent="0.25">
      <c r="A102" s="6" t="s">
        <v>648</v>
      </c>
      <c r="B102" s="2" t="s">
        <v>87</v>
      </c>
      <c r="C102" s="4" t="s">
        <v>491</v>
      </c>
      <c r="D102" s="4" t="s">
        <v>663</v>
      </c>
      <c r="E102" s="5" t="s">
        <v>664</v>
      </c>
      <c r="F102" s="4"/>
      <c r="G102" s="4"/>
    </row>
    <row r="103" spans="1:7" x14ac:dyDescent="0.25">
      <c r="A103" s="6" t="s">
        <v>648</v>
      </c>
      <c r="B103" s="2" t="s">
        <v>91</v>
      </c>
      <c r="C103" s="4" t="s">
        <v>491</v>
      </c>
      <c r="D103" s="4" t="s">
        <v>673</v>
      </c>
      <c r="E103" s="5" t="s">
        <v>673</v>
      </c>
      <c r="F103" s="4"/>
      <c r="G103" s="4"/>
    </row>
    <row r="104" spans="1:7" x14ac:dyDescent="0.25">
      <c r="A104" s="6" t="s">
        <v>648</v>
      </c>
      <c r="B104" s="2" t="s">
        <v>95</v>
      </c>
      <c r="C104" s="4" t="s">
        <v>491</v>
      </c>
      <c r="D104" s="4" t="s">
        <v>676</v>
      </c>
      <c r="E104" s="5" t="s">
        <v>675</v>
      </c>
      <c r="F104" s="4"/>
      <c r="G104" s="4"/>
    </row>
    <row r="105" spans="1:7" x14ac:dyDescent="0.25">
      <c r="A105" s="6" t="s">
        <v>648</v>
      </c>
      <c r="B105" s="2" t="s">
        <v>93</v>
      </c>
      <c r="C105" s="4" t="s">
        <v>491</v>
      </c>
      <c r="D105" s="4" t="s">
        <v>674</v>
      </c>
      <c r="E105" s="5" t="s">
        <v>674</v>
      </c>
      <c r="F105" s="4"/>
      <c r="G105" s="4"/>
    </row>
    <row r="106" spans="1:7" x14ac:dyDescent="0.25">
      <c r="A106" s="6" t="s">
        <v>648</v>
      </c>
      <c r="B106" s="2" t="s">
        <v>292</v>
      </c>
      <c r="C106" s="4" t="s">
        <v>491</v>
      </c>
      <c r="D106" s="4" t="s">
        <v>667</v>
      </c>
      <c r="E106" s="5" t="s">
        <v>668</v>
      </c>
      <c r="F106" s="4"/>
      <c r="G106" s="4"/>
    </row>
    <row r="107" spans="1:7" x14ac:dyDescent="0.25">
      <c r="A107" s="6"/>
      <c r="B107" s="7" t="s">
        <v>81</v>
      </c>
      <c r="C107" s="4" t="s">
        <v>648</v>
      </c>
      <c r="D107" s="4" t="s">
        <v>681</v>
      </c>
      <c r="E107" s="5" t="s">
        <v>682</v>
      </c>
      <c r="F107" s="4"/>
      <c r="G107" s="4"/>
    </row>
    <row r="108" spans="1:7" x14ac:dyDescent="0.25">
      <c r="A108" s="6" t="s">
        <v>648</v>
      </c>
      <c r="B108" s="2" t="s">
        <v>85</v>
      </c>
      <c r="C108" s="4" t="s">
        <v>491</v>
      </c>
      <c r="D108" s="4" t="s">
        <v>661</v>
      </c>
      <c r="E108" s="5" t="s">
        <v>662</v>
      </c>
      <c r="F108" s="4"/>
      <c r="G108" s="4"/>
    </row>
    <row r="109" spans="1:7" x14ac:dyDescent="0.25">
      <c r="A109" s="6" t="s">
        <v>648</v>
      </c>
      <c r="B109" s="2" t="s">
        <v>294</v>
      </c>
      <c r="C109" s="4" t="s">
        <v>491</v>
      </c>
      <c r="D109" s="4" t="s">
        <v>669</v>
      </c>
      <c r="E109" s="5" t="s">
        <v>670</v>
      </c>
      <c r="F109" s="4"/>
      <c r="G109" s="4"/>
    </row>
    <row r="110" spans="1:7" x14ac:dyDescent="0.25">
      <c r="A110" s="6" t="s">
        <v>648</v>
      </c>
      <c r="B110" s="2" t="s">
        <v>290</v>
      </c>
      <c r="C110" s="4" t="s">
        <v>491</v>
      </c>
      <c r="D110" s="4" t="s">
        <v>665</v>
      </c>
      <c r="E110" s="5" t="s">
        <v>666</v>
      </c>
      <c r="F110" s="4"/>
      <c r="G110" s="4"/>
    </row>
    <row r="111" spans="1:7" x14ac:dyDescent="0.25">
      <c r="A111" s="6" t="s">
        <v>648</v>
      </c>
      <c r="B111" s="7" t="s">
        <v>220</v>
      </c>
      <c r="C111" s="4" t="s">
        <v>491</v>
      </c>
      <c r="D111" s="4" t="s">
        <v>492</v>
      </c>
      <c r="E111" s="5" t="s">
        <v>651</v>
      </c>
      <c r="F111" s="4"/>
      <c r="G111" s="4" t="s">
        <v>653</v>
      </c>
    </row>
  </sheetData>
  <autoFilter ref="A1:G96">
    <sortState ref="A2:G96">
      <sortCondition ref="B1:B80"/>
    </sortState>
  </autoFilter>
  <pageMargins left="0.7" right="0.7" top="0.75" bottom="0.75"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7" zoomScale="98" zoomScaleNormal="98" zoomScalePageLayoutView="150" workbookViewId="0">
      <selection activeCell="A5" sqref="A5"/>
    </sheetView>
  </sheetViews>
  <sheetFormatPr defaultColWidth="8.85546875" defaultRowHeight="15" x14ac:dyDescent="0.25"/>
  <cols>
    <col min="1" max="1" width="30.28515625" style="17" customWidth="1"/>
    <col min="2" max="2" width="15.28515625" style="17" customWidth="1"/>
    <col min="3" max="3" width="21.42578125" style="17" customWidth="1"/>
    <col min="4" max="4" width="70.5703125" style="17" hidden="1" customWidth="1"/>
    <col min="5" max="5" width="55.28515625" style="17" hidden="1" customWidth="1"/>
    <col min="6" max="6" width="91.28515625" style="28" customWidth="1"/>
    <col min="7" max="7" width="13.7109375" style="17" customWidth="1"/>
    <col min="8" max="16384" width="8.85546875" style="17"/>
  </cols>
  <sheetData>
    <row r="1" spans="1:7" s="14" customFormat="1" ht="36.950000000000003" x14ac:dyDescent="0.45">
      <c r="A1" s="12" t="s">
        <v>738</v>
      </c>
      <c r="B1" s="12" t="s">
        <v>739</v>
      </c>
      <c r="C1" s="12" t="s">
        <v>740</v>
      </c>
      <c r="D1" s="12" t="s">
        <v>741</v>
      </c>
      <c r="E1" s="12" t="s">
        <v>742</v>
      </c>
      <c r="F1" s="13" t="s">
        <v>743</v>
      </c>
      <c r="G1" s="13" t="s">
        <v>744</v>
      </c>
    </row>
    <row r="2" spans="1:7" ht="30" x14ac:dyDescent="0.25">
      <c r="A2" s="37" t="s">
        <v>745</v>
      </c>
      <c r="B2" s="2" t="s">
        <v>746</v>
      </c>
      <c r="C2" s="2" t="s">
        <v>747</v>
      </c>
      <c r="D2" s="2" t="s">
        <v>748</v>
      </c>
      <c r="E2" s="2"/>
      <c r="F2" s="15" t="s">
        <v>530</v>
      </c>
      <c r="G2" s="16" t="s">
        <v>749</v>
      </c>
    </row>
    <row r="3" spans="1:7" ht="30" x14ac:dyDescent="0.25">
      <c r="A3" s="37" t="s">
        <v>750</v>
      </c>
      <c r="B3" s="2" t="s">
        <v>746</v>
      </c>
      <c r="C3" s="2" t="s">
        <v>751</v>
      </c>
      <c r="D3" s="2" t="s">
        <v>752</v>
      </c>
      <c r="E3" s="2"/>
      <c r="F3" s="15" t="s">
        <v>753</v>
      </c>
      <c r="G3" s="16" t="s">
        <v>749</v>
      </c>
    </row>
    <row r="4" spans="1:7" ht="72.75" customHeight="1" x14ac:dyDescent="0.25">
      <c r="A4" s="38" t="s">
        <v>754</v>
      </c>
      <c r="B4" s="2" t="s">
        <v>755</v>
      </c>
      <c r="C4" s="18" t="s">
        <v>756</v>
      </c>
      <c r="D4" s="18" t="s">
        <v>757</v>
      </c>
      <c r="E4" s="2"/>
      <c r="F4" s="15" t="s">
        <v>758</v>
      </c>
      <c r="G4" s="16" t="s">
        <v>759</v>
      </c>
    </row>
    <row r="5" spans="1:7" ht="45" x14ac:dyDescent="0.25">
      <c r="A5" s="45" t="s">
        <v>760</v>
      </c>
      <c r="B5" s="19" t="s">
        <v>755</v>
      </c>
      <c r="C5" s="19" t="s">
        <v>761</v>
      </c>
      <c r="D5" s="20" t="s">
        <v>762</v>
      </c>
      <c r="E5" s="19" t="s">
        <v>763</v>
      </c>
      <c r="F5" s="15" t="s">
        <v>764</v>
      </c>
      <c r="G5" s="16" t="s">
        <v>759</v>
      </c>
    </row>
    <row r="6" spans="1:7" ht="75" x14ac:dyDescent="0.25">
      <c r="A6" s="37" t="s">
        <v>765</v>
      </c>
      <c r="B6" s="2" t="s">
        <v>755</v>
      </c>
      <c r="C6" s="18" t="s">
        <v>766</v>
      </c>
      <c r="D6" s="21" t="s">
        <v>767</v>
      </c>
      <c r="E6" s="2"/>
      <c r="F6" s="15" t="s">
        <v>768</v>
      </c>
      <c r="G6" s="16" t="s">
        <v>769</v>
      </c>
    </row>
    <row r="7" spans="1:7" x14ac:dyDescent="0.25">
      <c r="A7" s="37" t="s">
        <v>770</v>
      </c>
      <c r="B7" s="2" t="s">
        <v>771</v>
      </c>
      <c r="C7" s="18" t="s">
        <v>772</v>
      </c>
      <c r="D7" s="2" t="s">
        <v>773</v>
      </c>
      <c r="E7" s="2"/>
      <c r="F7" s="15" t="s">
        <v>774</v>
      </c>
      <c r="G7" s="16" t="s">
        <v>759</v>
      </c>
    </row>
    <row r="8" spans="1:7" ht="45" x14ac:dyDescent="0.25">
      <c r="A8" s="38" t="s">
        <v>775</v>
      </c>
      <c r="B8" s="2" t="s">
        <v>771</v>
      </c>
      <c r="C8" s="22" t="s">
        <v>776</v>
      </c>
      <c r="D8" s="23" t="s">
        <v>777</v>
      </c>
      <c r="E8" s="2"/>
      <c r="F8" s="15" t="s">
        <v>778</v>
      </c>
      <c r="G8" s="16" t="s">
        <v>769</v>
      </c>
    </row>
    <row r="9" spans="1:7" ht="60" x14ac:dyDescent="0.25">
      <c r="A9" s="38" t="s">
        <v>779</v>
      </c>
      <c r="B9" s="19" t="s">
        <v>771</v>
      </c>
      <c r="C9" s="18" t="s">
        <v>780</v>
      </c>
      <c r="D9" s="20" t="s">
        <v>781</v>
      </c>
      <c r="E9" s="24" t="s">
        <v>782</v>
      </c>
      <c r="F9" s="15" t="s">
        <v>783</v>
      </c>
      <c r="G9" s="16" t="s">
        <v>759</v>
      </c>
    </row>
    <row r="10" spans="1:7" ht="45" x14ac:dyDescent="0.25">
      <c r="A10" s="38" t="s">
        <v>784</v>
      </c>
      <c r="B10" s="2" t="s">
        <v>771</v>
      </c>
      <c r="C10" s="2" t="s">
        <v>785</v>
      </c>
      <c r="D10" s="2" t="s">
        <v>786</v>
      </c>
      <c r="E10" s="2"/>
      <c r="F10" s="15" t="s">
        <v>787</v>
      </c>
      <c r="G10" s="16" t="s">
        <v>759</v>
      </c>
    </row>
    <row r="11" spans="1:7" ht="30" x14ac:dyDescent="0.25">
      <c r="A11" s="37" t="s">
        <v>788</v>
      </c>
      <c r="B11" s="2" t="s">
        <v>771</v>
      </c>
      <c r="C11" s="2" t="s">
        <v>789</v>
      </c>
      <c r="D11" s="23" t="s">
        <v>790</v>
      </c>
      <c r="E11" s="2"/>
      <c r="F11" s="15" t="s">
        <v>791</v>
      </c>
      <c r="G11" s="16" t="s">
        <v>759</v>
      </c>
    </row>
    <row r="12" spans="1:7" x14ac:dyDescent="0.25">
      <c r="A12" s="37" t="s">
        <v>792</v>
      </c>
      <c r="B12" s="2" t="s">
        <v>771</v>
      </c>
      <c r="C12" s="2" t="s">
        <v>793</v>
      </c>
      <c r="D12" s="2" t="s">
        <v>794</v>
      </c>
      <c r="E12" s="2"/>
      <c r="F12" s="15" t="s">
        <v>795</v>
      </c>
      <c r="G12" s="16" t="s">
        <v>769</v>
      </c>
    </row>
    <row r="13" spans="1:7" x14ac:dyDescent="0.25">
      <c r="A13" s="37" t="s">
        <v>796</v>
      </c>
      <c r="B13" s="2" t="s">
        <v>771</v>
      </c>
      <c r="C13" s="2" t="s">
        <v>797</v>
      </c>
      <c r="D13" s="2" t="s">
        <v>798</v>
      </c>
      <c r="E13" s="2"/>
      <c r="F13" s="15" t="s">
        <v>799</v>
      </c>
      <c r="G13" s="16" t="s">
        <v>769</v>
      </c>
    </row>
    <row r="14" spans="1:7" ht="45" x14ac:dyDescent="0.25">
      <c r="A14" s="37" t="s">
        <v>800</v>
      </c>
      <c r="B14" s="2" t="s">
        <v>771</v>
      </c>
      <c r="C14" s="22" t="s">
        <v>801</v>
      </c>
      <c r="D14" s="2" t="s">
        <v>802</v>
      </c>
      <c r="E14" s="2"/>
      <c r="F14" s="15" t="s">
        <v>803</v>
      </c>
      <c r="G14" s="16" t="s">
        <v>759</v>
      </c>
    </row>
    <row r="15" spans="1:7" ht="45" x14ac:dyDescent="0.25">
      <c r="A15" s="37" t="s">
        <v>804</v>
      </c>
      <c r="B15" s="2" t="s">
        <v>771</v>
      </c>
      <c r="C15" s="22" t="s">
        <v>805</v>
      </c>
      <c r="D15" s="6" t="s">
        <v>806</v>
      </c>
      <c r="E15" s="2"/>
      <c r="F15" s="15" t="s">
        <v>807</v>
      </c>
      <c r="G15" s="16" t="s">
        <v>759</v>
      </c>
    </row>
    <row r="16" spans="1:7" x14ac:dyDescent="0.25">
      <c r="A16" s="38" t="s">
        <v>141</v>
      </c>
      <c r="B16" s="2" t="s">
        <v>771</v>
      </c>
      <c r="C16" s="2" t="s">
        <v>808</v>
      </c>
      <c r="D16" s="2" t="s">
        <v>809</v>
      </c>
      <c r="E16" s="2" t="s">
        <v>810</v>
      </c>
      <c r="F16" s="15" t="s">
        <v>811</v>
      </c>
      <c r="G16" s="16" t="s">
        <v>769</v>
      </c>
    </row>
    <row r="17" spans="1:7" ht="75" x14ac:dyDescent="0.25">
      <c r="A17" s="38" t="s">
        <v>812</v>
      </c>
      <c r="B17" s="19" t="s">
        <v>746</v>
      </c>
      <c r="C17" s="19" t="s">
        <v>690</v>
      </c>
      <c r="D17" s="20" t="s">
        <v>813</v>
      </c>
      <c r="E17" s="19" t="s">
        <v>814</v>
      </c>
      <c r="F17" s="15" t="s">
        <v>815</v>
      </c>
      <c r="G17" s="16" t="s">
        <v>749</v>
      </c>
    </row>
    <row r="18" spans="1:7" ht="30" x14ac:dyDescent="0.25">
      <c r="A18" s="37" t="s">
        <v>816</v>
      </c>
      <c r="B18" s="2" t="s">
        <v>755</v>
      </c>
      <c r="C18" s="2" t="s">
        <v>817</v>
      </c>
      <c r="D18" s="6" t="s">
        <v>818</v>
      </c>
      <c r="E18" s="2"/>
      <c r="F18" s="25" t="s">
        <v>582</v>
      </c>
      <c r="G18" s="16" t="s">
        <v>759</v>
      </c>
    </row>
    <row r="19" spans="1:7" ht="45" x14ac:dyDescent="0.25">
      <c r="A19" s="37" t="s">
        <v>819</v>
      </c>
      <c r="B19" s="2" t="s">
        <v>755</v>
      </c>
      <c r="C19" s="2" t="s">
        <v>747</v>
      </c>
      <c r="D19" s="6" t="s">
        <v>820</v>
      </c>
      <c r="E19" s="2"/>
      <c r="F19" s="15" t="s">
        <v>603</v>
      </c>
      <c r="G19" s="16" t="s">
        <v>759</v>
      </c>
    </row>
    <row r="20" spans="1:7" ht="60" x14ac:dyDescent="0.25">
      <c r="A20" s="38" t="s">
        <v>821</v>
      </c>
      <c r="B20" s="19" t="s">
        <v>755</v>
      </c>
      <c r="C20" s="19" t="s">
        <v>822</v>
      </c>
      <c r="D20" s="26" t="s">
        <v>823</v>
      </c>
      <c r="E20" s="2" t="s">
        <v>824</v>
      </c>
      <c r="F20" s="15" t="s">
        <v>586</v>
      </c>
      <c r="G20" s="16" t="s">
        <v>769</v>
      </c>
    </row>
    <row r="21" spans="1:7" x14ac:dyDescent="0.25">
      <c r="A21" s="37" t="s">
        <v>825</v>
      </c>
      <c r="B21" s="2" t="s">
        <v>771</v>
      </c>
      <c r="C21" s="27" t="s">
        <v>826</v>
      </c>
      <c r="D21" s="23" t="s">
        <v>827</v>
      </c>
      <c r="E21" s="27"/>
      <c r="F21" s="15" t="s">
        <v>828</v>
      </c>
      <c r="G21" s="16" t="s">
        <v>769</v>
      </c>
    </row>
    <row r="22" spans="1:7" ht="30" x14ac:dyDescent="0.25">
      <c r="A22" s="43" t="s">
        <v>829</v>
      </c>
      <c r="B22" s="2" t="s">
        <v>771</v>
      </c>
      <c r="C22" s="27" t="s">
        <v>830</v>
      </c>
      <c r="D22" s="2" t="s">
        <v>831</v>
      </c>
      <c r="E22" s="27"/>
      <c r="F22" s="15" t="s">
        <v>598</v>
      </c>
      <c r="G22" s="16" t="s">
        <v>769</v>
      </c>
    </row>
    <row r="24" spans="1:7" ht="14.45" hidden="1" x14ac:dyDescent="0.35">
      <c r="A24" s="17" t="s">
        <v>832</v>
      </c>
    </row>
    <row r="25" spans="1:7" ht="29.1" hidden="1" x14ac:dyDescent="0.35">
      <c r="A25" s="29" t="s">
        <v>833</v>
      </c>
    </row>
    <row r="26" spans="1:7" ht="29.1" hidden="1" x14ac:dyDescent="0.35">
      <c r="A26" s="29" t="s">
        <v>834</v>
      </c>
    </row>
    <row r="27" spans="1:7" ht="29.1" hidden="1" x14ac:dyDescent="0.35">
      <c r="A27" s="29" t="s">
        <v>835</v>
      </c>
    </row>
    <row r="28" spans="1:7" ht="43.5" hidden="1" x14ac:dyDescent="0.35">
      <c r="A28" s="29" t="s">
        <v>836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dcat_edit_weergave</vt:lpstr>
      <vt:lpstr>dcat_terms</vt:lpstr>
      <vt:lpstr>input_Dirk_Mathias</vt:lpstr>
      <vt:lpstr>dcat_terms!_ftnref1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2018-07-03T14:01:31Z</dcterms:modified>
</cp:coreProperties>
</file>