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en_skoroszyt"/>
  <mc:AlternateContent xmlns:mc="http://schemas.openxmlformats.org/markup-compatibility/2006">
    <mc:Choice Requires="x15">
      <x15ac:absPath xmlns:x15ac="http://schemas.microsoft.com/office/spreadsheetml/2010/11/ac" url="https://d.docs.live.net/046790313035d56d/Dokumenty/Michał Programuje/Portflio/Project 1 - Data/Clean XLS/"/>
    </mc:Choice>
  </mc:AlternateContent>
  <xr:revisionPtr revIDLastSave="88" documentId="13_ncr:1_{4014374E-B99A-40AD-AD20-A0F1B121105D}" xr6:coauthVersionLast="47" xr6:coauthVersionMax="47" xr10:uidLastSave="{E0E17683-4865-40E1-80B1-873BCA71E2C1}"/>
  <bookViews>
    <workbookView xWindow="-120" yWindow="-120" windowWidth="29040" windowHeight="15720" xr2:uid="{00000000-000D-0000-FFFF-FFFF00000000}"/>
  </bookViews>
  <sheets>
    <sheet name="AllAroundJ" sheetId="6" r:id="rId1"/>
    <sheet name="AllAroundS" sheetId="1" r:id="rId2"/>
    <sheet name="Union tables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3" i="8" l="1"/>
  <c r="U33" i="8"/>
  <c r="R33" i="8"/>
  <c r="O33" i="8"/>
  <c r="L33" i="8"/>
  <c r="I33" i="8"/>
  <c r="X32" i="8"/>
  <c r="U32" i="8"/>
  <c r="R32" i="8"/>
  <c r="O32" i="8"/>
  <c r="L32" i="8"/>
  <c r="I32" i="8"/>
  <c r="X31" i="8"/>
  <c r="U31" i="8"/>
  <c r="R31" i="8"/>
  <c r="O31" i="8"/>
  <c r="L31" i="8"/>
  <c r="I31" i="8"/>
  <c r="X30" i="8"/>
  <c r="R30" i="8"/>
  <c r="O30" i="8"/>
  <c r="L30" i="8"/>
  <c r="I30" i="8"/>
  <c r="X29" i="8"/>
  <c r="U29" i="8"/>
  <c r="R29" i="8"/>
  <c r="O29" i="8"/>
  <c r="L29" i="8"/>
  <c r="I29" i="8"/>
  <c r="X28" i="8"/>
  <c r="U28" i="8"/>
  <c r="R28" i="8"/>
  <c r="O28" i="8"/>
  <c r="L28" i="8"/>
  <c r="I28" i="8"/>
  <c r="X27" i="8"/>
  <c r="U27" i="8"/>
  <c r="R27" i="8"/>
  <c r="O27" i="8"/>
  <c r="L27" i="8"/>
  <c r="I27" i="8"/>
  <c r="X26" i="8"/>
  <c r="U26" i="8"/>
  <c r="R26" i="8"/>
  <c r="O26" i="8"/>
  <c r="L26" i="8"/>
  <c r="I26" i="8"/>
  <c r="X25" i="8"/>
  <c r="U25" i="8"/>
  <c r="R25" i="8"/>
  <c r="O25" i="8"/>
  <c r="L25" i="8"/>
  <c r="I25" i="8"/>
  <c r="X24" i="8"/>
  <c r="U24" i="8"/>
  <c r="R24" i="8"/>
  <c r="O24" i="8"/>
  <c r="L24" i="8"/>
  <c r="I24" i="8"/>
  <c r="X23" i="8"/>
  <c r="U23" i="8"/>
  <c r="R23" i="8"/>
  <c r="O23" i="8"/>
  <c r="L23" i="8"/>
  <c r="I23" i="8"/>
  <c r="X22" i="8"/>
  <c r="U22" i="8"/>
  <c r="R22" i="8"/>
  <c r="O22" i="8"/>
  <c r="L22" i="8"/>
  <c r="I22" i="8"/>
  <c r="X21" i="8"/>
  <c r="U21" i="8"/>
  <c r="R21" i="8"/>
  <c r="O21" i="8"/>
  <c r="L21" i="8"/>
  <c r="I21" i="8"/>
  <c r="X20" i="8"/>
  <c r="U20" i="8"/>
  <c r="R20" i="8"/>
  <c r="O20" i="8"/>
  <c r="L20" i="8"/>
  <c r="I20" i="8"/>
  <c r="X19" i="8"/>
  <c r="U19" i="8"/>
  <c r="R19" i="8"/>
  <c r="O19" i="8"/>
  <c r="L19" i="8"/>
  <c r="I19" i="8"/>
  <c r="X18" i="8"/>
  <c r="U18" i="8"/>
  <c r="R18" i="8"/>
  <c r="O18" i="8"/>
  <c r="L18" i="8"/>
  <c r="I18" i="8"/>
  <c r="X17" i="8"/>
  <c r="U17" i="8"/>
  <c r="R17" i="8"/>
  <c r="O17" i="8"/>
  <c r="L17" i="8"/>
  <c r="I17" i="8"/>
  <c r="X16" i="8"/>
  <c r="U16" i="8"/>
  <c r="R16" i="8"/>
  <c r="O16" i="8"/>
  <c r="L16" i="8"/>
  <c r="I16" i="8"/>
  <c r="X15" i="8"/>
  <c r="U15" i="8"/>
  <c r="R15" i="8"/>
  <c r="O15" i="8"/>
  <c r="L15" i="8"/>
  <c r="I15" i="8"/>
  <c r="X14" i="8"/>
  <c r="U14" i="8"/>
  <c r="R14" i="8"/>
  <c r="O14" i="8"/>
  <c r="L14" i="8"/>
  <c r="I14" i="8"/>
  <c r="X13" i="8"/>
  <c r="U13" i="8"/>
  <c r="R13" i="8"/>
  <c r="O13" i="8"/>
  <c r="L13" i="8"/>
  <c r="I13" i="8"/>
  <c r="X12" i="8"/>
  <c r="U12" i="8"/>
  <c r="R12" i="8"/>
  <c r="O12" i="8"/>
  <c r="L12" i="8"/>
  <c r="I12" i="8"/>
  <c r="X11" i="8"/>
  <c r="U11" i="8"/>
  <c r="R11" i="8"/>
  <c r="O11" i="8"/>
  <c r="L11" i="8"/>
  <c r="I11" i="8"/>
  <c r="X10" i="8"/>
  <c r="U10" i="8"/>
  <c r="R10" i="8"/>
  <c r="O10" i="8"/>
  <c r="L10" i="8"/>
  <c r="I10" i="8"/>
  <c r="X9" i="8"/>
  <c r="U9" i="8"/>
  <c r="R9" i="8"/>
  <c r="O9" i="8"/>
  <c r="L9" i="8"/>
  <c r="I9" i="8"/>
  <c r="X8" i="8"/>
  <c r="U8" i="8"/>
  <c r="R8" i="8"/>
  <c r="O8" i="8"/>
  <c r="L8" i="8"/>
  <c r="I8" i="8"/>
  <c r="X7" i="8"/>
  <c r="U7" i="8"/>
  <c r="R7" i="8"/>
  <c r="O7" i="8"/>
  <c r="L7" i="8"/>
  <c r="I7" i="8"/>
  <c r="X6" i="8"/>
  <c r="U6" i="8"/>
  <c r="R6" i="8"/>
  <c r="O6" i="8"/>
  <c r="L6" i="8"/>
  <c r="I6" i="8"/>
  <c r="X5" i="8"/>
  <c r="U5" i="8"/>
  <c r="R5" i="8"/>
  <c r="O5" i="8"/>
  <c r="L5" i="8"/>
  <c r="I5" i="8"/>
  <c r="X4" i="8"/>
  <c r="U4" i="8"/>
  <c r="R4" i="8"/>
  <c r="O4" i="8"/>
  <c r="L4" i="8"/>
  <c r="I4" i="8"/>
  <c r="X3" i="8"/>
  <c r="U3" i="8"/>
  <c r="R3" i="8"/>
  <c r="O3" i="8"/>
  <c r="L3" i="8"/>
  <c r="I3" i="8"/>
  <c r="X2" i="8"/>
  <c r="U2" i="8"/>
  <c r="R2" i="8"/>
  <c r="O2" i="8"/>
  <c r="L2" i="8"/>
  <c r="I2" i="8"/>
  <c r="I5" i="6"/>
  <c r="I3" i="6"/>
  <c r="I12" i="6"/>
  <c r="I7" i="6"/>
  <c r="I6" i="6"/>
  <c r="I9" i="6"/>
  <c r="I13" i="6"/>
  <c r="I4" i="6"/>
  <c r="I14" i="6"/>
  <c r="I10" i="6"/>
  <c r="I15" i="6"/>
  <c r="I17" i="6"/>
  <c r="I16" i="6"/>
  <c r="I11" i="6"/>
  <c r="I18" i="6"/>
  <c r="I2" i="6"/>
  <c r="L5" i="6"/>
  <c r="L3" i="6"/>
  <c r="L12" i="6"/>
  <c r="L7" i="6"/>
  <c r="L6" i="6"/>
  <c r="L9" i="6"/>
  <c r="L13" i="6"/>
  <c r="L4" i="6"/>
  <c r="L14" i="6"/>
  <c r="L10" i="6"/>
  <c r="L15" i="6"/>
  <c r="L17" i="6"/>
  <c r="L16" i="6"/>
  <c r="L11" i="6"/>
  <c r="L18" i="6"/>
  <c r="L2" i="6"/>
  <c r="O5" i="6"/>
  <c r="O3" i="6"/>
  <c r="O12" i="6"/>
  <c r="O7" i="6"/>
  <c r="O6" i="6"/>
  <c r="O9" i="6"/>
  <c r="O13" i="6"/>
  <c r="O4" i="6"/>
  <c r="O14" i="6"/>
  <c r="O10" i="6"/>
  <c r="O15" i="6"/>
  <c r="O17" i="6"/>
  <c r="O16" i="6"/>
  <c r="O11" i="6"/>
  <c r="O18" i="6"/>
  <c r="O2" i="6"/>
  <c r="R5" i="6"/>
  <c r="R3" i="6"/>
  <c r="R12" i="6"/>
  <c r="R7" i="6"/>
  <c r="R6" i="6"/>
  <c r="R9" i="6"/>
  <c r="R13" i="6"/>
  <c r="R4" i="6"/>
  <c r="R14" i="6"/>
  <c r="R10" i="6"/>
  <c r="R15" i="6"/>
  <c r="R17" i="6"/>
  <c r="R16" i="6"/>
  <c r="R11" i="6"/>
  <c r="R18" i="6"/>
  <c r="R2" i="6"/>
  <c r="U5" i="6"/>
  <c r="U3" i="6"/>
  <c r="U12" i="6"/>
  <c r="U7" i="6"/>
  <c r="U6" i="6"/>
  <c r="U9" i="6"/>
  <c r="U13" i="6"/>
  <c r="U4" i="6"/>
  <c r="U14" i="6"/>
  <c r="U10" i="6"/>
  <c r="U15" i="6"/>
  <c r="U17" i="6"/>
  <c r="U16" i="6"/>
  <c r="U11" i="6"/>
  <c r="U18" i="6"/>
  <c r="U2" i="6"/>
  <c r="X5" i="6"/>
  <c r="X3" i="6"/>
  <c r="X12" i="6"/>
  <c r="X7" i="6"/>
  <c r="X6" i="6"/>
  <c r="X9" i="6"/>
  <c r="X13" i="6"/>
  <c r="X4" i="6"/>
  <c r="X14" i="6"/>
  <c r="X10" i="6"/>
  <c r="X15" i="6"/>
  <c r="X17" i="6"/>
  <c r="X16" i="6"/>
  <c r="X11" i="6"/>
  <c r="X18" i="6"/>
  <c r="X2" i="6"/>
  <c r="X8" i="6"/>
  <c r="U8" i="6"/>
  <c r="R8" i="6"/>
  <c r="O8" i="6"/>
  <c r="L8" i="6"/>
  <c r="I8" i="6"/>
  <c r="J6" i="1"/>
  <c r="J2" i="1"/>
  <c r="J8" i="1"/>
  <c r="J4" i="1"/>
  <c r="J5" i="1"/>
  <c r="J13" i="1"/>
  <c r="J7" i="1"/>
  <c r="J10" i="1"/>
  <c r="J3" i="1"/>
  <c r="J12" i="1"/>
  <c r="J15" i="1"/>
  <c r="J14" i="1"/>
  <c r="J9" i="1"/>
  <c r="J11" i="1"/>
  <c r="M6" i="1"/>
  <c r="M2" i="1"/>
  <c r="M8" i="1"/>
  <c r="M4" i="1"/>
  <c r="M5" i="1"/>
  <c r="M13" i="1"/>
  <c r="M7" i="1"/>
  <c r="M10" i="1"/>
  <c r="M3" i="1"/>
  <c r="M12" i="1"/>
  <c r="M15" i="1"/>
  <c r="M14" i="1"/>
  <c r="M9" i="1"/>
  <c r="M11" i="1"/>
  <c r="P6" i="1"/>
  <c r="P2" i="1"/>
  <c r="P8" i="1"/>
  <c r="P4" i="1"/>
  <c r="P5" i="1"/>
  <c r="P13" i="1"/>
  <c r="P7" i="1"/>
  <c r="P10" i="1"/>
  <c r="P3" i="1"/>
  <c r="P12" i="1"/>
  <c r="P15" i="1"/>
  <c r="P14" i="1"/>
  <c r="P9" i="1"/>
  <c r="P11" i="1"/>
  <c r="S6" i="1"/>
  <c r="S2" i="1"/>
  <c r="S8" i="1"/>
  <c r="S4" i="1"/>
  <c r="S5" i="1"/>
  <c r="S13" i="1"/>
  <c r="S7" i="1"/>
  <c r="S10" i="1"/>
  <c r="S3" i="1"/>
  <c r="S12" i="1"/>
  <c r="S15" i="1"/>
  <c r="S14" i="1"/>
  <c r="S9" i="1"/>
  <c r="S11" i="1"/>
  <c r="V16" i="1"/>
  <c r="V6" i="1"/>
  <c r="V2" i="1"/>
  <c r="V8" i="1"/>
  <c r="V4" i="1"/>
  <c r="V5" i="1"/>
  <c r="V7" i="1"/>
  <c r="V10" i="1"/>
  <c r="V3" i="1"/>
  <c r="V12" i="1"/>
  <c r="V15" i="1"/>
  <c r="V14" i="1"/>
  <c r="V9" i="1"/>
  <c r="V11" i="1"/>
  <c r="Y6" i="1"/>
  <c r="Y2" i="1"/>
  <c r="Y8" i="1"/>
  <c r="Y4" i="1"/>
  <c r="Y5" i="1"/>
  <c r="Y13" i="1"/>
  <c r="Y7" i="1"/>
  <c r="Y10" i="1"/>
  <c r="Y3" i="1"/>
  <c r="Y12" i="1"/>
  <c r="Y15" i="1"/>
  <c r="Y14" i="1"/>
  <c r="Y9" i="1"/>
  <c r="Y11" i="1"/>
  <c r="Y16" i="1"/>
  <c r="S16" i="1"/>
  <c r="P16" i="1"/>
  <c r="M16" i="1"/>
  <c r="J16" i="1"/>
</calcChain>
</file>

<file path=xl/sharedStrings.xml><?xml version="1.0" encoding="utf-8"?>
<sst xmlns="http://schemas.openxmlformats.org/spreadsheetml/2006/main" count="344" uniqueCount="102">
  <si>
    <t>KS AZS AWF Krakow</t>
  </si>
  <si>
    <t>MKS Kusy Szczecin</t>
  </si>
  <si>
    <t xml:space="preserve">KS AZS AWF Katowice </t>
  </si>
  <si>
    <t>KG Radlin</t>
  </si>
  <si>
    <t>Szymczyk</t>
  </si>
  <si>
    <t>Bober</t>
  </si>
  <si>
    <t>Michal</t>
  </si>
  <si>
    <t>Sasnal</t>
  </si>
  <si>
    <t>Filip</t>
  </si>
  <si>
    <t>Szymon</t>
  </si>
  <si>
    <t>Nowak</t>
  </si>
  <si>
    <t>Maciej</t>
  </si>
  <si>
    <t>Bracki</t>
  </si>
  <si>
    <t>Borys</t>
  </si>
  <si>
    <t>Yaremchuk</t>
  </si>
  <si>
    <t>Vladyslav</t>
  </si>
  <si>
    <t>Ludynia</t>
  </si>
  <si>
    <t>Jakubowski</t>
  </si>
  <si>
    <t>Jakub</t>
  </si>
  <si>
    <t>Piotr</t>
  </si>
  <si>
    <t>Bartosz</t>
  </si>
  <si>
    <t>Kurowski</t>
  </si>
  <si>
    <t>Siedziako</t>
  </si>
  <si>
    <t>Igor</t>
  </si>
  <si>
    <t>Herasymov</t>
  </si>
  <si>
    <t>Marceli</t>
  </si>
  <si>
    <t>Mykyta</t>
  </si>
  <si>
    <t>Kaśkow</t>
  </si>
  <si>
    <t>Kuźmiński</t>
  </si>
  <si>
    <t>Z/2003/338</t>
  </si>
  <si>
    <t>Z/1999/55</t>
  </si>
  <si>
    <t>Z/02/00023</t>
  </si>
  <si>
    <t>Czarnecki</t>
  </si>
  <si>
    <t>Aleksander</t>
  </si>
  <si>
    <t>Kwiatkowski</t>
  </si>
  <si>
    <t>Mishchenko</t>
  </si>
  <si>
    <t>Oleksandr</t>
  </si>
  <si>
    <t>Tymoteusz</t>
  </si>
  <si>
    <t>Karol</t>
  </si>
  <si>
    <t>Korbiel</t>
  </si>
  <si>
    <t>Franciszek</t>
  </si>
  <si>
    <t>Jankowski</t>
  </si>
  <si>
    <t>Dominik</t>
  </si>
  <si>
    <t>Kuzdra</t>
  </si>
  <si>
    <t>Christian</t>
  </si>
  <si>
    <t>Klimczuk</t>
  </si>
  <si>
    <t>Moskal</t>
  </si>
  <si>
    <t>Kolorz</t>
  </si>
  <si>
    <t>Maks</t>
  </si>
  <si>
    <t>Myszi</t>
  </si>
  <si>
    <t>Rus</t>
  </si>
  <si>
    <t>Gracjan</t>
  </si>
  <si>
    <t>Marczewski</t>
  </si>
  <si>
    <t>Stanisław</t>
  </si>
  <si>
    <t>Kubala</t>
  </si>
  <si>
    <t>Kacper</t>
  </si>
  <si>
    <t>LeKhac</t>
  </si>
  <si>
    <t>Tomasz</t>
  </si>
  <si>
    <t>MKS Gdańsk</t>
  </si>
  <si>
    <t>Z/08/00007</t>
  </si>
  <si>
    <t>Z/06/00130</t>
  </si>
  <si>
    <t>KS AZS AWF Kraków</t>
  </si>
  <si>
    <t>CWZS Zawisza KG Bydgoszcz</t>
  </si>
  <si>
    <t>Ćwiek</t>
  </si>
  <si>
    <t>Szczubiał</t>
  </si>
  <si>
    <t>Bartłomiej</t>
  </si>
  <si>
    <t>Kołodziejczyk</t>
  </si>
  <si>
    <t>Michał</t>
  </si>
  <si>
    <t>KS AZS AWFiS Gdańsk</t>
  </si>
  <si>
    <t>Paweł</t>
  </si>
  <si>
    <t>Chruściel</t>
  </si>
  <si>
    <t>Lesiński</t>
  </si>
  <si>
    <t>Radosław</t>
  </si>
  <si>
    <t>Błażej</t>
  </si>
  <si>
    <t>Rk</t>
  </si>
  <si>
    <t>Surname</t>
  </si>
  <si>
    <t>Name</t>
  </si>
  <si>
    <t>Birth_year</t>
  </si>
  <si>
    <t>License_number</t>
  </si>
  <si>
    <t>Club</t>
  </si>
  <si>
    <t>FX_Dscore</t>
  </si>
  <si>
    <t>FX_Escore</t>
  </si>
  <si>
    <t>FX_total_score</t>
  </si>
  <si>
    <t>Total_Score</t>
  </si>
  <si>
    <t>PH_Dscore</t>
  </si>
  <si>
    <t>PH_Escore</t>
  </si>
  <si>
    <t>SR_Dscore</t>
  </si>
  <si>
    <t>SR_Escore</t>
  </si>
  <si>
    <t>SR_total_score</t>
  </si>
  <si>
    <t>VT_Dscore</t>
  </si>
  <si>
    <t>VT_Escore</t>
  </si>
  <si>
    <t>VT_total_score</t>
  </si>
  <si>
    <t>PB_Dscore</t>
  </si>
  <si>
    <t>PB_Escore</t>
  </si>
  <si>
    <t>PB_total_score</t>
  </si>
  <si>
    <t>HB_Dscore</t>
  </si>
  <si>
    <t>HB_Escore</t>
  </si>
  <si>
    <t>HB_total_score</t>
  </si>
  <si>
    <t>category</t>
  </si>
  <si>
    <t>junior</t>
  </si>
  <si>
    <t>senior</t>
  </si>
  <si>
    <t>PH_Total_Score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</si>
</sst>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41A83-5C6E-485B-AC6F-C18C7FC5AD82}">
  <sheetPr codeName="Arkusz2"/>
  <dimension ref="A1:Z18"/>
  <sheetViews>
    <sheetView tabSelected="1" workbookViewId="0">
      <selection activeCell="K24" sqref="K24"/>
    </sheetView>
  </sheetViews>
  <sheetFormatPr defaultRowHeight="15.75" x14ac:dyDescent="0.25"/>
  <cols>
    <col min="1" max="1" width="2.875" bestFit="1" customWidth="1"/>
    <col min="2" max="2" width="11.5" bestFit="1" customWidth="1"/>
    <col min="3" max="3" width="9.875" bestFit="1" customWidth="1"/>
    <col min="4" max="4" width="9.875" customWidth="1"/>
    <col min="5" max="5" width="9.25" bestFit="1" customWidth="1"/>
    <col min="6" max="6" width="14.25" bestFit="1" customWidth="1"/>
    <col min="7" max="7" width="24.5" bestFit="1" customWidth="1"/>
    <col min="8" max="9" width="9.375" bestFit="1" customWidth="1"/>
    <col min="10" max="10" width="13" bestFit="1" customWidth="1"/>
    <col min="11" max="11" width="9.5" bestFit="1" customWidth="1"/>
    <col min="12" max="12" width="9.75" bestFit="1" customWidth="1"/>
    <col min="13" max="13" width="9.25" bestFit="1" customWidth="1"/>
    <col min="14" max="14" width="9.5" bestFit="1" customWidth="1"/>
    <col min="15" max="16" width="13.125" bestFit="1" customWidth="1"/>
    <col min="17" max="17" width="9.625" bestFit="1" customWidth="1"/>
    <col min="18" max="18" width="9.375" bestFit="1" customWidth="1"/>
    <col min="19" max="19" width="13.25" bestFit="1" customWidth="1"/>
    <col min="20" max="20" width="9.625" bestFit="1" customWidth="1"/>
    <col min="21" max="21" width="9.375" bestFit="1" customWidth="1"/>
    <col min="22" max="22" width="13.25" bestFit="1" customWidth="1"/>
    <col min="23" max="23" width="13" bestFit="1" customWidth="1"/>
    <col min="24" max="24" width="8.125" bestFit="1" customWidth="1"/>
    <col min="25" max="25" width="8" bestFit="1" customWidth="1"/>
    <col min="26" max="26" width="10.375" bestFit="1" customWidth="1"/>
    <col min="27" max="27" width="7.125" bestFit="1" customWidth="1"/>
    <col min="28" max="28" width="7" bestFit="1" customWidth="1"/>
    <col min="29" max="29" width="5.25" bestFit="1" customWidth="1"/>
  </cols>
  <sheetData>
    <row r="1" spans="1:26" x14ac:dyDescent="0.25">
      <c r="A1" t="s">
        <v>74</v>
      </c>
      <c r="B1" t="s">
        <v>75</v>
      </c>
      <c r="C1" t="s">
        <v>76</v>
      </c>
      <c r="D1" t="s">
        <v>98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84</v>
      </c>
      <c r="L1" t="s">
        <v>85</v>
      </c>
      <c r="M1" t="s">
        <v>101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83</v>
      </c>
    </row>
    <row r="2" spans="1:26" x14ac:dyDescent="0.25">
      <c r="A2">
        <v>1</v>
      </c>
      <c r="B2" t="s">
        <v>56</v>
      </c>
      <c r="C2" t="s">
        <v>57</v>
      </c>
      <c r="D2" t="s">
        <v>99</v>
      </c>
      <c r="E2">
        <v>2008</v>
      </c>
      <c r="F2" t="s">
        <v>59</v>
      </c>
      <c r="G2" t="s">
        <v>62</v>
      </c>
      <c r="H2" s="1">
        <v>4</v>
      </c>
      <c r="I2" s="2">
        <f t="shared" ref="I2:I18" si="0">J2-H2</f>
        <v>8.9499999999999993</v>
      </c>
      <c r="J2" s="2">
        <v>12.95</v>
      </c>
      <c r="K2" s="1">
        <v>3.8</v>
      </c>
      <c r="L2" s="2">
        <f t="shared" ref="L2:L18" si="1">M2-K2</f>
        <v>8.9499999999999993</v>
      </c>
      <c r="M2" s="2">
        <v>12.75</v>
      </c>
      <c r="N2" s="1">
        <v>2.8</v>
      </c>
      <c r="O2" s="2">
        <f t="shared" ref="O2:O18" si="2">P2-N2</f>
        <v>8.8500000000000014</v>
      </c>
      <c r="P2" s="2">
        <v>11.65</v>
      </c>
      <c r="Q2" s="1">
        <v>2.2000000000000002</v>
      </c>
      <c r="R2" s="2">
        <f t="shared" ref="R2:R18" si="3">S2-Q2</f>
        <v>9.3999999999999986</v>
      </c>
      <c r="S2" s="2">
        <v>11.6</v>
      </c>
      <c r="T2" s="1">
        <v>4.0999999999999996</v>
      </c>
      <c r="U2" s="2">
        <f t="shared" ref="U2:U18" si="4">V2-T2</f>
        <v>8.5500000000000007</v>
      </c>
      <c r="V2" s="2">
        <v>12.65</v>
      </c>
      <c r="W2" s="1">
        <v>2.6</v>
      </c>
      <c r="X2" s="2">
        <f t="shared" ref="X2:X18" si="5">Y2-W2</f>
        <v>9</v>
      </c>
      <c r="Y2" s="2">
        <v>11.6</v>
      </c>
      <c r="Z2" s="2">
        <v>73.2</v>
      </c>
    </row>
    <row r="3" spans="1:26" x14ac:dyDescent="0.25">
      <c r="A3">
        <v>2</v>
      </c>
      <c r="B3" t="s">
        <v>35</v>
      </c>
      <c r="C3" t="s">
        <v>36</v>
      </c>
      <c r="D3" t="s">
        <v>99</v>
      </c>
      <c r="E3">
        <v>2005</v>
      </c>
      <c r="F3">
        <v>33333</v>
      </c>
      <c r="G3" t="s">
        <v>1</v>
      </c>
      <c r="H3" s="1">
        <v>4</v>
      </c>
      <c r="I3" s="2">
        <f t="shared" si="0"/>
        <v>7.8000000000000007</v>
      </c>
      <c r="J3" s="2">
        <v>11.8</v>
      </c>
      <c r="K3" s="1">
        <v>7.6</v>
      </c>
      <c r="L3" s="2">
        <f t="shared" si="1"/>
        <v>3.1500000000000004</v>
      </c>
      <c r="M3" s="2">
        <v>10.75</v>
      </c>
      <c r="N3" s="1">
        <v>8</v>
      </c>
      <c r="O3" s="2">
        <f t="shared" si="2"/>
        <v>2.9000000000000004</v>
      </c>
      <c r="P3" s="2">
        <v>10.9</v>
      </c>
      <c r="Q3" s="1">
        <v>4</v>
      </c>
      <c r="R3" s="2">
        <f t="shared" si="3"/>
        <v>8.5</v>
      </c>
      <c r="S3" s="2">
        <v>12.5</v>
      </c>
      <c r="T3" s="1">
        <v>3.1</v>
      </c>
      <c r="U3" s="2">
        <f t="shared" si="4"/>
        <v>8.65</v>
      </c>
      <c r="V3" s="2">
        <v>11.75</v>
      </c>
      <c r="W3" s="1">
        <v>3.4</v>
      </c>
      <c r="X3" s="2">
        <f t="shared" si="5"/>
        <v>7.7999999999999989</v>
      </c>
      <c r="Y3" s="2">
        <v>11.2</v>
      </c>
      <c r="Z3" s="2">
        <v>68.900000000000006</v>
      </c>
    </row>
    <row r="4" spans="1:26" x14ac:dyDescent="0.25">
      <c r="A4">
        <v>3</v>
      </c>
      <c r="B4" t="s">
        <v>43</v>
      </c>
      <c r="C4" t="s">
        <v>44</v>
      </c>
      <c r="D4" t="s">
        <v>99</v>
      </c>
      <c r="E4">
        <v>2006</v>
      </c>
      <c r="F4">
        <v>33663</v>
      </c>
      <c r="G4" t="s">
        <v>58</v>
      </c>
      <c r="H4" s="1">
        <v>3.8</v>
      </c>
      <c r="I4" s="2">
        <f t="shared" si="0"/>
        <v>8.6999999999999993</v>
      </c>
      <c r="J4" s="2">
        <v>12.5</v>
      </c>
      <c r="K4" s="1">
        <v>4.4000000000000004</v>
      </c>
      <c r="L4" s="2">
        <f t="shared" si="1"/>
        <v>7</v>
      </c>
      <c r="M4" s="2">
        <v>11.4</v>
      </c>
      <c r="N4" s="1">
        <v>3.6</v>
      </c>
      <c r="O4" s="2">
        <f t="shared" si="2"/>
        <v>7.8000000000000007</v>
      </c>
      <c r="P4" s="2">
        <v>11.4</v>
      </c>
      <c r="Q4" s="1">
        <v>1.6</v>
      </c>
      <c r="R4" s="2">
        <f t="shared" si="3"/>
        <v>8.8000000000000007</v>
      </c>
      <c r="S4" s="2">
        <v>10.4</v>
      </c>
      <c r="T4" s="1">
        <v>3.2</v>
      </c>
      <c r="U4" s="2">
        <f t="shared" si="4"/>
        <v>8.6000000000000014</v>
      </c>
      <c r="V4" s="2">
        <v>11.8</v>
      </c>
      <c r="W4" s="1">
        <v>3.4</v>
      </c>
      <c r="X4" s="2">
        <f t="shared" si="5"/>
        <v>7.4</v>
      </c>
      <c r="Y4" s="2">
        <v>10.8</v>
      </c>
      <c r="Z4" s="2">
        <v>68.3</v>
      </c>
    </row>
    <row r="5" spans="1:26" x14ac:dyDescent="0.25">
      <c r="A5">
        <v>4</v>
      </c>
      <c r="B5" t="s">
        <v>34</v>
      </c>
      <c r="C5" t="s">
        <v>67</v>
      </c>
      <c r="D5" t="s">
        <v>99</v>
      </c>
      <c r="E5">
        <v>2005</v>
      </c>
      <c r="F5">
        <v>30185</v>
      </c>
      <c r="G5" t="s">
        <v>1</v>
      </c>
      <c r="H5" s="1">
        <v>4.2</v>
      </c>
      <c r="I5" s="2">
        <f t="shared" si="0"/>
        <v>8.6000000000000014</v>
      </c>
      <c r="J5" s="2">
        <v>12.8</v>
      </c>
      <c r="K5" s="1">
        <v>7</v>
      </c>
      <c r="L5" s="2">
        <f t="shared" si="1"/>
        <v>3.5999999999999996</v>
      </c>
      <c r="M5" s="2">
        <v>10.6</v>
      </c>
      <c r="N5" s="1">
        <v>3.3</v>
      </c>
      <c r="O5" s="2">
        <f t="shared" si="2"/>
        <v>7.1000000000000005</v>
      </c>
      <c r="P5" s="2">
        <v>10.4</v>
      </c>
      <c r="Q5" s="1">
        <v>3.2</v>
      </c>
      <c r="R5" s="2">
        <f t="shared" si="3"/>
        <v>9</v>
      </c>
      <c r="S5" s="2">
        <v>12.2</v>
      </c>
      <c r="T5" s="1">
        <v>3.5</v>
      </c>
      <c r="U5" s="2">
        <f t="shared" si="4"/>
        <v>7.9499999999999993</v>
      </c>
      <c r="V5" s="2">
        <v>11.45</v>
      </c>
      <c r="W5" s="1">
        <v>3.1</v>
      </c>
      <c r="X5" s="2">
        <f t="shared" si="5"/>
        <v>7.7000000000000011</v>
      </c>
      <c r="Y5" s="2">
        <v>10.8</v>
      </c>
      <c r="Z5" s="2">
        <v>68.25</v>
      </c>
    </row>
    <row r="6" spans="1:26" x14ac:dyDescent="0.25">
      <c r="A6">
        <v>5</v>
      </c>
      <c r="B6" t="s">
        <v>39</v>
      </c>
      <c r="C6" t="s">
        <v>40</v>
      </c>
      <c r="D6" t="s">
        <v>99</v>
      </c>
      <c r="E6">
        <v>2006</v>
      </c>
      <c r="F6">
        <v>33134</v>
      </c>
      <c r="G6" t="s">
        <v>61</v>
      </c>
      <c r="H6" s="1">
        <v>3.3</v>
      </c>
      <c r="I6" s="2">
        <f t="shared" si="0"/>
        <v>8.3000000000000007</v>
      </c>
      <c r="J6" s="2">
        <v>11.6</v>
      </c>
      <c r="K6" s="1">
        <v>4.4000000000000004</v>
      </c>
      <c r="L6" s="2">
        <f t="shared" si="1"/>
        <v>7.85</v>
      </c>
      <c r="M6" s="2">
        <v>12.25</v>
      </c>
      <c r="N6" s="1">
        <v>2.2999999999999998</v>
      </c>
      <c r="O6" s="2">
        <f t="shared" si="2"/>
        <v>7.3</v>
      </c>
      <c r="P6" s="2">
        <v>9.6</v>
      </c>
      <c r="Q6" s="1">
        <v>2.4</v>
      </c>
      <c r="R6" s="2">
        <f t="shared" si="3"/>
        <v>8.85</v>
      </c>
      <c r="S6" s="2">
        <v>11.25</v>
      </c>
      <c r="T6" s="1">
        <v>3.1</v>
      </c>
      <c r="U6" s="2">
        <f t="shared" si="4"/>
        <v>8.5</v>
      </c>
      <c r="V6" s="2">
        <v>11.6</v>
      </c>
      <c r="W6" s="1">
        <v>3</v>
      </c>
      <c r="X6" s="2">
        <f t="shared" si="5"/>
        <v>7.8000000000000007</v>
      </c>
      <c r="Y6" s="2">
        <v>10.8</v>
      </c>
      <c r="Z6" s="2">
        <v>67.099999999999994</v>
      </c>
    </row>
    <row r="7" spans="1:26" x14ac:dyDescent="0.25">
      <c r="A7">
        <v>6</v>
      </c>
      <c r="B7" t="s">
        <v>66</v>
      </c>
      <c r="C7" t="s">
        <v>38</v>
      </c>
      <c r="D7" t="s">
        <v>99</v>
      </c>
      <c r="E7">
        <v>2007</v>
      </c>
      <c r="F7">
        <v>32980</v>
      </c>
      <c r="G7" t="s">
        <v>61</v>
      </c>
      <c r="H7" s="1">
        <v>3.4</v>
      </c>
      <c r="I7" s="2">
        <f t="shared" si="0"/>
        <v>8.4</v>
      </c>
      <c r="J7" s="2">
        <v>11.8</v>
      </c>
      <c r="K7" s="1">
        <v>3</v>
      </c>
      <c r="L7" s="2">
        <f t="shared" si="1"/>
        <v>8.6</v>
      </c>
      <c r="M7" s="2">
        <v>11.6</v>
      </c>
      <c r="N7" s="1">
        <v>2.2999999999999998</v>
      </c>
      <c r="O7" s="2">
        <f t="shared" si="2"/>
        <v>7.3</v>
      </c>
      <c r="P7" s="2">
        <v>9.6</v>
      </c>
      <c r="Q7" s="1">
        <v>2.8</v>
      </c>
      <c r="R7" s="2">
        <f t="shared" si="3"/>
        <v>8.5</v>
      </c>
      <c r="S7" s="2">
        <v>11.3</v>
      </c>
      <c r="T7" s="1">
        <v>3.1</v>
      </c>
      <c r="U7" s="2">
        <f t="shared" si="4"/>
        <v>8.7000000000000011</v>
      </c>
      <c r="V7" s="2">
        <v>11.8</v>
      </c>
      <c r="W7" s="1">
        <v>2.4</v>
      </c>
      <c r="X7" s="2">
        <f t="shared" si="5"/>
        <v>7.7999999999999989</v>
      </c>
      <c r="Y7" s="2">
        <v>10.199999999999999</v>
      </c>
      <c r="Z7" s="2">
        <v>66.3</v>
      </c>
    </row>
    <row r="8" spans="1:26" x14ac:dyDescent="0.25">
      <c r="A8">
        <v>7</v>
      </c>
      <c r="B8" t="s">
        <v>32</v>
      </c>
      <c r="C8" t="s">
        <v>33</v>
      </c>
      <c r="D8" t="s">
        <v>99</v>
      </c>
      <c r="E8">
        <v>2005</v>
      </c>
      <c r="F8">
        <v>30195</v>
      </c>
      <c r="G8" t="s">
        <v>1</v>
      </c>
      <c r="H8" s="1">
        <v>4</v>
      </c>
      <c r="I8" s="2">
        <f t="shared" si="0"/>
        <v>8.9499999999999993</v>
      </c>
      <c r="J8" s="2">
        <v>12.95</v>
      </c>
      <c r="K8" s="1">
        <v>3.3</v>
      </c>
      <c r="L8" s="2">
        <f t="shared" si="1"/>
        <v>6.6499999999999995</v>
      </c>
      <c r="M8" s="2">
        <v>9.9499999999999993</v>
      </c>
      <c r="N8" s="1">
        <v>2.6</v>
      </c>
      <c r="O8" s="2">
        <f t="shared" si="2"/>
        <v>6.9</v>
      </c>
      <c r="P8" s="2">
        <v>9.5</v>
      </c>
      <c r="Q8" s="1">
        <v>2.8</v>
      </c>
      <c r="R8" s="2">
        <f t="shared" si="3"/>
        <v>8.6000000000000014</v>
      </c>
      <c r="S8" s="2">
        <v>11.4</v>
      </c>
      <c r="T8" s="1">
        <v>3.2</v>
      </c>
      <c r="U8" s="2">
        <f t="shared" si="4"/>
        <v>8.4499999999999993</v>
      </c>
      <c r="V8" s="2">
        <v>11.65</v>
      </c>
      <c r="W8" s="1">
        <v>2.4</v>
      </c>
      <c r="X8" s="2">
        <f t="shared" si="5"/>
        <v>7.9</v>
      </c>
      <c r="Y8" s="2">
        <v>10.3</v>
      </c>
      <c r="Z8" s="2">
        <v>65.75</v>
      </c>
    </row>
    <row r="9" spans="1:26" x14ac:dyDescent="0.25">
      <c r="A9">
        <v>9</v>
      </c>
      <c r="B9" t="s">
        <v>64</v>
      </c>
      <c r="C9" t="s">
        <v>65</v>
      </c>
      <c r="D9" t="s">
        <v>99</v>
      </c>
      <c r="E9">
        <v>2008</v>
      </c>
      <c r="F9">
        <v>222222</v>
      </c>
      <c r="G9" t="s">
        <v>61</v>
      </c>
      <c r="H9" s="1">
        <v>3.8</v>
      </c>
      <c r="I9" s="2">
        <f t="shared" si="0"/>
        <v>7.8</v>
      </c>
      <c r="J9" s="2">
        <v>11.6</v>
      </c>
      <c r="K9" s="1">
        <v>3</v>
      </c>
      <c r="L9" s="2">
        <f t="shared" si="1"/>
        <v>7.6</v>
      </c>
      <c r="M9" s="2">
        <v>10.6</v>
      </c>
      <c r="N9" s="1">
        <v>2.2999999999999998</v>
      </c>
      <c r="O9" s="2">
        <f t="shared" si="2"/>
        <v>7.1499999999999995</v>
      </c>
      <c r="P9" s="2">
        <v>9.4499999999999993</v>
      </c>
      <c r="Q9" s="1">
        <v>2.2000000000000002</v>
      </c>
      <c r="R9" s="2">
        <f t="shared" si="3"/>
        <v>9.1000000000000014</v>
      </c>
      <c r="S9" s="2">
        <v>11.3</v>
      </c>
      <c r="T9" s="1">
        <v>3</v>
      </c>
      <c r="U9" s="2">
        <f t="shared" si="4"/>
        <v>8.0500000000000007</v>
      </c>
      <c r="V9" s="2">
        <v>11.05</v>
      </c>
      <c r="W9" s="1">
        <v>2.4</v>
      </c>
      <c r="X9" s="2">
        <f t="shared" si="5"/>
        <v>9.1</v>
      </c>
      <c r="Y9" s="2">
        <v>11.5</v>
      </c>
      <c r="Z9" s="2">
        <v>65.5</v>
      </c>
    </row>
    <row r="10" spans="1:26" x14ac:dyDescent="0.25">
      <c r="A10">
        <v>10</v>
      </c>
      <c r="B10" t="s">
        <v>46</v>
      </c>
      <c r="C10" t="s">
        <v>73</v>
      </c>
      <c r="D10" t="s">
        <v>99</v>
      </c>
      <c r="E10">
        <v>2006</v>
      </c>
      <c r="F10">
        <v>330111</v>
      </c>
      <c r="G10" t="s">
        <v>58</v>
      </c>
      <c r="H10" s="1">
        <v>3.7</v>
      </c>
      <c r="I10" s="2">
        <f t="shared" si="0"/>
        <v>7.3999999999999995</v>
      </c>
      <c r="J10" s="2">
        <v>11.1</v>
      </c>
      <c r="K10" s="1">
        <v>2.8</v>
      </c>
      <c r="L10" s="2">
        <f t="shared" si="1"/>
        <v>4</v>
      </c>
      <c r="M10" s="2">
        <v>6.8</v>
      </c>
      <c r="N10" s="1">
        <v>2.4</v>
      </c>
      <c r="O10" s="2">
        <f t="shared" si="2"/>
        <v>7.5499999999999989</v>
      </c>
      <c r="P10" s="2">
        <v>9.9499999999999993</v>
      </c>
      <c r="Q10" s="1">
        <v>2.4</v>
      </c>
      <c r="R10" s="2">
        <f t="shared" si="3"/>
        <v>7.7999999999999989</v>
      </c>
      <c r="S10" s="2">
        <v>10.199999999999999</v>
      </c>
      <c r="T10" s="1">
        <v>3.1</v>
      </c>
      <c r="U10" s="2">
        <f t="shared" si="4"/>
        <v>8.0500000000000007</v>
      </c>
      <c r="V10" s="2">
        <v>11.15</v>
      </c>
      <c r="W10" s="1">
        <v>1.9</v>
      </c>
      <c r="X10" s="2">
        <f t="shared" si="5"/>
        <v>8</v>
      </c>
      <c r="Y10" s="2">
        <v>9.9</v>
      </c>
      <c r="Z10" s="2">
        <v>59.1</v>
      </c>
    </row>
    <row r="11" spans="1:26" x14ac:dyDescent="0.25">
      <c r="A11">
        <v>11</v>
      </c>
      <c r="B11" t="s">
        <v>52</v>
      </c>
      <c r="C11" t="s">
        <v>53</v>
      </c>
      <c r="D11" t="s">
        <v>99</v>
      </c>
      <c r="E11">
        <v>2007</v>
      </c>
      <c r="F11">
        <v>32361</v>
      </c>
      <c r="G11" t="s">
        <v>58</v>
      </c>
      <c r="H11" s="1">
        <v>3.2</v>
      </c>
      <c r="I11" s="2">
        <f t="shared" si="0"/>
        <v>7.3</v>
      </c>
      <c r="J11" s="2">
        <v>10.5</v>
      </c>
      <c r="K11" s="1">
        <v>2.6</v>
      </c>
      <c r="L11" s="2">
        <f t="shared" si="1"/>
        <v>6</v>
      </c>
      <c r="M11" s="2">
        <v>8.6</v>
      </c>
      <c r="N11" s="1">
        <v>2.8</v>
      </c>
      <c r="O11" s="2">
        <f t="shared" si="2"/>
        <v>8.1000000000000014</v>
      </c>
      <c r="P11" s="2">
        <v>10.9</v>
      </c>
      <c r="Q11" s="1">
        <v>1.6</v>
      </c>
      <c r="R11" s="2">
        <f t="shared" si="3"/>
        <v>8.7000000000000011</v>
      </c>
      <c r="S11" s="2">
        <v>10.3</v>
      </c>
      <c r="T11" s="1">
        <v>2.5</v>
      </c>
      <c r="U11" s="2">
        <f t="shared" si="4"/>
        <v>5.6999999999999993</v>
      </c>
      <c r="V11" s="2">
        <v>8.1999999999999993</v>
      </c>
      <c r="W11" s="1">
        <v>1.9</v>
      </c>
      <c r="X11" s="2">
        <f t="shared" si="5"/>
        <v>8.1</v>
      </c>
      <c r="Y11" s="2">
        <v>10</v>
      </c>
      <c r="Z11" s="2">
        <v>58.5</v>
      </c>
    </row>
    <row r="12" spans="1:26" x14ac:dyDescent="0.25">
      <c r="A12">
        <v>12</v>
      </c>
      <c r="B12" t="s">
        <v>63</v>
      </c>
      <c r="C12" t="s">
        <v>37</v>
      </c>
      <c r="D12" t="s">
        <v>99</v>
      </c>
      <c r="E12">
        <v>2006</v>
      </c>
      <c r="F12" t="s">
        <v>60</v>
      </c>
      <c r="G12" t="s">
        <v>61</v>
      </c>
      <c r="H12" s="1">
        <v>3</v>
      </c>
      <c r="I12" s="2">
        <f t="shared" si="0"/>
        <v>8.3000000000000007</v>
      </c>
      <c r="J12" s="2">
        <v>11.3</v>
      </c>
      <c r="K12" s="1">
        <v>2.6</v>
      </c>
      <c r="L12" s="2">
        <f t="shared" si="1"/>
        <v>4.4000000000000004</v>
      </c>
      <c r="M12" s="2">
        <v>7</v>
      </c>
      <c r="N12" s="1">
        <v>2.9</v>
      </c>
      <c r="O12" s="2">
        <f t="shared" si="2"/>
        <v>6.6999999999999993</v>
      </c>
      <c r="P12" s="2">
        <v>9.6</v>
      </c>
      <c r="Q12" s="1">
        <v>3.2</v>
      </c>
      <c r="R12" s="2">
        <f t="shared" si="3"/>
        <v>9</v>
      </c>
      <c r="S12" s="2">
        <v>12.2</v>
      </c>
      <c r="T12" s="1">
        <v>3.1</v>
      </c>
      <c r="U12" s="2">
        <f t="shared" si="4"/>
        <v>7.4500000000000011</v>
      </c>
      <c r="V12" s="2">
        <v>10.55</v>
      </c>
      <c r="W12" s="1">
        <v>0</v>
      </c>
      <c r="X12" s="2">
        <f t="shared" si="5"/>
        <v>0</v>
      </c>
      <c r="Y12" s="2">
        <v>0</v>
      </c>
      <c r="Z12" s="2">
        <v>50.65</v>
      </c>
    </row>
    <row r="13" spans="1:26" x14ac:dyDescent="0.25">
      <c r="A13">
        <v>13</v>
      </c>
      <c r="B13" t="s">
        <v>41</v>
      </c>
      <c r="C13" t="s">
        <v>42</v>
      </c>
      <c r="D13" t="s">
        <v>99</v>
      </c>
      <c r="E13">
        <v>2007</v>
      </c>
      <c r="F13">
        <v>330115</v>
      </c>
      <c r="G13" t="s">
        <v>58</v>
      </c>
      <c r="H13" s="1">
        <v>4</v>
      </c>
      <c r="I13" s="2">
        <f t="shared" si="0"/>
        <v>8.1999999999999993</v>
      </c>
      <c r="J13" s="2">
        <v>12.2</v>
      </c>
      <c r="K13" s="1">
        <v>2.6</v>
      </c>
      <c r="L13" s="2">
        <f t="shared" si="1"/>
        <v>7.7000000000000011</v>
      </c>
      <c r="M13" s="2">
        <v>10.3</v>
      </c>
      <c r="N13" s="1">
        <v>2.4</v>
      </c>
      <c r="O13" s="2">
        <f t="shared" si="2"/>
        <v>7.7999999999999989</v>
      </c>
      <c r="P13" s="2">
        <v>10.199999999999999</v>
      </c>
      <c r="Q13" s="1">
        <v>4</v>
      </c>
      <c r="R13" s="2">
        <f t="shared" si="3"/>
        <v>7.9</v>
      </c>
      <c r="S13" s="2">
        <v>11.9</v>
      </c>
      <c r="T13" s="1">
        <v>0</v>
      </c>
      <c r="U13" s="2">
        <f t="shared" si="4"/>
        <v>0</v>
      </c>
      <c r="V13" s="2">
        <v>0</v>
      </c>
      <c r="W13" s="1">
        <v>0</v>
      </c>
      <c r="X13" s="2">
        <f t="shared" si="5"/>
        <v>0</v>
      </c>
      <c r="Y13" s="2">
        <v>0</v>
      </c>
      <c r="Z13" s="2">
        <v>44.6</v>
      </c>
    </row>
    <row r="14" spans="1:26" x14ac:dyDescent="0.25">
      <c r="A14">
        <v>14</v>
      </c>
      <c r="B14" t="s">
        <v>45</v>
      </c>
      <c r="C14" t="s">
        <v>6</v>
      </c>
      <c r="D14" t="s">
        <v>99</v>
      </c>
      <c r="E14">
        <v>2006</v>
      </c>
      <c r="F14">
        <v>330118</v>
      </c>
      <c r="G14" t="s">
        <v>58</v>
      </c>
      <c r="H14" s="1">
        <v>0</v>
      </c>
      <c r="I14" s="2">
        <f t="shared" si="0"/>
        <v>0</v>
      </c>
      <c r="J14" s="2">
        <v>0</v>
      </c>
      <c r="K14" s="1">
        <v>2.6</v>
      </c>
      <c r="L14" s="2">
        <f t="shared" si="1"/>
        <v>4.9000000000000004</v>
      </c>
      <c r="M14" s="2">
        <v>7.5</v>
      </c>
      <c r="N14" s="1">
        <v>0</v>
      </c>
      <c r="O14" s="2">
        <f t="shared" si="2"/>
        <v>0</v>
      </c>
      <c r="P14" s="2">
        <v>0</v>
      </c>
      <c r="Q14" s="1">
        <v>2.4</v>
      </c>
      <c r="R14" s="2">
        <f t="shared" si="3"/>
        <v>8.7999999999999989</v>
      </c>
      <c r="S14" s="2">
        <v>11.2</v>
      </c>
      <c r="T14" s="1">
        <v>2.4</v>
      </c>
      <c r="U14" s="2">
        <f t="shared" si="4"/>
        <v>8.1</v>
      </c>
      <c r="V14" s="2">
        <v>10.5</v>
      </c>
      <c r="W14" s="1">
        <v>1.8</v>
      </c>
      <c r="X14" s="2">
        <f t="shared" si="5"/>
        <v>8</v>
      </c>
      <c r="Y14" s="2">
        <v>9.8000000000000007</v>
      </c>
      <c r="Z14" s="2">
        <v>39</v>
      </c>
    </row>
    <row r="15" spans="1:26" x14ac:dyDescent="0.25">
      <c r="A15">
        <v>15</v>
      </c>
      <c r="B15" t="s">
        <v>47</v>
      </c>
      <c r="C15" t="s">
        <v>48</v>
      </c>
      <c r="D15" t="s">
        <v>99</v>
      </c>
      <c r="E15">
        <v>2007</v>
      </c>
      <c r="F15">
        <v>111111</v>
      </c>
      <c r="G15" t="s">
        <v>3</v>
      </c>
      <c r="H15" s="1">
        <v>2.9</v>
      </c>
      <c r="I15" s="2">
        <f t="shared" si="0"/>
        <v>7.7999999999999989</v>
      </c>
      <c r="J15" s="2">
        <v>10.7</v>
      </c>
      <c r="K15" s="1">
        <v>1.3</v>
      </c>
      <c r="L15" s="2">
        <f t="shared" si="1"/>
        <v>0</v>
      </c>
      <c r="M15" s="2">
        <v>1.3</v>
      </c>
      <c r="N15" s="1">
        <v>2.1</v>
      </c>
      <c r="O15" s="2">
        <f t="shared" si="2"/>
        <v>5.1999999999999993</v>
      </c>
      <c r="P15" s="2">
        <v>7.3</v>
      </c>
      <c r="Q15" s="1">
        <v>2.4</v>
      </c>
      <c r="R15" s="2">
        <f t="shared" si="3"/>
        <v>7.5</v>
      </c>
      <c r="S15" s="2">
        <v>9.9</v>
      </c>
      <c r="T15" s="1">
        <v>1.4</v>
      </c>
      <c r="U15" s="2">
        <f t="shared" si="4"/>
        <v>1.7000000000000002</v>
      </c>
      <c r="V15" s="2">
        <v>3.1</v>
      </c>
      <c r="W15" s="1">
        <v>1.5</v>
      </c>
      <c r="X15" s="2">
        <f t="shared" si="5"/>
        <v>5</v>
      </c>
      <c r="Y15" s="2">
        <v>6.5</v>
      </c>
      <c r="Z15" s="2">
        <v>38.799999999999997</v>
      </c>
    </row>
    <row r="16" spans="1:26" x14ac:dyDescent="0.25">
      <c r="A16">
        <v>16</v>
      </c>
      <c r="B16" t="s">
        <v>50</v>
      </c>
      <c r="C16" t="s">
        <v>51</v>
      </c>
      <c r="D16" t="s">
        <v>99</v>
      </c>
      <c r="E16">
        <v>2007</v>
      </c>
      <c r="F16">
        <v>111112</v>
      </c>
      <c r="G16" t="s">
        <v>3</v>
      </c>
      <c r="H16" s="1">
        <v>2.5</v>
      </c>
      <c r="I16" s="2">
        <f t="shared" si="0"/>
        <v>8.3000000000000007</v>
      </c>
      <c r="J16" s="2">
        <v>10.8</v>
      </c>
      <c r="K16" s="1">
        <v>0.6</v>
      </c>
      <c r="L16" s="2">
        <f t="shared" si="1"/>
        <v>0</v>
      </c>
      <c r="M16" s="2">
        <v>0.6</v>
      </c>
      <c r="N16" s="1">
        <v>1.5</v>
      </c>
      <c r="O16" s="2">
        <f t="shared" si="2"/>
        <v>3.3</v>
      </c>
      <c r="P16" s="2">
        <v>4.8</v>
      </c>
      <c r="Q16" s="1">
        <v>1.6</v>
      </c>
      <c r="R16" s="2">
        <f t="shared" si="3"/>
        <v>9</v>
      </c>
      <c r="S16" s="2">
        <v>10.6</v>
      </c>
      <c r="T16" s="1">
        <v>1.9</v>
      </c>
      <c r="U16" s="2">
        <f t="shared" si="4"/>
        <v>2.85</v>
      </c>
      <c r="V16" s="2">
        <v>4.75</v>
      </c>
      <c r="W16" s="1">
        <v>0.1</v>
      </c>
      <c r="X16" s="2">
        <f t="shared" si="5"/>
        <v>1</v>
      </c>
      <c r="Y16" s="2">
        <v>1.1000000000000001</v>
      </c>
      <c r="Z16" s="2">
        <v>32.65</v>
      </c>
    </row>
    <row r="17" spans="1:26" x14ac:dyDescent="0.25">
      <c r="A17">
        <v>17</v>
      </c>
      <c r="B17" t="s">
        <v>49</v>
      </c>
      <c r="C17" t="s">
        <v>42</v>
      </c>
      <c r="D17" t="s">
        <v>99</v>
      </c>
      <c r="E17">
        <v>2008</v>
      </c>
      <c r="F17">
        <v>111113</v>
      </c>
      <c r="G17" t="s">
        <v>3</v>
      </c>
      <c r="H17" s="1">
        <v>3</v>
      </c>
      <c r="I17" s="2">
        <f t="shared" si="0"/>
        <v>8.1999999999999993</v>
      </c>
      <c r="J17" s="2">
        <v>11.2</v>
      </c>
      <c r="K17" s="1">
        <v>1.5</v>
      </c>
      <c r="L17" s="2">
        <f t="shared" si="1"/>
        <v>0</v>
      </c>
      <c r="M17" s="2">
        <v>1.5</v>
      </c>
      <c r="N17" s="1">
        <v>2.1</v>
      </c>
      <c r="O17" s="2">
        <f t="shared" si="2"/>
        <v>6.5</v>
      </c>
      <c r="P17" s="2">
        <v>8.6</v>
      </c>
      <c r="Q17" s="1">
        <v>0</v>
      </c>
      <c r="R17" s="2">
        <f t="shared" si="3"/>
        <v>0</v>
      </c>
      <c r="S17" s="2">
        <v>0</v>
      </c>
      <c r="T17" s="1">
        <v>2</v>
      </c>
      <c r="U17" s="2">
        <f t="shared" si="4"/>
        <v>3.45</v>
      </c>
      <c r="V17" s="2">
        <v>5.45</v>
      </c>
      <c r="W17" s="1">
        <v>1</v>
      </c>
      <c r="X17" s="2">
        <f t="shared" si="5"/>
        <v>3.0999999999999996</v>
      </c>
      <c r="Y17" s="2">
        <v>4.0999999999999996</v>
      </c>
      <c r="Z17" s="2">
        <v>30.85</v>
      </c>
    </row>
    <row r="18" spans="1:26" x14ac:dyDescent="0.25">
      <c r="A18">
        <v>18</v>
      </c>
      <c r="B18" t="s">
        <v>54</v>
      </c>
      <c r="C18" t="s">
        <v>55</v>
      </c>
      <c r="D18" t="s">
        <v>99</v>
      </c>
      <c r="E18">
        <v>2006</v>
      </c>
      <c r="F18">
        <v>330113</v>
      </c>
      <c r="G18" t="s">
        <v>58</v>
      </c>
      <c r="H18" s="1">
        <v>0</v>
      </c>
      <c r="I18" s="2">
        <f t="shared" si="0"/>
        <v>0</v>
      </c>
      <c r="J18" s="2">
        <v>0</v>
      </c>
      <c r="K18" s="1">
        <v>2.1</v>
      </c>
      <c r="L18" s="2">
        <f t="shared" si="1"/>
        <v>4.5</v>
      </c>
      <c r="M18" s="2">
        <v>6.6</v>
      </c>
      <c r="N18" s="1">
        <v>0</v>
      </c>
      <c r="O18" s="2">
        <f t="shared" si="2"/>
        <v>0</v>
      </c>
      <c r="P18" s="2">
        <v>0</v>
      </c>
      <c r="Q18" s="1">
        <v>2.4</v>
      </c>
      <c r="R18" s="2">
        <f t="shared" si="3"/>
        <v>7.6999999999999993</v>
      </c>
      <c r="S18" s="2">
        <v>10.1</v>
      </c>
      <c r="T18" s="1">
        <v>3.1</v>
      </c>
      <c r="U18" s="2">
        <f t="shared" si="4"/>
        <v>8.75</v>
      </c>
      <c r="V18" s="2">
        <v>11.85</v>
      </c>
      <c r="W18" s="1">
        <v>0</v>
      </c>
      <c r="X18" s="2">
        <f t="shared" si="5"/>
        <v>0</v>
      </c>
      <c r="Y18" s="2">
        <v>0</v>
      </c>
      <c r="Z18" s="2">
        <v>28.55</v>
      </c>
    </row>
  </sheetData>
  <sortState xmlns:xlrd2="http://schemas.microsoft.com/office/spreadsheetml/2017/richdata2" ref="B2:Z18">
    <sortCondition descending="1" ref="Z2:Z1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AA16"/>
  <sheetViews>
    <sheetView topLeftCell="B1" workbookViewId="0">
      <selection activeCell="I1" sqref="I1:AA1"/>
    </sheetView>
  </sheetViews>
  <sheetFormatPr defaultRowHeight="15.75" x14ac:dyDescent="0.25"/>
  <cols>
    <col min="2" max="2" width="2.875" bestFit="1" customWidth="1"/>
    <col min="3" max="3" width="10" bestFit="1" customWidth="1"/>
    <col min="4" max="4" width="8.75" bestFit="1" customWidth="1"/>
    <col min="5" max="5" width="8.75" customWidth="1"/>
    <col min="6" max="6" width="7" bestFit="1" customWidth="1"/>
    <col min="7" max="7" width="10.375" bestFit="1" customWidth="1"/>
    <col min="8" max="8" width="19.125" bestFit="1" customWidth="1"/>
    <col min="9" max="9" width="7" bestFit="1" customWidth="1"/>
    <col min="10" max="10" width="6.75" bestFit="1" customWidth="1"/>
    <col min="11" max="11" width="6.625" bestFit="1" customWidth="1"/>
    <col min="12" max="12" width="5" bestFit="1" customWidth="1"/>
    <col min="13" max="13" width="5.375" bestFit="1" customWidth="1"/>
    <col min="14" max="15" width="6.375" bestFit="1" customWidth="1"/>
    <col min="16" max="16" width="6.125" bestFit="1" customWidth="1"/>
    <col min="17" max="17" width="6.375" bestFit="1" customWidth="1"/>
    <col min="18" max="18" width="6.75" bestFit="1" customWidth="1"/>
    <col min="19" max="19" width="6.5" bestFit="1" customWidth="1"/>
    <col min="20" max="20" width="6.375" bestFit="1" customWidth="1"/>
    <col min="21" max="21" width="8.375" bestFit="1" customWidth="1"/>
    <col min="22" max="22" width="8.125" bestFit="1" customWidth="1"/>
    <col min="23" max="23" width="8" bestFit="1" customWidth="1"/>
    <col min="24" max="24" width="7.375" bestFit="1" customWidth="1"/>
    <col min="25" max="25" width="7.125" bestFit="1" customWidth="1"/>
    <col min="26" max="26" width="7" bestFit="1" customWidth="1"/>
    <col min="27" max="27" width="6.375" bestFit="1" customWidth="1"/>
    <col min="28" max="28" width="7.125" bestFit="1" customWidth="1"/>
  </cols>
  <sheetData>
    <row r="1" spans="1:27" x14ac:dyDescent="0.25">
      <c r="B1" t="s">
        <v>74</v>
      </c>
      <c r="C1" t="s">
        <v>75</v>
      </c>
      <c r="D1" t="s">
        <v>76</v>
      </c>
      <c r="E1" t="s">
        <v>98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84</v>
      </c>
      <c r="M1" t="s">
        <v>85</v>
      </c>
      <c r="N1" t="s">
        <v>101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83</v>
      </c>
    </row>
    <row r="2" spans="1:27" x14ac:dyDescent="0.25">
      <c r="A2">
        <v>1</v>
      </c>
      <c r="B2">
        <v>1</v>
      </c>
      <c r="C2" t="s">
        <v>7</v>
      </c>
      <c r="D2" t="s">
        <v>8</v>
      </c>
      <c r="E2" t="s">
        <v>100</v>
      </c>
      <c r="F2">
        <v>1997</v>
      </c>
      <c r="G2">
        <v>32804</v>
      </c>
      <c r="H2" t="s">
        <v>0</v>
      </c>
      <c r="I2" s="1">
        <v>5.8</v>
      </c>
      <c r="J2" s="2">
        <f t="shared" ref="J2:J16" si="0">K2-I2</f>
        <v>7.8</v>
      </c>
      <c r="K2" s="2">
        <v>13.6</v>
      </c>
      <c r="L2" s="1">
        <v>4.4000000000000004</v>
      </c>
      <c r="M2" s="2">
        <f t="shared" ref="M2:M16" si="1">N2-L2</f>
        <v>7.1</v>
      </c>
      <c r="N2" s="2">
        <v>11.5</v>
      </c>
      <c r="O2" s="1">
        <v>4.5999999999999996</v>
      </c>
      <c r="P2" s="2">
        <f t="shared" ref="P2:P16" si="2">Q2-O2</f>
        <v>7.2000000000000011</v>
      </c>
      <c r="Q2" s="2">
        <v>11.8</v>
      </c>
      <c r="R2" s="1">
        <v>4.8</v>
      </c>
      <c r="S2" s="2">
        <f t="shared" ref="S2:S16" si="3">T2-R2</f>
        <v>8.6999999999999993</v>
      </c>
      <c r="T2" s="2">
        <v>13.5</v>
      </c>
      <c r="U2" s="1">
        <v>4.2</v>
      </c>
      <c r="V2" s="2">
        <f t="shared" ref="V2:V12" si="4">W2-U2</f>
        <v>8.6000000000000014</v>
      </c>
      <c r="W2" s="2">
        <v>12.8</v>
      </c>
      <c r="X2" s="1">
        <v>4.4000000000000004</v>
      </c>
      <c r="Y2" s="2">
        <f t="shared" ref="Y2:Y16" si="5">Z2-X2</f>
        <v>8</v>
      </c>
      <c r="Z2" s="2">
        <v>12.4</v>
      </c>
      <c r="AA2" s="2">
        <v>75.599999999999994</v>
      </c>
    </row>
    <row r="3" spans="1:27" x14ac:dyDescent="0.25">
      <c r="A3">
        <v>2</v>
      </c>
      <c r="B3">
        <v>2</v>
      </c>
      <c r="C3" t="s">
        <v>27</v>
      </c>
      <c r="D3" t="s">
        <v>69</v>
      </c>
      <c r="E3" t="s">
        <v>100</v>
      </c>
      <c r="F3">
        <v>2000</v>
      </c>
      <c r="G3">
        <v>33059</v>
      </c>
      <c r="H3" t="s">
        <v>68</v>
      </c>
      <c r="I3" s="1">
        <v>4.4000000000000004</v>
      </c>
      <c r="J3" s="2">
        <f t="shared" si="0"/>
        <v>8.6999999999999993</v>
      </c>
      <c r="K3" s="2">
        <v>13.1</v>
      </c>
      <c r="L3" s="1">
        <v>4.2</v>
      </c>
      <c r="M3" s="2">
        <f t="shared" si="1"/>
        <v>7.9999999999999991</v>
      </c>
      <c r="N3" s="2">
        <v>12.2</v>
      </c>
      <c r="O3" s="1">
        <v>3.8</v>
      </c>
      <c r="P3" s="2">
        <f t="shared" si="2"/>
        <v>8.1999999999999993</v>
      </c>
      <c r="Q3" s="2">
        <v>12</v>
      </c>
      <c r="R3" s="1">
        <v>4</v>
      </c>
      <c r="S3" s="2">
        <f t="shared" si="3"/>
        <v>9</v>
      </c>
      <c r="T3" s="2">
        <v>13</v>
      </c>
      <c r="U3" s="1">
        <v>3.8</v>
      </c>
      <c r="V3" s="2">
        <f t="shared" si="4"/>
        <v>7.55</v>
      </c>
      <c r="W3" s="2">
        <v>11.35</v>
      </c>
      <c r="X3" s="1">
        <v>4.0999999999999996</v>
      </c>
      <c r="Y3" s="2">
        <f t="shared" si="5"/>
        <v>8.4</v>
      </c>
      <c r="Z3" s="2">
        <v>12.5</v>
      </c>
      <c r="AA3" s="2">
        <v>74.150000000000006</v>
      </c>
    </row>
    <row r="4" spans="1:27" x14ac:dyDescent="0.25">
      <c r="A4">
        <v>3</v>
      </c>
      <c r="B4">
        <v>3</v>
      </c>
      <c r="C4" t="s">
        <v>10</v>
      </c>
      <c r="D4" t="s">
        <v>11</v>
      </c>
      <c r="E4" t="s">
        <v>100</v>
      </c>
      <c r="F4">
        <v>2001</v>
      </c>
      <c r="G4">
        <v>32524</v>
      </c>
      <c r="H4" t="s">
        <v>2</v>
      </c>
      <c r="I4" s="1">
        <v>4.5</v>
      </c>
      <c r="J4" s="2">
        <f t="shared" si="0"/>
        <v>8.6999999999999993</v>
      </c>
      <c r="K4" s="2">
        <v>13.2</v>
      </c>
      <c r="L4" s="1">
        <v>3.8</v>
      </c>
      <c r="M4" s="2">
        <f t="shared" si="1"/>
        <v>7.8999999999999995</v>
      </c>
      <c r="N4" s="2">
        <v>11.7</v>
      </c>
      <c r="O4" s="1">
        <v>2.7</v>
      </c>
      <c r="P4" s="2">
        <f t="shared" si="2"/>
        <v>7.9999999999999991</v>
      </c>
      <c r="Q4" s="2">
        <v>10.7</v>
      </c>
      <c r="R4" s="1">
        <v>3.2</v>
      </c>
      <c r="S4" s="2">
        <f t="shared" si="3"/>
        <v>9.5</v>
      </c>
      <c r="T4" s="2">
        <v>12.7</v>
      </c>
      <c r="U4" s="1">
        <v>3.4</v>
      </c>
      <c r="V4" s="2">
        <f t="shared" si="4"/>
        <v>7.9</v>
      </c>
      <c r="W4" s="2">
        <v>11.3</v>
      </c>
      <c r="X4" s="1">
        <v>3.6</v>
      </c>
      <c r="Y4" s="2">
        <f t="shared" si="5"/>
        <v>8</v>
      </c>
      <c r="Z4" s="2">
        <v>11.6</v>
      </c>
      <c r="AA4" s="2">
        <v>71.2</v>
      </c>
    </row>
    <row r="5" spans="1:27" x14ac:dyDescent="0.25">
      <c r="A5">
        <v>4</v>
      </c>
      <c r="B5">
        <v>4</v>
      </c>
      <c r="C5" t="s">
        <v>12</v>
      </c>
      <c r="D5" t="s">
        <v>13</v>
      </c>
      <c r="E5" t="s">
        <v>100</v>
      </c>
      <c r="F5">
        <v>2004</v>
      </c>
      <c r="G5">
        <v>32570</v>
      </c>
      <c r="H5" t="s">
        <v>2</v>
      </c>
      <c r="I5" s="1">
        <v>3.6</v>
      </c>
      <c r="J5" s="2">
        <f t="shared" si="0"/>
        <v>9</v>
      </c>
      <c r="K5" s="2">
        <v>12.6</v>
      </c>
      <c r="L5" s="1">
        <v>3.6</v>
      </c>
      <c r="M5" s="2">
        <f t="shared" si="1"/>
        <v>7.5500000000000007</v>
      </c>
      <c r="N5" s="2">
        <v>11.15</v>
      </c>
      <c r="O5" s="1">
        <v>3.9</v>
      </c>
      <c r="P5" s="2">
        <f t="shared" si="2"/>
        <v>6.4</v>
      </c>
      <c r="Q5" s="2">
        <v>10.3</v>
      </c>
      <c r="R5" s="1">
        <v>3.6</v>
      </c>
      <c r="S5" s="2">
        <f t="shared" si="3"/>
        <v>8.4</v>
      </c>
      <c r="T5" s="2">
        <v>12</v>
      </c>
      <c r="U5" s="1">
        <v>3.7</v>
      </c>
      <c r="V5" s="2">
        <f t="shared" si="4"/>
        <v>8.4499999999999993</v>
      </c>
      <c r="W5" s="2">
        <v>12.15</v>
      </c>
      <c r="X5" s="1">
        <v>3</v>
      </c>
      <c r="Y5" s="2">
        <f t="shared" si="5"/>
        <v>7.6</v>
      </c>
      <c r="Z5" s="2">
        <v>10.6</v>
      </c>
      <c r="AA5" s="2">
        <v>68.599999999999994</v>
      </c>
    </row>
    <row r="6" spans="1:27" x14ac:dyDescent="0.25">
      <c r="A6">
        <v>5</v>
      </c>
      <c r="B6">
        <v>5</v>
      </c>
      <c r="C6" t="s">
        <v>5</v>
      </c>
      <c r="D6" t="s">
        <v>67</v>
      </c>
      <c r="E6" t="s">
        <v>100</v>
      </c>
      <c r="F6">
        <v>2002</v>
      </c>
      <c r="G6">
        <v>33750</v>
      </c>
      <c r="H6" t="s">
        <v>0</v>
      </c>
      <c r="I6" s="1">
        <v>4.2</v>
      </c>
      <c r="J6" s="2">
        <f t="shared" si="0"/>
        <v>6.3</v>
      </c>
      <c r="K6" s="2">
        <v>10.5</v>
      </c>
      <c r="L6" s="1">
        <v>3.9</v>
      </c>
      <c r="M6" s="2">
        <f t="shared" si="1"/>
        <v>7.7999999999999989</v>
      </c>
      <c r="N6" s="2">
        <v>11.7</v>
      </c>
      <c r="O6" s="1">
        <v>4</v>
      </c>
      <c r="P6" s="2">
        <f t="shared" si="2"/>
        <v>7.3000000000000007</v>
      </c>
      <c r="Q6" s="2">
        <v>11.3</v>
      </c>
      <c r="R6" s="1">
        <v>3.6</v>
      </c>
      <c r="S6" s="2">
        <f t="shared" si="3"/>
        <v>7.8000000000000007</v>
      </c>
      <c r="T6" s="2">
        <v>11.4</v>
      </c>
      <c r="U6" s="1">
        <v>4</v>
      </c>
      <c r="V6" s="2">
        <f t="shared" si="4"/>
        <v>8.15</v>
      </c>
      <c r="W6" s="2">
        <v>12.15</v>
      </c>
      <c r="X6" s="1">
        <v>3</v>
      </c>
      <c r="Y6" s="2">
        <f t="shared" si="5"/>
        <v>7.1999999999999993</v>
      </c>
      <c r="Z6" s="2">
        <v>10.199999999999999</v>
      </c>
      <c r="AA6" s="2">
        <v>67.25</v>
      </c>
    </row>
    <row r="7" spans="1:27" x14ac:dyDescent="0.25">
      <c r="A7">
        <v>6</v>
      </c>
      <c r="B7">
        <v>6</v>
      </c>
      <c r="C7" t="s">
        <v>16</v>
      </c>
      <c r="D7" t="s">
        <v>25</v>
      </c>
      <c r="E7" t="s">
        <v>100</v>
      </c>
      <c r="F7">
        <v>2001</v>
      </c>
      <c r="G7">
        <v>32213</v>
      </c>
      <c r="H7" t="s">
        <v>2</v>
      </c>
      <c r="I7" s="1">
        <v>4.7</v>
      </c>
      <c r="J7" s="2">
        <f t="shared" si="0"/>
        <v>8.1000000000000014</v>
      </c>
      <c r="K7" s="2">
        <v>12.8</v>
      </c>
      <c r="L7" s="1">
        <v>3</v>
      </c>
      <c r="M7" s="2">
        <f t="shared" si="1"/>
        <v>6.3000000000000007</v>
      </c>
      <c r="N7" s="2">
        <v>9.3000000000000007</v>
      </c>
      <c r="O7" s="1">
        <v>2.7</v>
      </c>
      <c r="P7" s="2">
        <f t="shared" si="2"/>
        <v>7.7</v>
      </c>
      <c r="Q7" s="2">
        <v>10.4</v>
      </c>
      <c r="R7" s="1">
        <v>4</v>
      </c>
      <c r="S7" s="2">
        <f t="shared" si="3"/>
        <v>8.6</v>
      </c>
      <c r="T7" s="2">
        <v>12.6</v>
      </c>
      <c r="U7" s="1">
        <v>3.5</v>
      </c>
      <c r="V7" s="2">
        <f t="shared" si="4"/>
        <v>8</v>
      </c>
      <c r="W7" s="2">
        <v>11.5</v>
      </c>
      <c r="X7" s="1">
        <v>3.1</v>
      </c>
      <c r="Y7" s="2">
        <f t="shared" si="5"/>
        <v>7.3000000000000007</v>
      </c>
      <c r="Z7" s="2">
        <v>10.4</v>
      </c>
      <c r="AA7" s="2">
        <v>67</v>
      </c>
    </row>
    <row r="8" spans="1:27" x14ac:dyDescent="0.25">
      <c r="A8">
        <v>7</v>
      </c>
      <c r="B8">
        <v>7</v>
      </c>
      <c r="C8" t="s">
        <v>70</v>
      </c>
      <c r="D8" t="s">
        <v>9</v>
      </c>
      <c r="E8" t="s">
        <v>100</v>
      </c>
      <c r="F8">
        <v>2004</v>
      </c>
      <c r="G8">
        <v>33132</v>
      </c>
      <c r="H8" t="s">
        <v>0</v>
      </c>
      <c r="I8" s="1">
        <v>4.5</v>
      </c>
      <c r="J8" s="2">
        <f t="shared" si="0"/>
        <v>7.35</v>
      </c>
      <c r="K8" s="2">
        <v>11.85</v>
      </c>
      <c r="L8" s="1">
        <v>3.2</v>
      </c>
      <c r="M8" s="2">
        <f t="shared" si="1"/>
        <v>6.1000000000000005</v>
      </c>
      <c r="N8" s="2">
        <v>9.3000000000000007</v>
      </c>
      <c r="O8" s="1">
        <v>3.6</v>
      </c>
      <c r="P8" s="2">
        <f t="shared" si="2"/>
        <v>7.5</v>
      </c>
      <c r="Q8" s="2">
        <v>11.1</v>
      </c>
      <c r="R8" s="1">
        <v>3</v>
      </c>
      <c r="S8" s="2">
        <f t="shared" si="3"/>
        <v>9.3000000000000007</v>
      </c>
      <c r="T8" s="2">
        <v>12.3</v>
      </c>
      <c r="U8" s="1">
        <v>3.7</v>
      </c>
      <c r="V8" s="2">
        <f t="shared" si="4"/>
        <v>7.8500000000000005</v>
      </c>
      <c r="W8" s="2">
        <v>11.55</v>
      </c>
      <c r="X8" s="1">
        <v>3.2</v>
      </c>
      <c r="Y8" s="2">
        <f t="shared" si="5"/>
        <v>7.2</v>
      </c>
      <c r="Z8" s="2">
        <v>10.4</v>
      </c>
      <c r="AA8" s="2">
        <v>66.5</v>
      </c>
    </row>
    <row r="9" spans="1:27" x14ac:dyDescent="0.25">
      <c r="A9">
        <v>8</v>
      </c>
      <c r="B9">
        <v>8</v>
      </c>
      <c r="C9" t="s">
        <v>22</v>
      </c>
      <c r="D9" t="s">
        <v>23</v>
      </c>
      <c r="E9" t="s">
        <v>100</v>
      </c>
      <c r="F9">
        <v>2004</v>
      </c>
      <c r="G9">
        <v>30189</v>
      </c>
      <c r="H9" t="s">
        <v>1</v>
      </c>
      <c r="I9" s="1">
        <v>4.3</v>
      </c>
      <c r="J9" s="2">
        <f t="shared" si="0"/>
        <v>7.3999999999999995</v>
      </c>
      <c r="K9" s="2">
        <v>11.7</v>
      </c>
      <c r="L9" s="1">
        <v>2.4</v>
      </c>
      <c r="M9" s="2">
        <f t="shared" si="1"/>
        <v>1.1000000000000001</v>
      </c>
      <c r="N9" s="2">
        <v>3.5</v>
      </c>
      <c r="O9" s="1">
        <v>2.9</v>
      </c>
      <c r="P9" s="2">
        <f t="shared" si="2"/>
        <v>7</v>
      </c>
      <c r="Q9" s="2">
        <v>9.9</v>
      </c>
      <c r="R9" s="1">
        <v>3.2</v>
      </c>
      <c r="S9" s="2">
        <f t="shared" si="3"/>
        <v>7.8</v>
      </c>
      <c r="T9" s="2">
        <v>11</v>
      </c>
      <c r="U9" s="1">
        <v>2.9</v>
      </c>
      <c r="V9" s="2">
        <f t="shared" si="4"/>
        <v>7.75</v>
      </c>
      <c r="W9" s="2">
        <v>10.65</v>
      </c>
      <c r="X9" s="1">
        <v>2.7</v>
      </c>
      <c r="Y9" s="2">
        <f t="shared" si="5"/>
        <v>6.8</v>
      </c>
      <c r="Z9" s="2">
        <v>9.5</v>
      </c>
      <c r="AA9" s="2">
        <v>56.45</v>
      </c>
    </row>
    <row r="10" spans="1:27" x14ac:dyDescent="0.25">
      <c r="A10">
        <v>9</v>
      </c>
      <c r="B10">
        <v>9</v>
      </c>
      <c r="C10" t="s">
        <v>17</v>
      </c>
      <c r="D10" t="s">
        <v>18</v>
      </c>
      <c r="E10" t="s">
        <v>100</v>
      </c>
      <c r="F10">
        <v>2003</v>
      </c>
      <c r="G10">
        <v>33661</v>
      </c>
      <c r="H10" t="s">
        <v>68</v>
      </c>
      <c r="I10" s="1">
        <v>4.2</v>
      </c>
      <c r="J10" s="2">
        <f t="shared" si="0"/>
        <v>8.6000000000000014</v>
      </c>
      <c r="K10" s="2">
        <v>12.8</v>
      </c>
      <c r="L10" s="1">
        <v>3.8</v>
      </c>
      <c r="M10" s="2">
        <f t="shared" si="1"/>
        <v>7.1000000000000005</v>
      </c>
      <c r="N10" s="2">
        <v>10.9</v>
      </c>
      <c r="O10" s="1">
        <v>3.5</v>
      </c>
      <c r="P10" s="2">
        <f t="shared" si="2"/>
        <v>6.6999999999999993</v>
      </c>
      <c r="Q10" s="2">
        <v>10.199999999999999</v>
      </c>
      <c r="R10" s="1">
        <v>2.8</v>
      </c>
      <c r="S10" s="2">
        <f t="shared" si="3"/>
        <v>9.1999999999999993</v>
      </c>
      <c r="T10" s="2">
        <v>12</v>
      </c>
      <c r="U10" s="1">
        <v>2.6</v>
      </c>
      <c r="V10" s="2">
        <f t="shared" si="4"/>
        <v>5.65</v>
      </c>
      <c r="W10" s="2">
        <v>8.25</v>
      </c>
      <c r="X10" s="1">
        <v>0</v>
      </c>
      <c r="Y10" s="2">
        <f t="shared" si="5"/>
        <v>0</v>
      </c>
      <c r="Z10" s="2">
        <v>0</v>
      </c>
      <c r="AA10" s="2">
        <v>54.15</v>
      </c>
    </row>
    <row r="11" spans="1:27" x14ac:dyDescent="0.25">
      <c r="A11">
        <v>10</v>
      </c>
      <c r="B11">
        <v>10</v>
      </c>
      <c r="C11" t="s">
        <v>24</v>
      </c>
      <c r="D11" t="s">
        <v>26</v>
      </c>
      <c r="E11" t="s">
        <v>100</v>
      </c>
      <c r="F11">
        <v>1999</v>
      </c>
      <c r="G11" t="s">
        <v>29</v>
      </c>
      <c r="H11" t="s">
        <v>68</v>
      </c>
      <c r="I11" s="1">
        <v>0</v>
      </c>
      <c r="J11" s="2">
        <f t="shared" si="0"/>
        <v>0</v>
      </c>
      <c r="K11" s="2">
        <v>0</v>
      </c>
      <c r="L11" s="1">
        <v>3.3</v>
      </c>
      <c r="M11" s="2">
        <f t="shared" si="1"/>
        <v>4.1000000000000005</v>
      </c>
      <c r="N11" s="2">
        <v>7.4</v>
      </c>
      <c r="O11" s="1">
        <v>3.2</v>
      </c>
      <c r="P11" s="2">
        <f t="shared" si="2"/>
        <v>7.6499999999999995</v>
      </c>
      <c r="Q11" s="2">
        <v>10.85</v>
      </c>
      <c r="R11" s="1">
        <v>0</v>
      </c>
      <c r="S11" s="2">
        <f t="shared" si="3"/>
        <v>0</v>
      </c>
      <c r="T11" s="2">
        <v>0</v>
      </c>
      <c r="U11" s="1">
        <v>2.5</v>
      </c>
      <c r="V11" s="2">
        <f t="shared" si="4"/>
        <v>8.8000000000000007</v>
      </c>
      <c r="W11" s="2">
        <v>11.3</v>
      </c>
      <c r="X11" s="1">
        <v>3</v>
      </c>
      <c r="Y11" s="2">
        <f t="shared" si="5"/>
        <v>7</v>
      </c>
      <c r="Z11" s="2">
        <v>10</v>
      </c>
      <c r="AA11" s="2">
        <v>39.549999999999997</v>
      </c>
    </row>
    <row r="12" spans="1:27" x14ac:dyDescent="0.25">
      <c r="A12">
        <v>11</v>
      </c>
      <c r="B12">
        <v>11</v>
      </c>
      <c r="C12" t="s">
        <v>71</v>
      </c>
      <c r="D12" t="s">
        <v>19</v>
      </c>
      <c r="E12" t="s">
        <v>100</v>
      </c>
      <c r="F12">
        <v>2000</v>
      </c>
      <c r="G12" t="s">
        <v>30</v>
      </c>
      <c r="H12" t="s">
        <v>68</v>
      </c>
      <c r="I12" s="1">
        <v>4.0999999999999996</v>
      </c>
      <c r="J12" s="2">
        <f t="shared" si="0"/>
        <v>7.6</v>
      </c>
      <c r="K12" s="2">
        <v>11.7</v>
      </c>
      <c r="L12" s="1">
        <v>0</v>
      </c>
      <c r="M12" s="2">
        <f t="shared" si="1"/>
        <v>0</v>
      </c>
      <c r="N12" s="2">
        <v>0</v>
      </c>
      <c r="O12" s="1">
        <v>0</v>
      </c>
      <c r="P12" s="2">
        <f t="shared" si="2"/>
        <v>0</v>
      </c>
      <c r="Q12" s="2">
        <v>0</v>
      </c>
      <c r="R12" s="1">
        <v>4</v>
      </c>
      <c r="S12" s="2">
        <f t="shared" si="3"/>
        <v>9.25</v>
      </c>
      <c r="T12" s="2">
        <v>13.25</v>
      </c>
      <c r="U12" s="1">
        <v>8.65</v>
      </c>
      <c r="V12" s="2">
        <f t="shared" si="4"/>
        <v>2.6999999999999993</v>
      </c>
      <c r="W12" s="2">
        <v>11.35</v>
      </c>
      <c r="X12" s="1">
        <v>0</v>
      </c>
      <c r="Y12" s="2">
        <f t="shared" si="5"/>
        <v>0</v>
      </c>
      <c r="Z12" s="2">
        <v>0</v>
      </c>
      <c r="AA12" s="2">
        <v>36.299999999999997</v>
      </c>
    </row>
    <row r="13" spans="1:27" x14ac:dyDescent="0.25">
      <c r="A13">
        <v>12</v>
      </c>
      <c r="B13">
        <v>12</v>
      </c>
      <c r="C13" t="s">
        <v>14</v>
      </c>
      <c r="D13" t="s">
        <v>15</v>
      </c>
      <c r="E13" t="s">
        <v>100</v>
      </c>
      <c r="F13">
        <v>2002</v>
      </c>
      <c r="G13" t="s">
        <v>31</v>
      </c>
      <c r="H13" t="s">
        <v>2</v>
      </c>
      <c r="I13" s="1">
        <v>0</v>
      </c>
      <c r="J13" s="2">
        <f t="shared" si="0"/>
        <v>0</v>
      </c>
      <c r="K13" s="2">
        <v>0</v>
      </c>
      <c r="L13" s="1">
        <v>3.8</v>
      </c>
      <c r="M13" s="2">
        <f t="shared" si="1"/>
        <v>4.1500000000000004</v>
      </c>
      <c r="N13" s="2">
        <v>7.95</v>
      </c>
      <c r="O13" s="1">
        <v>4.0999999999999996</v>
      </c>
      <c r="P13" s="2">
        <f t="shared" si="2"/>
        <v>8.4</v>
      </c>
      <c r="Q13" s="2">
        <v>12.5</v>
      </c>
      <c r="R13" s="1">
        <v>0</v>
      </c>
      <c r="S13" s="2">
        <f t="shared" si="3"/>
        <v>0</v>
      </c>
      <c r="T13" s="2">
        <v>0</v>
      </c>
      <c r="U13" s="1">
        <v>0</v>
      </c>
      <c r="V13" s="2">
        <v>0</v>
      </c>
      <c r="W13" s="2">
        <v>0</v>
      </c>
      <c r="X13" s="1">
        <v>3.8</v>
      </c>
      <c r="Y13" s="2">
        <f t="shared" si="5"/>
        <v>8.3999999999999986</v>
      </c>
      <c r="Z13" s="2">
        <v>12.2</v>
      </c>
      <c r="AA13" s="2">
        <v>32.65</v>
      </c>
    </row>
    <row r="14" spans="1:27" x14ac:dyDescent="0.25">
      <c r="A14">
        <v>13</v>
      </c>
      <c r="B14">
        <v>13</v>
      </c>
      <c r="C14" t="s">
        <v>21</v>
      </c>
      <c r="D14" t="s">
        <v>18</v>
      </c>
      <c r="E14" t="s">
        <v>100</v>
      </c>
      <c r="F14">
        <v>2004</v>
      </c>
      <c r="G14">
        <v>30190</v>
      </c>
      <c r="H14" t="s">
        <v>1</v>
      </c>
      <c r="I14" s="1">
        <v>0</v>
      </c>
      <c r="J14" s="2">
        <f t="shared" si="0"/>
        <v>0</v>
      </c>
      <c r="K14" s="2">
        <v>0</v>
      </c>
      <c r="L14" s="1">
        <v>0</v>
      </c>
      <c r="M14" s="2">
        <f t="shared" si="1"/>
        <v>0</v>
      </c>
      <c r="N14" s="2">
        <v>0</v>
      </c>
      <c r="O14" s="1">
        <v>3.2</v>
      </c>
      <c r="P14" s="2">
        <f t="shared" si="2"/>
        <v>7.3999999999999995</v>
      </c>
      <c r="Q14" s="2">
        <v>10.6</v>
      </c>
      <c r="R14" s="1">
        <v>0</v>
      </c>
      <c r="S14" s="2">
        <f t="shared" si="3"/>
        <v>0</v>
      </c>
      <c r="T14" s="2">
        <v>0</v>
      </c>
      <c r="U14" s="1">
        <v>2.7</v>
      </c>
      <c r="V14" s="2">
        <f>W14-U14</f>
        <v>6.8500000000000005</v>
      </c>
      <c r="W14" s="2">
        <v>9.5500000000000007</v>
      </c>
      <c r="X14" s="1">
        <v>2.1</v>
      </c>
      <c r="Y14" s="2">
        <f t="shared" si="5"/>
        <v>8.4</v>
      </c>
      <c r="Z14" s="2">
        <v>10.5</v>
      </c>
      <c r="AA14" s="2">
        <v>30.65</v>
      </c>
    </row>
    <row r="15" spans="1:27" x14ac:dyDescent="0.25">
      <c r="A15">
        <v>14</v>
      </c>
      <c r="B15">
        <v>14</v>
      </c>
      <c r="C15" t="s">
        <v>28</v>
      </c>
      <c r="D15" t="s">
        <v>20</v>
      </c>
      <c r="E15" t="s">
        <v>100</v>
      </c>
      <c r="F15">
        <v>2004</v>
      </c>
      <c r="G15">
        <v>30186</v>
      </c>
      <c r="H15" t="s">
        <v>1</v>
      </c>
      <c r="I15" s="1">
        <v>3.9</v>
      </c>
      <c r="J15" s="2">
        <f t="shared" si="0"/>
        <v>8.4</v>
      </c>
      <c r="K15" s="2">
        <v>12.3</v>
      </c>
      <c r="L15" s="1">
        <v>2.2999999999999998</v>
      </c>
      <c r="M15" s="2">
        <f t="shared" si="1"/>
        <v>2</v>
      </c>
      <c r="N15" s="2">
        <v>4.3</v>
      </c>
      <c r="O15" s="1">
        <v>0</v>
      </c>
      <c r="P15" s="2">
        <f t="shared" si="2"/>
        <v>0</v>
      </c>
      <c r="Q15" s="2">
        <v>0</v>
      </c>
      <c r="R15" s="1">
        <v>0</v>
      </c>
      <c r="S15" s="2">
        <f t="shared" si="3"/>
        <v>0</v>
      </c>
      <c r="T15" s="2">
        <v>0</v>
      </c>
      <c r="U15" s="1">
        <v>2.5</v>
      </c>
      <c r="V15" s="2">
        <f>W15-U15</f>
        <v>7.4499999999999993</v>
      </c>
      <c r="W15" s="2">
        <v>9.9499999999999993</v>
      </c>
      <c r="X15" s="1">
        <v>0</v>
      </c>
      <c r="Y15" s="2">
        <f t="shared" si="5"/>
        <v>0</v>
      </c>
      <c r="Z15" s="2">
        <v>0</v>
      </c>
      <c r="AA15" s="2">
        <v>26.55</v>
      </c>
    </row>
    <row r="16" spans="1:27" x14ac:dyDescent="0.25">
      <c r="A16">
        <v>15</v>
      </c>
      <c r="B16">
        <v>15</v>
      </c>
      <c r="C16" t="s">
        <v>4</v>
      </c>
      <c r="D16" t="s">
        <v>72</v>
      </c>
      <c r="E16" t="s">
        <v>100</v>
      </c>
      <c r="F16">
        <v>2004</v>
      </c>
      <c r="G16">
        <v>33928</v>
      </c>
      <c r="H16" t="s">
        <v>0</v>
      </c>
      <c r="I16" s="1">
        <v>0</v>
      </c>
      <c r="J16" s="2">
        <f t="shared" si="0"/>
        <v>0</v>
      </c>
      <c r="K16" s="2">
        <v>0</v>
      </c>
      <c r="L16" s="1">
        <v>4</v>
      </c>
      <c r="M16" s="2">
        <f t="shared" si="1"/>
        <v>8.65</v>
      </c>
      <c r="N16" s="2">
        <v>12.65</v>
      </c>
      <c r="O16" s="1">
        <v>0</v>
      </c>
      <c r="P16" s="2">
        <f t="shared" si="2"/>
        <v>0</v>
      </c>
      <c r="Q16" s="2">
        <v>0</v>
      </c>
      <c r="R16" s="1">
        <v>0</v>
      </c>
      <c r="S16" s="2">
        <f t="shared" si="3"/>
        <v>0</v>
      </c>
      <c r="T16" s="2">
        <v>0</v>
      </c>
      <c r="U16" s="1">
        <v>0</v>
      </c>
      <c r="V16" s="2">
        <f>W16-U16</f>
        <v>0</v>
      </c>
      <c r="W16" s="2">
        <v>0</v>
      </c>
      <c r="X16" s="1">
        <v>0</v>
      </c>
      <c r="Y16" s="2">
        <f t="shared" si="5"/>
        <v>0</v>
      </c>
      <c r="Z16" s="2">
        <v>0</v>
      </c>
      <c r="AA16" s="2">
        <v>12.65</v>
      </c>
    </row>
  </sheetData>
  <sortState xmlns:xlrd2="http://schemas.microsoft.com/office/spreadsheetml/2017/richdata2" ref="C1:AA16">
    <sortCondition descending="1" ref="AA1:AA1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E8719-BFE7-476F-A2A1-4AB57B6DA37E}">
  <sheetPr codeName="Arkusz3"/>
  <dimension ref="A1:Z33"/>
  <sheetViews>
    <sheetView topLeftCell="H1" workbookViewId="0">
      <selection activeCell="H1" sqref="H1:Z1"/>
    </sheetView>
  </sheetViews>
  <sheetFormatPr defaultRowHeight="15.75" x14ac:dyDescent="0.25"/>
  <cols>
    <col min="2" max="2" width="11.5" bestFit="1" customWidth="1"/>
    <col min="3" max="3" width="9.875" bestFit="1" customWidth="1"/>
    <col min="4" max="4" width="9.875" customWidth="1"/>
    <col min="5" max="5" width="9.25" bestFit="1" customWidth="1"/>
    <col min="6" max="6" width="14.25" bestFit="1" customWidth="1"/>
    <col min="7" max="7" width="24.5" bestFit="1" customWidth="1"/>
    <col min="8" max="9" width="9.375" bestFit="1" customWidth="1"/>
    <col min="10" max="10" width="13" bestFit="1" customWidth="1"/>
    <col min="11" max="11" width="9.5" bestFit="1" customWidth="1"/>
    <col min="12" max="12" width="9.75" bestFit="1" customWidth="1"/>
    <col min="13" max="13" width="9.25" bestFit="1" customWidth="1"/>
    <col min="14" max="14" width="9.5" bestFit="1" customWidth="1"/>
    <col min="15" max="16" width="13.125" bestFit="1" customWidth="1"/>
    <col min="17" max="17" width="9.625" bestFit="1" customWidth="1"/>
    <col min="18" max="18" width="9.375" bestFit="1" customWidth="1"/>
    <col min="19" max="19" width="13.25" bestFit="1" customWidth="1"/>
    <col min="20" max="20" width="9.625" bestFit="1" customWidth="1"/>
    <col min="21" max="21" width="9.375" bestFit="1" customWidth="1"/>
    <col min="22" max="22" width="13.25" bestFit="1" customWidth="1"/>
    <col min="23" max="23" width="13" bestFit="1" customWidth="1"/>
    <col min="24" max="24" width="8.125" bestFit="1" customWidth="1"/>
    <col min="25" max="25" width="8" bestFit="1" customWidth="1"/>
    <col min="26" max="26" width="10.375" bestFit="1" customWidth="1"/>
    <col min="27" max="27" width="7.125" bestFit="1" customWidth="1"/>
    <col min="28" max="28" width="7" bestFit="1" customWidth="1"/>
    <col min="29" max="29" width="5.25" bestFit="1" customWidth="1"/>
  </cols>
  <sheetData>
    <row r="1" spans="1:26" x14ac:dyDescent="0.25">
      <c r="A1" t="s">
        <v>74</v>
      </c>
      <c r="B1" t="s">
        <v>75</v>
      </c>
      <c r="C1" t="s">
        <v>76</v>
      </c>
      <c r="D1" t="s">
        <v>98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84</v>
      </c>
      <c r="L1" t="s">
        <v>85</v>
      </c>
      <c r="M1" t="s">
        <v>101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83</v>
      </c>
    </row>
    <row r="2" spans="1:26" x14ac:dyDescent="0.25">
      <c r="A2">
        <v>1</v>
      </c>
      <c r="B2" t="s">
        <v>56</v>
      </c>
      <c r="C2" t="s">
        <v>57</v>
      </c>
      <c r="D2" t="s">
        <v>99</v>
      </c>
      <c r="E2">
        <v>2008</v>
      </c>
      <c r="F2" t="s">
        <v>59</v>
      </c>
      <c r="G2" t="s">
        <v>62</v>
      </c>
      <c r="H2" s="1">
        <v>4</v>
      </c>
      <c r="I2" s="2">
        <f t="shared" ref="I2:I33" si="0">J2-H2</f>
        <v>8.9499999999999993</v>
      </c>
      <c r="J2" s="2">
        <v>12.95</v>
      </c>
      <c r="K2" s="1">
        <v>3.8</v>
      </c>
      <c r="L2" s="2">
        <f t="shared" ref="L2:L33" si="1">M2-K2</f>
        <v>8.9499999999999993</v>
      </c>
      <c r="M2" s="2">
        <v>12.75</v>
      </c>
      <c r="N2" s="1">
        <v>2.8</v>
      </c>
      <c r="O2" s="2">
        <f t="shared" ref="O2:O33" si="2">P2-N2</f>
        <v>8.8500000000000014</v>
      </c>
      <c r="P2" s="2">
        <v>11.65</v>
      </c>
      <c r="Q2" s="1">
        <v>2.2000000000000002</v>
      </c>
      <c r="R2" s="2">
        <f t="shared" ref="R2:R33" si="3">S2-Q2</f>
        <v>9.3999999999999986</v>
      </c>
      <c r="S2" s="2">
        <v>11.6</v>
      </c>
      <c r="T2" s="1">
        <v>4.0999999999999996</v>
      </c>
      <c r="U2" s="2">
        <f t="shared" ref="U2:U29" si="4">V2-T2</f>
        <v>8.5500000000000007</v>
      </c>
      <c r="V2" s="2">
        <v>12.65</v>
      </c>
      <c r="W2" s="1">
        <v>2.6</v>
      </c>
      <c r="X2" s="2">
        <f t="shared" ref="X2:X33" si="5">Y2-W2</f>
        <v>9</v>
      </c>
      <c r="Y2" s="2">
        <v>11.6</v>
      </c>
      <c r="Z2" s="2">
        <v>73.2</v>
      </c>
    </row>
    <row r="3" spans="1:26" x14ac:dyDescent="0.25">
      <c r="A3">
        <v>2</v>
      </c>
      <c r="B3" t="s">
        <v>35</v>
      </c>
      <c r="C3" t="s">
        <v>36</v>
      </c>
      <c r="D3" t="s">
        <v>99</v>
      </c>
      <c r="E3">
        <v>2005</v>
      </c>
      <c r="F3">
        <v>33333</v>
      </c>
      <c r="G3" t="s">
        <v>1</v>
      </c>
      <c r="H3" s="1">
        <v>4</v>
      </c>
      <c r="I3" s="2">
        <f t="shared" si="0"/>
        <v>7.8000000000000007</v>
      </c>
      <c r="J3" s="2">
        <v>11.8</v>
      </c>
      <c r="K3" s="1">
        <v>7.6</v>
      </c>
      <c r="L3" s="2">
        <f t="shared" si="1"/>
        <v>3.1500000000000004</v>
      </c>
      <c r="M3" s="2">
        <v>10.75</v>
      </c>
      <c r="N3" s="1">
        <v>8</v>
      </c>
      <c r="O3" s="2">
        <f t="shared" si="2"/>
        <v>2.9000000000000004</v>
      </c>
      <c r="P3" s="2">
        <v>10.9</v>
      </c>
      <c r="Q3" s="1">
        <v>4</v>
      </c>
      <c r="R3" s="2">
        <f t="shared" si="3"/>
        <v>8.5</v>
      </c>
      <c r="S3" s="2">
        <v>12.5</v>
      </c>
      <c r="T3" s="1">
        <v>3.1</v>
      </c>
      <c r="U3" s="2">
        <f t="shared" si="4"/>
        <v>8.65</v>
      </c>
      <c r="V3" s="2">
        <v>11.75</v>
      </c>
      <c r="W3" s="1">
        <v>3.4</v>
      </c>
      <c r="X3" s="2">
        <f t="shared" si="5"/>
        <v>7.7999999999999989</v>
      </c>
      <c r="Y3" s="2">
        <v>11.2</v>
      </c>
      <c r="Z3" s="2">
        <v>68.900000000000006</v>
      </c>
    </row>
    <row r="4" spans="1:26" x14ac:dyDescent="0.25">
      <c r="A4">
        <v>3</v>
      </c>
      <c r="B4" t="s">
        <v>43</v>
      </c>
      <c r="C4" t="s">
        <v>44</v>
      </c>
      <c r="D4" t="s">
        <v>99</v>
      </c>
      <c r="E4">
        <v>2006</v>
      </c>
      <c r="F4">
        <v>33663</v>
      </c>
      <c r="G4" t="s">
        <v>58</v>
      </c>
      <c r="H4" s="1">
        <v>3.8</v>
      </c>
      <c r="I4" s="2">
        <f t="shared" si="0"/>
        <v>8.6999999999999993</v>
      </c>
      <c r="J4" s="2">
        <v>12.5</v>
      </c>
      <c r="K4" s="1">
        <v>4.4000000000000004</v>
      </c>
      <c r="L4" s="2">
        <f t="shared" si="1"/>
        <v>7</v>
      </c>
      <c r="M4" s="2">
        <v>11.4</v>
      </c>
      <c r="N4" s="1">
        <v>3.6</v>
      </c>
      <c r="O4" s="2">
        <f t="shared" si="2"/>
        <v>7.8000000000000007</v>
      </c>
      <c r="P4" s="2">
        <v>11.4</v>
      </c>
      <c r="Q4" s="1">
        <v>1.6</v>
      </c>
      <c r="R4" s="2">
        <f t="shared" si="3"/>
        <v>8.8000000000000007</v>
      </c>
      <c r="S4" s="2">
        <v>10.4</v>
      </c>
      <c r="T4" s="1">
        <v>3.2</v>
      </c>
      <c r="U4" s="2">
        <f t="shared" si="4"/>
        <v>8.6000000000000014</v>
      </c>
      <c r="V4" s="2">
        <v>11.8</v>
      </c>
      <c r="W4" s="1">
        <v>3.4</v>
      </c>
      <c r="X4" s="2">
        <f t="shared" si="5"/>
        <v>7.4</v>
      </c>
      <c r="Y4" s="2">
        <v>10.8</v>
      </c>
      <c r="Z4" s="2">
        <v>68.3</v>
      </c>
    </row>
    <row r="5" spans="1:26" x14ac:dyDescent="0.25">
      <c r="A5">
        <v>4</v>
      </c>
      <c r="B5" t="s">
        <v>34</v>
      </c>
      <c r="C5" t="s">
        <v>67</v>
      </c>
      <c r="D5" t="s">
        <v>99</v>
      </c>
      <c r="E5">
        <v>2005</v>
      </c>
      <c r="F5">
        <v>30185</v>
      </c>
      <c r="G5" t="s">
        <v>1</v>
      </c>
      <c r="H5" s="1">
        <v>4.2</v>
      </c>
      <c r="I5" s="2">
        <f t="shared" si="0"/>
        <v>8.6000000000000014</v>
      </c>
      <c r="J5" s="2">
        <v>12.8</v>
      </c>
      <c r="K5" s="1">
        <v>7</v>
      </c>
      <c r="L5" s="2">
        <f t="shared" si="1"/>
        <v>3.5999999999999996</v>
      </c>
      <c r="M5" s="2">
        <v>10.6</v>
      </c>
      <c r="N5" s="1">
        <v>3.3</v>
      </c>
      <c r="O5" s="2">
        <f t="shared" si="2"/>
        <v>7.1000000000000005</v>
      </c>
      <c r="P5" s="2">
        <v>10.4</v>
      </c>
      <c r="Q5" s="1">
        <v>3.2</v>
      </c>
      <c r="R5" s="2">
        <f t="shared" si="3"/>
        <v>9</v>
      </c>
      <c r="S5" s="2">
        <v>12.2</v>
      </c>
      <c r="T5" s="1">
        <v>3.5</v>
      </c>
      <c r="U5" s="2">
        <f t="shared" si="4"/>
        <v>7.9499999999999993</v>
      </c>
      <c r="V5" s="2">
        <v>11.45</v>
      </c>
      <c r="W5" s="1">
        <v>3.1</v>
      </c>
      <c r="X5" s="2">
        <f t="shared" si="5"/>
        <v>7.7000000000000011</v>
      </c>
      <c r="Y5" s="2">
        <v>10.8</v>
      </c>
      <c r="Z5" s="2">
        <v>68.25</v>
      </c>
    </row>
    <row r="6" spans="1:26" x14ac:dyDescent="0.25">
      <c r="A6">
        <v>5</v>
      </c>
      <c r="B6" t="s">
        <v>39</v>
      </c>
      <c r="C6" t="s">
        <v>40</v>
      </c>
      <c r="D6" t="s">
        <v>99</v>
      </c>
      <c r="E6">
        <v>2006</v>
      </c>
      <c r="F6">
        <v>33134</v>
      </c>
      <c r="G6" t="s">
        <v>61</v>
      </c>
      <c r="H6" s="1">
        <v>3.3</v>
      </c>
      <c r="I6" s="2">
        <f t="shared" si="0"/>
        <v>8.3000000000000007</v>
      </c>
      <c r="J6" s="2">
        <v>11.6</v>
      </c>
      <c r="K6" s="1">
        <v>4.4000000000000004</v>
      </c>
      <c r="L6" s="2">
        <f t="shared" si="1"/>
        <v>7.85</v>
      </c>
      <c r="M6" s="2">
        <v>12.25</v>
      </c>
      <c r="N6" s="1">
        <v>2.2999999999999998</v>
      </c>
      <c r="O6" s="2">
        <f t="shared" si="2"/>
        <v>7.3</v>
      </c>
      <c r="P6" s="2">
        <v>9.6</v>
      </c>
      <c r="Q6" s="1">
        <v>2.4</v>
      </c>
      <c r="R6" s="2">
        <f t="shared" si="3"/>
        <v>8.85</v>
      </c>
      <c r="S6" s="2">
        <v>11.25</v>
      </c>
      <c r="T6" s="1">
        <v>3.1</v>
      </c>
      <c r="U6" s="2">
        <f t="shared" si="4"/>
        <v>8.5</v>
      </c>
      <c r="V6" s="2">
        <v>11.6</v>
      </c>
      <c r="W6" s="1">
        <v>3</v>
      </c>
      <c r="X6" s="2">
        <f t="shared" si="5"/>
        <v>7.8000000000000007</v>
      </c>
      <c r="Y6" s="2">
        <v>10.8</v>
      </c>
      <c r="Z6" s="2">
        <v>67.099999999999994</v>
      </c>
    </row>
    <row r="7" spans="1:26" x14ac:dyDescent="0.25">
      <c r="A7">
        <v>6</v>
      </c>
      <c r="B7" t="s">
        <v>66</v>
      </c>
      <c r="C7" t="s">
        <v>38</v>
      </c>
      <c r="D7" t="s">
        <v>99</v>
      </c>
      <c r="E7">
        <v>2007</v>
      </c>
      <c r="F7">
        <v>32980</v>
      </c>
      <c r="G7" t="s">
        <v>61</v>
      </c>
      <c r="H7" s="1">
        <v>3.4</v>
      </c>
      <c r="I7" s="2">
        <f t="shared" si="0"/>
        <v>8.4</v>
      </c>
      <c r="J7" s="2">
        <v>11.8</v>
      </c>
      <c r="K7" s="1">
        <v>3</v>
      </c>
      <c r="L7" s="2">
        <f t="shared" si="1"/>
        <v>8.6</v>
      </c>
      <c r="M7" s="2">
        <v>11.6</v>
      </c>
      <c r="N7" s="1">
        <v>2.2999999999999998</v>
      </c>
      <c r="O7" s="2">
        <f t="shared" si="2"/>
        <v>7.3</v>
      </c>
      <c r="P7" s="2">
        <v>9.6</v>
      </c>
      <c r="Q7" s="1">
        <v>2.8</v>
      </c>
      <c r="R7" s="2">
        <f t="shared" si="3"/>
        <v>8.5</v>
      </c>
      <c r="S7" s="2">
        <v>11.3</v>
      </c>
      <c r="T7" s="1">
        <v>3.1</v>
      </c>
      <c r="U7" s="2">
        <f t="shared" si="4"/>
        <v>8.7000000000000011</v>
      </c>
      <c r="V7" s="2">
        <v>11.8</v>
      </c>
      <c r="W7" s="1">
        <v>2.4</v>
      </c>
      <c r="X7" s="2">
        <f t="shared" si="5"/>
        <v>7.7999999999999989</v>
      </c>
      <c r="Y7" s="2">
        <v>10.199999999999999</v>
      </c>
      <c r="Z7" s="2">
        <v>66.3</v>
      </c>
    </row>
    <row r="8" spans="1:26" x14ac:dyDescent="0.25">
      <c r="A8">
        <v>7</v>
      </c>
      <c r="B8" t="s">
        <v>32</v>
      </c>
      <c r="C8" t="s">
        <v>33</v>
      </c>
      <c r="D8" t="s">
        <v>99</v>
      </c>
      <c r="E8">
        <v>2005</v>
      </c>
      <c r="F8">
        <v>30195</v>
      </c>
      <c r="G8" t="s">
        <v>1</v>
      </c>
      <c r="H8" s="1">
        <v>4</v>
      </c>
      <c r="I8" s="2">
        <f t="shared" si="0"/>
        <v>8.9499999999999993</v>
      </c>
      <c r="J8" s="2">
        <v>12.95</v>
      </c>
      <c r="K8" s="1">
        <v>3.3</v>
      </c>
      <c r="L8" s="2">
        <f t="shared" si="1"/>
        <v>6.6499999999999995</v>
      </c>
      <c r="M8" s="2">
        <v>9.9499999999999993</v>
      </c>
      <c r="N8" s="1">
        <v>2.6</v>
      </c>
      <c r="O8" s="2">
        <f t="shared" si="2"/>
        <v>6.9</v>
      </c>
      <c r="P8" s="2">
        <v>9.5</v>
      </c>
      <c r="Q8" s="1">
        <v>2.8</v>
      </c>
      <c r="R8" s="2">
        <f t="shared" si="3"/>
        <v>8.6000000000000014</v>
      </c>
      <c r="S8" s="2">
        <v>11.4</v>
      </c>
      <c r="T8" s="1">
        <v>3.2</v>
      </c>
      <c r="U8" s="2">
        <f t="shared" si="4"/>
        <v>8.4499999999999993</v>
      </c>
      <c r="V8" s="2">
        <v>11.65</v>
      </c>
      <c r="W8" s="1">
        <v>2.4</v>
      </c>
      <c r="X8" s="2">
        <f t="shared" si="5"/>
        <v>7.9</v>
      </c>
      <c r="Y8" s="2">
        <v>10.3</v>
      </c>
      <c r="Z8" s="2">
        <v>65.75</v>
      </c>
    </row>
    <row r="9" spans="1:26" x14ac:dyDescent="0.25">
      <c r="A9">
        <v>8</v>
      </c>
      <c r="B9" t="s">
        <v>64</v>
      </c>
      <c r="C9" t="s">
        <v>65</v>
      </c>
      <c r="D9" t="s">
        <v>99</v>
      </c>
      <c r="E9">
        <v>2008</v>
      </c>
      <c r="F9">
        <v>222222</v>
      </c>
      <c r="G9" t="s">
        <v>61</v>
      </c>
      <c r="H9" s="1">
        <v>3.8</v>
      </c>
      <c r="I9" s="2">
        <f t="shared" si="0"/>
        <v>7.8</v>
      </c>
      <c r="J9" s="2">
        <v>11.6</v>
      </c>
      <c r="K9" s="1">
        <v>3</v>
      </c>
      <c r="L9" s="2">
        <f t="shared" si="1"/>
        <v>7.6</v>
      </c>
      <c r="M9" s="2">
        <v>10.6</v>
      </c>
      <c r="N9" s="1">
        <v>2.2999999999999998</v>
      </c>
      <c r="O9" s="2">
        <f t="shared" si="2"/>
        <v>7.1499999999999995</v>
      </c>
      <c r="P9" s="2">
        <v>9.4499999999999993</v>
      </c>
      <c r="Q9" s="1">
        <v>2.2000000000000002</v>
      </c>
      <c r="R9" s="2">
        <f t="shared" si="3"/>
        <v>9.1000000000000014</v>
      </c>
      <c r="S9" s="2">
        <v>11.3</v>
      </c>
      <c r="T9" s="1">
        <v>3</v>
      </c>
      <c r="U9" s="2">
        <f t="shared" si="4"/>
        <v>8.0500000000000007</v>
      </c>
      <c r="V9" s="2">
        <v>11.05</v>
      </c>
      <c r="W9" s="1">
        <v>2.4</v>
      </c>
      <c r="X9" s="2">
        <f t="shared" si="5"/>
        <v>9.1</v>
      </c>
      <c r="Y9" s="2">
        <v>11.5</v>
      </c>
      <c r="Z9" s="2">
        <v>65.5</v>
      </c>
    </row>
    <row r="10" spans="1:26" x14ac:dyDescent="0.25">
      <c r="A10">
        <v>9</v>
      </c>
      <c r="B10" t="s">
        <v>46</v>
      </c>
      <c r="C10" t="s">
        <v>73</v>
      </c>
      <c r="D10" t="s">
        <v>99</v>
      </c>
      <c r="E10">
        <v>2006</v>
      </c>
      <c r="F10">
        <v>330111</v>
      </c>
      <c r="G10" t="s">
        <v>58</v>
      </c>
      <c r="H10" s="1">
        <v>3.7</v>
      </c>
      <c r="I10" s="2">
        <f t="shared" si="0"/>
        <v>7.3999999999999995</v>
      </c>
      <c r="J10" s="2">
        <v>11.1</v>
      </c>
      <c r="K10" s="1">
        <v>2.8</v>
      </c>
      <c r="L10" s="2">
        <f t="shared" si="1"/>
        <v>4</v>
      </c>
      <c r="M10" s="2">
        <v>6.8</v>
      </c>
      <c r="N10" s="1">
        <v>2.4</v>
      </c>
      <c r="O10" s="2">
        <f t="shared" si="2"/>
        <v>7.5499999999999989</v>
      </c>
      <c r="P10" s="2">
        <v>9.9499999999999993</v>
      </c>
      <c r="Q10" s="1">
        <v>2.4</v>
      </c>
      <c r="R10" s="2">
        <f t="shared" si="3"/>
        <v>7.7999999999999989</v>
      </c>
      <c r="S10" s="2">
        <v>10.199999999999999</v>
      </c>
      <c r="T10" s="1">
        <v>3.1</v>
      </c>
      <c r="U10" s="2">
        <f t="shared" si="4"/>
        <v>8.0500000000000007</v>
      </c>
      <c r="V10" s="2">
        <v>11.15</v>
      </c>
      <c r="W10" s="1">
        <v>1.9</v>
      </c>
      <c r="X10" s="2">
        <f t="shared" si="5"/>
        <v>8</v>
      </c>
      <c r="Y10" s="2">
        <v>9.9</v>
      </c>
      <c r="Z10" s="2">
        <v>59.1</v>
      </c>
    </row>
    <row r="11" spans="1:26" x14ac:dyDescent="0.25">
      <c r="A11">
        <v>10</v>
      </c>
      <c r="B11" t="s">
        <v>52</v>
      </c>
      <c r="C11" t="s">
        <v>53</v>
      </c>
      <c r="D11" t="s">
        <v>99</v>
      </c>
      <c r="E11">
        <v>2007</v>
      </c>
      <c r="F11">
        <v>32361</v>
      </c>
      <c r="G11" t="s">
        <v>58</v>
      </c>
      <c r="H11" s="1">
        <v>3.2</v>
      </c>
      <c r="I11" s="2">
        <f t="shared" si="0"/>
        <v>7.3</v>
      </c>
      <c r="J11" s="2">
        <v>10.5</v>
      </c>
      <c r="K11" s="1">
        <v>2.6</v>
      </c>
      <c r="L11" s="2">
        <f t="shared" si="1"/>
        <v>6</v>
      </c>
      <c r="M11" s="2">
        <v>8.6</v>
      </c>
      <c r="N11" s="1">
        <v>2.8</v>
      </c>
      <c r="O11" s="2">
        <f t="shared" si="2"/>
        <v>8.1000000000000014</v>
      </c>
      <c r="P11" s="2">
        <v>10.9</v>
      </c>
      <c r="Q11" s="1">
        <v>1.6</v>
      </c>
      <c r="R11" s="2">
        <f t="shared" si="3"/>
        <v>8.7000000000000011</v>
      </c>
      <c r="S11" s="2">
        <v>10.3</v>
      </c>
      <c r="T11" s="1">
        <v>2.5</v>
      </c>
      <c r="U11" s="2">
        <f t="shared" si="4"/>
        <v>5.6999999999999993</v>
      </c>
      <c r="V11" s="2">
        <v>8.1999999999999993</v>
      </c>
      <c r="W11" s="1">
        <v>1.9</v>
      </c>
      <c r="X11" s="2">
        <f t="shared" si="5"/>
        <v>8.1</v>
      </c>
      <c r="Y11" s="2">
        <v>10</v>
      </c>
      <c r="Z11" s="2">
        <v>58.5</v>
      </c>
    </row>
    <row r="12" spans="1:26" x14ac:dyDescent="0.25">
      <c r="A12">
        <v>11</v>
      </c>
      <c r="B12" t="s">
        <v>63</v>
      </c>
      <c r="C12" t="s">
        <v>37</v>
      </c>
      <c r="D12" t="s">
        <v>99</v>
      </c>
      <c r="E12">
        <v>2006</v>
      </c>
      <c r="F12" t="s">
        <v>60</v>
      </c>
      <c r="G12" t="s">
        <v>61</v>
      </c>
      <c r="H12" s="1">
        <v>3</v>
      </c>
      <c r="I12" s="2">
        <f t="shared" si="0"/>
        <v>8.3000000000000007</v>
      </c>
      <c r="J12" s="2">
        <v>11.3</v>
      </c>
      <c r="K12" s="1">
        <v>2.6</v>
      </c>
      <c r="L12" s="2">
        <f t="shared" si="1"/>
        <v>4.4000000000000004</v>
      </c>
      <c r="M12" s="2">
        <v>7</v>
      </c>
      <c r="N12" s="1">
        <v>2.9</v>
      </c>
      <c r="O12" s="2">
        <f t="shared" si="2"/>
        <v>6.6999999999999993</v>
      </c>
      <c r="P12" s="2">
        <v>9.6</v>
      </c>
      <c r="Q12" s="1">
        <v>3.2</v>
      </c>
      <c r="R12" s="2">
        <f t="shared" si="3"/>
        <v>9</v>
      </c>
      <c r="S12" s="2">
        <v>12.2</v>
      </c>
      <c r="T12" s="1">
        <v>3.1</v>
      </c>
      <c r="U12" s="2">
        <f t="shared" si="4"/>
        <v>7.4500000000000011</v>
      </c>
      <c r="V12" s="2">
        <v>10.55</v>
      </c>
      <c r="W12" s="1">
        <v>0</v>
      </c>
      <c r="X12" s="2">
        <f t="shared" si="5"/>
        <v>0</v>
      </c>
      <c r="Y12" s="2">
        <v>0</v>
      </c>
      <c r="Z12" s="2">
        <v>50.65</v>
      </c>
    </row>
    <row r="13" spans="1:26" x14ac:dyDescent="0.25">
      <c r="A13">
        <v>12</v>
      </c>
      <c r="B13" t="s">
        <v>41</v>
      </c>
      <c r="C13" t="s">
        <v>42</v>
      </c>
      <c r="D13" t="s">
        <v>99</v>
      </c>
      <c r="E13">
        <v>2007</v>
      </c>
      <c r="F13">
        <v>330115</v>
      </c>
      <c r="G13" t="s">
        <v>58</v>
      </c>
      <c r="H13" s="1">
        <v>4</v>
      </c>
      <c r="I13" s="2">
        <f t="shared" si="0"/>
        <v>8.1999999999999993</v>
      </c>
      <c r="J13" s="2">
        <v>12.2</v>
      </c>
      <c r="K13" s="1">
        <v>2.6</v>
      </c>
      <c r="L13" s="2">
        <f t="shared" si="1"/>
        <v>7.7000000000000011</v>
      </c>
      <c r="M13" s="2">
        <v>10.3</v>
      </c>
      <c r="N13" s="1">
        <v>2.4</v>
      </c>
      <c r="O13" s="2">
        <f t="shared" si="2"/>
        <v>7.7999999999999989</v>
      </c>
      <c r="P13" s="2">
        <v>10.199999999999999</v>
      </c>
      <c r="Q13" s="1">
        <v>4</v>
      </c>
      <c r="R13" s="2">
        <f t="shared" si="3"/>
        <v>7.9</v>
      </c>
      <c r="S13" s="2">
        <v>11.9</v>
      </c>
      <c r="T13" s="1">
        <v>0</v>
      </c>
      <c r="U13" s="2">
        <f t="shared" si="4"/>
        <v>0</v>
      </c>
      <c r="V13" s="2">
        <v>0</v>
      </c>
      <c r="W13" s="1">
        <v>0</v>
      </c>
      <c r="X13" s="2">
        <f t="shared" si="5"/>
        <v>0</v>
      </c>
      <c r="Y13" s="2">
        <v>0</v>
      </c>
      <c r="Z13" s="2">
        <v>44.6</v>
      </c>
    </row>
    <row r="14" spans="1:26" x14ac:dyDescent="0.25">
      <c r="A14">
        <v>13</v>
      </c>
      <c r="B14" t="s">
        <v>45</v>
      </c>
      <c r="C14" t="s">
        <v>6</v>
      </c>
      <c r="D14" t="s">
        <v>99</v>
      </c>
      <c r="E14">
        <v>2006</v>
      </c>
      <c r="F14">
        <v>330118</v>
      </c>
      <c r="G14" t="s">
        <v>58</v>
      </c>
      <c r="H14" s="1">
        <v>0</v>
      </c>
      <c r="I14" s="2">
        <f t="shared" si="0"/>
        <v>0</v>
      </c>
      <c r="J14" s="2">
        <v>0</v>
      </c>
      <c r="K14" s="1">
        <v>2.6</v>
      </c>
      <c r="L14" s="2">
        <f t="shared" si="1"/>
        <v>4.9000000000000004</v>
      </c>
      <c r="M14" s="2">
        <v>7.5</v>
      </c>
      <c r="N14" s="1">
        <v>0</v>
      </c>
      <c r="O14" s="2">
        <f t="shared" si="2"/>
        <v>0</v>
      </c>
      <c r="P14" s="2">
        <v>0</v>
      </c>
      <c r="Q14" s="1">
        <v>2.4</v>
      </c>
      <c r="R14" s="2">
        <f t="shared" si="3"/>
        <v>8.7999999999999989</v>
      </c>
      <c r="S14" s="2">
        <v>11.2</v>
      </c>
      <c r="T14" s="1">
        <v>2.4</v>
      </c>
      <c r="U14" s="2">
        <f t="shared" si="4"/>
        <v>8.1</v>
      </c>
      <c r="V14" s="2">
        <v>10.5</v>
      </c>
      <c r="W14" s="1">
        <v>1.8</v>
      </c>
      <c r="X14" s="2">
        <f t="shared" si="5"/>
        <v>8</v>
      </c>
      <c r="Y14" s="2">
        <v>9.8000000000000007</v>
      </c>
      <c r="Z14" s="2">
        <v>39</v>
      </c>
    </row>
    <row r="15" spans="1:26" x14ac:dyDescent="0.25">
      <c r="A15">
        <v>14</v>
      </c>
      <c r="B15" t="s">
        <v>47</v>
      </c>
      <c r="C15" t="s">
        <v>48</v>
      </c>
      <c r="D15" t="s">
        <v>99</v>
      </c>
      <c r="E15">
        <v>2007</v>
      </c>
      <c r="F15">
        <v>111111</v>
      </c>
      <c r="G15" t="s">
        <v>3</v>
      </c>
      <c r="H15" s="1">
        <v>2.9</v>
      </c>
      <c r="I15" s="2">
        <f t="shared" si="0"/>
        <v>7.7999999999999989</v>
      </c>
      <c r="J15" s="2">
        <v>10.7</v>
      </c>
      <c r="K15" s="1">
        <v>1.3</v>
      </c>
      <c r="L15" s="2">
        <f t="shared" si="1"/>
        <v>0</v>
      </c>
      <c r="M15" s="2">
        <v>1.3</v>
      </c>
      <c r="N15" s="1">
        <v>2.1</v>
      </c>
      <c r="O15" s="2">
        <f t="shared" si="2"/>
        <v>5.1999999999999993</v>
      </c>
      <c r="P15" s="2">
        <v>7.3</v>
      </c>
      <c r="Q15" s="1">
        <v>2.4</v>
      </c>
      <c r="R15" s="2">
        <f t="shared" si="3"/>
        <v>7.5</v>
      </c>
      <c r="S15" s="2">
        <v>9.9</v>
      </c>
      <c r="T15" s="1">
        <v>1.4</v>
      </c>
      <c r="U15" s="2">
        <f t="shared" si="4"/>
        <v>1.7000000000000002</v>
      </c>
      <c r="V15" s="2">
        <v>3.1</v>
      </c>
      <c r="W15" s="1">
        <v>1.5</v>
      </c>
      <c r="X15" s="2">
        <f t="shared" si="5"/>
        <v>5</v>
      </c>
      <c r="Y15" s="2">
        <v>6.5</v>
      </c>
      <c r="Z15" s="2">
        <v>38.799999999999997</v>
      </c>
    </row>
    <row r="16" spans="1:26" x14ac:dyDescent="0.25">
      <c r="A16">
        <v>15</v>
      </c>
      <c r="B16" t="s">
        <v>50</v>
      </c>
      <c r="C16" t="s">
        <v>51</v>
      </c>
      <c r="D16" t="s">
        <v>99</v>
      </c>
      <c r="E16">
        <v>2007</v>
      </c>
      <c r="F16">
        <v>111112</v>
      </c>
      <c r="G16" t="s">
        <v>3</v>
      </c>
      <c r="H16" s="1">
        <v>2.5</v>
      </c>
      <c r="I16" s="2">
        <f t="shared" si="0"/>
        <v>8.3000000000000007</v>
      </c>
      <c r="J16" s="2">
        <v>10.8</v>
      </c>
      <c r="K16" s="1">
        <v>0.6</v>
      </c>
      <c r="L16" s="2">
        <f t="shared" si="1"/>
        <v>0</v>
      </c>
      <c r="M16" s="2">
        <v>0.6</v>
      </c>
      <c r="N16" s="1">
        <v>1.5</v>
      </c>
      <c r="O16" s="2">
        <f t="shared" si="2"/>
        <v>3.3</v>
      </c>
      <c r="P16" s="2">
        <v>4.8</v>
      </c>
      <c r="Q16" s="1">
        <v>1.6</v>
      </c>
      <c r="R16" s="2">
        <f t="shared" si="3"/>
        <v>9</v>
      </c>
      <c r="S16" s="2">
        <v>10.6</v>
      </c>
      <c r="T16" s="1">
        <v>1.9</v>
      </c>
      <c r="U16" s="2">
        <f t="shared" si="4"/>
        <v>2.85</v>
      </c>
      <c r="V16" s="2">
        <v>4.75</v>
      </c>
      <c r="W16" s="1">
        <v>0.1</v>
      </c>
      <c r="X16" s="2">
        <f t="shared" si="5"/>
        <v>1</v>
      </c>
      <c r="Y16" s="2">
        <v>1.1000000000000001</v>
      </c>
      <c r="Z16" s="2">
        <v>32.65</v>
      </c>
    </row>
    <row r="17" spans="1:26" x14ac:dyDescent="0.25">
      <c r="A17">
        <v>16</v>
      </c>
      <c r="B17" t="s">
        <v>49</v>
      </c>
      <c r="C17" t="s">
        <v>42</v>
      </c>
      <c r="D17" t="s">
        <v>99</v>
      </c>
      <c r="E17">
        <v>2008</v>
      </c>
      <c r="F17">
        <v>111113</v>
      </c>
      <c r="G17" t="s">
        <v>3</v>
      </c>
      <c r="H17" s="1">
        <v>3</v>
      </c>
      <c r="I17" s="2">
        <f t="shared" si="0"/>
        <v>8.1999999999999993</v>
      </c>
      <c r="J17" s="2">
        <v>11.2</v>
      </c>
      <c r="K17" s="1">
        <v>1.5</v>
      </c>
      <c r="L17" s="2">
        <f t="shared" si="1"/>
        <v>0</v>
      </c>
      <c r="M17" s="2">
        <v>1.5</v>
      </c>
      <c r="N17" s="1">
        <v>2.1</v>
      </c>
      <c r="O17" s="2">
        <f t="shared" si="2"/>
        <v>6.5</v>
      </c>
      <c r="P17" s="2">
        <v>8.6</v>
      </c>
      <c r="Q17" s="1">
        <v>0</v>
      </c>
      <c r="R17" s="2">
        <f t="shared" si="3"/>
        <v>0</v>
      </c>
      <c r="S17" s="2">
        <v>0</v>
      </c>
      <c r="T17" s="1">
        <v>2</v>
      </c>
      <c r="U17" s="2">
        <f t="shared" si="4"/>
        <v>3.45</v>
      </c>
      <c r="V17" s="2">
        <v>5.45</v>
      </c>
      <c r="W17" s="1">
        <v>1</v>
      </c>
      <c r="X17" s="2">
        <f t="shared" si="5"/>
        <v>3.0999999999999996</v>
      </c>
      <c r="Y17" s="2">
        <v>4.0999999999999996</v>
      </c>
      <c r="Z17" s="2">
        <v>30.85</v>
      </c>
    </row>
    <row r="18" spans="1:26" x14ac:dyDescent="0.25">
      <c r="A18">
        <v>17</v>
      </c>
      <c r="B18" t="s">
        <v>54</v>
      </c>
      <c r="C18" t="s">
        <v>55</v>
      </c>
      <c r="D18" t="s">
        <v>99</v>
      </c>
      <c r="E18">
        <v>2006</v>
      </c>
      <c r="F18">
        <v>330113</v>
      </c>
      <c r="G18" t="s">
        <v>58</v>
      </c>
      <c r="H18" s="1">
        <v>0</v>
      </c>
      <c r="I18" s="2">
        <f t="shared" si="0"/>
        <v>0</v>
      </c>
      <c r="J18" s="2">
        <v>0</v>
      </c>
      <c r="K18" s="1">
        <v>2.1</v>
      </c>
      <c r="L18" s="2">
        <f t="shared" si="1"/>
        <v>4.5</v>
      </c>
      <c r="M18" s="2">
        <v>6.6</v>
      </c>
      <c r="N18" s="1">
        <v>0</v>
      </c>
      <c r="O18" s="2">
        <f t="shared" si="2"/>
        <v>0</v>
      </c>
      <c r="P18" s="2">
        <v>0</v>
      </c>
      <c r="Q18" s="1">
        <v>2.4</v>
      </c>
      <c r="R18" s="2">
        <f t="shared" si="3"/>
        <v>7.6999999999999993</v>
      </c>
      <c r="S18" s="2">
        <v>10.1</v>
      </c>
      <c r="T18" s="1">
        <v>3.1</v>
      </c>
      <c r="U18" s="2">
        <f t="shared" si="4"/>
        <v>8.75</v>
      </c>
      <c r="V18" s="2">
        <v>11.85</v>
      </c>
      <c r="W18" s="1">
        <v>0</v>
      </c>
      <c r="X18" s="2">
        <f t="shared" si="5"/>
        <v>0</v>
      </c>
      <c r="Y18" s="2">
        <v>0</v>
      </c>
      <c r="Z18" s="2">
        <v>28.55</v>
      </c>
    </row>
    <row r="19" spans="1:26" x14ac:dyDescent="0.25">
      <c r="A19">
        <v>1</v>
      </c>
      <c r="B19" t="s">
        <v>7</v>
      </c>
      <c r="C19" t="s">
        <v>8</v>
      </c>
      <c r="D19" t="s">
        <v>100</v>
      </c>
      <c r="E19">
        <v>1997</v>
      </c>
      <c r="F19">
        <v>32804</v>
      </c>
      <c r="G19" t="s">
        <v>0</v>
      </c>
      <c r="H19" s="1">
        <v>5.8</v>
      </c>
      <c r="I19" s="2">
        <f t="shared" si="0"/>
        <v>7.8</v>
      </c>
      <c r="J19" s="2">
        <v>13.6</v>
      </c>
      <c r="K19" s="1">
        <v>4.4000000000000004</v>
      </c>
      <c r="L19" s="2">
        <f t="shared" si="1"/>
        <v>7.1</v>
      </c>
      <c r="M19" s="2">
        <v>11.5</v>
      </c>
      <c r="N19" s="1">
        <v>4.5999999999999996</v>
      </c>
      <c r="O19" s="2">
        <f t="shared" si="2"/>
        <v>7.2000000000000011</v>
      </c>
      <c r="P19" s="2">
        <v>11.8</v>
      </c>
      <c r="Q19" s="1">
        <v>4.8</v>
      </c>
      <c r="R19" s="2">
        <f t="shared" si="3"/>
        <v>8.6999999999999993</v>
      </c>
      <c r="S19" s="2">
        <v>13.5</v>
      </c>
      <c r="T19" s="1">
        <v>4.2</v>
      </c>
      <c r="U19" s="2">
        <f t="shared" si="4"/>
        <v>8.6000000000000014</v>
      </c>
      <c r="V19" s="2">
        <v>12.8</v>
      </c>
      <c r="W19" s="1">
        <v>4.4000000000000004</v>
      </c>
      <c r="X19" s="2">
        <f t="shared" si="5"/>
        <v>8</v>
      </c>
      <c r="Y19" s="2">
        <v>12.4</v>
      </c>
      <c r="Z19" s="2">
        <v>75.599999999999994</v>
      </c>
    </row>
    <row r="20" spans="1:26" x14ac:dyDescent="0.25">
      <c r="A20">
        <v>2</v>
      </c>
      <c r="B20" t="s">
        <v>27</v>
      </c>
      <c r="C20" t="s">
        <v>69</v>
      </c>
      <c r="D20" t="s">
        <v>100</v>
      </c>
      <c r="E20">
        <v>2000</v>
      </c>
      <c r="F20">
        <v>33059</v>
      </c>
      <c r="G20" t="s">
        <v>68</v>
      </c>
      <c r="H20" s="1">
        <v>4.4000000000000004</v>
      </c>
      <c r="I20" s="2">
        <f t="shared" si="0"/>
        <v>8.6999999999999993</v>
      </c>
      <c r="J20" s="2">
        <v>13.1</v>
      </c>
      <c r="K20" s="1">
        <v>4.2</v>
      </c>
      <c r="L20" s="2">
        <f t="shared" si="1"/>
        <v>7.9999999999999991</v>
      </c>
      <c r="M20" s="2">
        <v>12.2</v>
      </c>
      <c r="N20" s="1">
        <v>3.8</v>
      </c>
      <c r="O20" s="2">
        <f t="shared" si="2"/>
        <v>8.1999999999999993</v>
      </c>
      <c r="P20" s="2">
        <v>12</v>
      </c>
      <c r="Q20" s="1">
        <v>4</v>
      </c>
      <c r="R20" s="2">
        <f t="shared" si="3"/>
        <v>9</v>
      </c>
      <c r="S20" s="2">
        <v>13</v>
      </c>
      <c r="T20" s="1">
        <v>3.8</v>
      </c>
      <c r="U20" s="2">
        <f t="shared" si="4"/>
        <v>7.55</v>
      </c>
      <c r="V20" s="2">
        <v>11.35</v>
      </c>
      <c r="W20" s="1">
        <v>4.0999999999999996</v>
      </c>
      <c r="X20" s="2">
        <f t="shared" si="5"/>
        <v>8.4</v>
      </c>
      <c r="Y20" s="2">
        <v>12.5</v>
      </c>
      <c r="Z20" s="2">
        <v>74.150000000000006</v>
      </c>
    </row>
    <row r="21" spans="1:26" x14ac:dyDescent="0.25">
      <c r="A21">
        <v>3</v>
      </c>
      <c r="B21" t="s">
        <v>10</v>
      </c>
      <c r="C21" t="s">
        <v>11</v>
      </c>
      <c r="D21" t="s">
        <v>100</v>
      </c>
      <c r="E21">
        <v>2001</v>
      </c>
      <c r="F21">
        <v>32524</v>
      </c>
      <c r="G21" t="s">
        <v>2</v>
      </c>
      <c r="H21" s="1">
        <v>4.5</v>
      </c>
      <c r="I21" s="2">
        <f t="shared" si="0"/>
        <v>8.6999999999999993</v>
      </c>
      <c r="J21" s="2">
        <v>13.2</v>
      </c>
      <c r="K21" s="1">
        <v>3.8</v>
      </c>
      <c r="L21" s="2">
        <f t="shared" si="1"/>
        <v>7.8999999999999995</v>
      </c>
      <c r="M21" s="2">
        <v>11.7</v>
      </c>
      <c r="N21" s="1">
        <v>2.7</v>
      </c>
      <c r="O21" s="2">
        <f t="shared" si="2"/>
        <v>7.9999999999999991</v>
      </c>
      <c r="P21" s="2">
        <v>10.7</v>
      </c>
      <c r="Q21" s="1">
        <v>3.2</v>
      </c>
      <c r="R21" s="2">
        <f t="shared" si="3"/>
        <v>9.5</v>
      </c>
      <c r="S21" s="2">
        <v>12.7</v>
      </c>
      <c r="T21" s="1">
        <v>3.4</v>
      </c>
      <c r="U21" s="2">
        <f t="shared" si="4"/>
        <v>7.9</v>
      </c>
      <c r="V21" s="2">
        <v>11.3</v>
      </c>
      <c r="W21" s="1">
        <v>3.6</v>
      </c>
      <c r="X21" s="2">
        <f t="shared" si="5"/>
        <v>8</v>
      </c>
      <c r="Y21" s="2">
        <v>11.6</v>
      </c>
      <c r="Z21" s="2">
        <v>71.2</v>
      </c>
    </row>
    <row r="22" spans="1:26" x14ac:dyDescent="0.25">
      <c r="A22">
        <v>4</v>
      </c>
      <c r="B22" t="s">
        <v>12</v>
      </c>
      <c r="C22" t="s">
        <v>13</v>
      </c>
      <c r="D22" t="s">
        <v>100</v>
      </c>
      <c r="E22">
        <v>2004</v>
      </c>
      <c r="F22">
        <v>32570</v>
      </c>
      <c r="G22" t="s">
        <v>2</v>
      </c>
      <c r="H22" s="1">
        <v>3.6</v>
      </c>
      <c r="I22" s="2">
        <f t="shared" si="0"/>
        <v>9</v>
      </c>
      <c r="J22" s="2">
        <v>12.6</v>
      </c>
      <c r="K22" s="1">
        <v>3.6</v>
      </c>
      <c r="L22" s="2">
        <f t="shared" si="1"/>
        <v>7.5500000000000007</v>
      </c>
      <c r="M22" s="2">
        <v>11.15</v>
      </c>
      <c r="N22" s="1">
        <v>3.9</v>
      </c>
      <c r="O22" s="2">
        <f t="shared" si="2"/>
        <v>6.4</v>
      </c>
      <c r="P22" s="2">
        <v>10.3</v>
      </c>
      <c r="Q22" s="1">
        <v>3.6</v>
      </c>
      <c r="R22" s="2">
        <f t="shared" si="3"/>
        <v>8.4</v>
      </c>
      <c r="S22" s="2">
        <v>12</v>
      </c>
      <c r="T22" s="1">
        <v>3.7</v>
      </c>
      <c r="U22" s="2">
        <f t="shared" si="4"/>
        <v>8.4499999999999993</v>
      </c>
      <c r="V22" s="2">
        <v>12.15</v>
      </c>
      <c r="W22" s="1">
        <v>3</v>
      </c>
      <c r="X22" s="2">
        <f t="shared" si="5"/>
        <v>7.6</v>
      </c>
      <c r="Y22" s="2">
        <v>10.6</v>
      </c>
      <c r="Z22" s="2">
        <v>68.599999999999994</v>
      </c>
    </row>
    <row r="23" spans="1:26" x14ac:dyDescent="0.25">
      <c r="A23">
        <v>5</v>
      </c>
      <c r="B23" t="s">
        <v>5</v>
      </c>
      <c r="C23" t="s">
        <v>67</v>
      </c>
      <c r="D23" t="s">
        <v>100</v>
      </c>
      <c r="E23">
        <v>2002</v>
      </c>
      <c r="F23">
        <v>33750</v>
      </c>
      <c r="G23" t="s">
        <v>0</v>
      </c>
      <c r="H23" s="1">
        <v>4.2</v>
      </c>
      <c r="I23" s="2">
        <f t="shared" si="0"/>
        <v>6.3</v>
      </c>
      <c r="J23" s="2">
        <v>10.5</v>
      </c>
      <c r="K23" s="1">
        <v>3.9</v>
      </c>
      <c r="L23" s="2">
        <f t="shared" si="1"/>
        <v>7.7999999999999989</v>
      </c>
      <c r="M23" s="2">
        <v>11.7</v>
      </c>
      <c r="N23" s="1">
        <v>4</v>
      </c>
      <c r="O23" s="2">
        <f t="shared" si="2"/>
        <v>7.3000000000000007</v>
      </c>
      <c r="P23" s="2">
        <v>11.3</v>
      </c>
      <c r="Q23" s="1">
        <v>3.6</v>
      </c>
      <c r="R23" s="2">
        <f t="shared" si="3"/>
        <v>7.8000000000000007</v>
      </c>
      <c r="S23" s="2">
        <v>11.4</v>
      </c>
      <c r="T23" s="1">
        <v>4</v>
      </c>
      <c r="U23" s="2">
        <f t="shared" si="4"/>
        <v>8.15</v>
      </c>
      <c r="V23" s="2">
        <v>12.15</v>
      </c>
      <c r="W23" s="1">
        <v>3</v>
      </c>
      <c r="X23" s="2">
        <f t="shared" si="5"/>
        <v>7.1999999999999993</v>
      </c>
      <c r="Y23" s="2">
        <v>10.199999999999999</v>
      </c>
      <c r="Z23" s="2">
        <v>67.25</v>
      </c>
    </row>
    <row r="24" spans="1:26" x14ac:dyDescent="0.25">
      <c r="A24">
        <v>6</v>
      </c>
      <c r="B24" t="s">
        <v>16</v>
      </c>
      <c r="C24" t="s">
        <v>25</v>
      </c>
      <c r="D24" t="s">
        <v>100</v>
      </c>
      <c r="E24">
        <v>2001</v>
      </c>
      <c r="F24">
        <v>32213</v>
      </c>
      <c r="G24" t="s">
        <v>2</v>
      </c>
      <c r="H24" s="1">
        <v>4.7</v>
      </c>
      <c r="I24" s="2">
        <f t="shared" si="0"/>
        <v>8.1000000000000014</v>
      </c>
      <c r="J24" s="2">
        <v>12.8</v>
      </c>
      <c r="K24" s="1">
        <v>3</v>
      </c>
      <c r="L24" s="2">
        <f t="shared" si="1"/>
        <v>6.3000000000000007</v>
      </c>
      <c r="M24" s="2">
        <v>9.3000000000000007</v>
      </c>
      <c r="N24" s="1">
        <v>2.7</v>
      </c>
      <c r="O24" s="2">
        <f t="shared" si="2"/>
        <v>7.7</v>
      </c>
      <c r="P24" s="2">
        <v>10.4</v>
      </c>
      <c r="Q24" s="1">
        <v>4</v>
      </c>
      <c r="R24" s="2">
        <f t="shared" si="3"/>
        <v>8.6</v>
      </c>
      <c r="S24" s="2">
        <v>12.6</v>
      </c>
      <c r="T24" s="1">
        <v>3.5</v>
      </c>
      <c r="U24" s="2">
        <f t="shared" si="4"/>
        <v>8</v>
      </c>
      <c r="V24" s="2">
        <v>11.5</v>
      </c>
      <c r="W24" s="1">
        <v>3.1</v>
      </c>
      <c r="X24" s="2">
        <f t="shared" si="5"/>
        <v>7.3000000000000007</v>
      </c>
      <c r="Y24" s="2">
        <v>10.4</v>
      </c>
      <c r="Z24" s="2">
        <v>67</v>
      </c>
    </row>
    <row r="25" spans="1:26" x14ac:dyDescent="0.25">
      <c r="A25">
        <v>7</v>
      </c>
      <c r="B25" t="s">
        <v>70</v>
      </c>
      <c r="C25" t="s">
        <v>9</v>
      </c>
      <c r="D25" t="s">
        <v>100</v>
      </c>
      <c r="E25">
        <v>2004</v>
      </c>
      <c r="F25">
        <v>33132</v>
      </c>
      <c r="G25" t="s">
        <v>0</v>
      </c>
      <c r="H25" s="1">
        <v>4.5</v>
      </c>
      <c r="I25" s="2">
        <f t="shared" si="0"/>
        <v>7.35</v>
      </c>
      <c r="J25" s="2">
        <v>11.85</v>
      </c>
      <c r="K25" s="1">
        <v>3.2</v>
      </c>
      <c r="L25" s="2">
        <f t="shared" si="1"/>
        <v>6.1000000000000005</v>
      </c>
      <c r="M25" s="2">
        <v>9.3000000000000007</v>
      </c>
      <c r="N25" s="1">
        <v>3.6</v>
      </c>
      <c r="O25" s="2">
        <f t="shared" si="2"/>
        <v>7.5</v>
      </c>
      <c r="P25" s="2">
        <v>11.1</v>
      </c>
      <c r="Q25" s="1">
        <v>3</v>
      </c>
      <c r="R25" s="2">
        <f t="shared" si="3"/>
        <v>9.3000000000000007</v>
      </c>
      <c r="S25" s="2">
        <v>12.3</v>
      </c>
      <c r="T25" s="1">
        <v>3.7</v>
      </c>
      <c r="U25" s="2">
        <f t="shared" si="4"/>
        <v>7.8500000000000005</v>
      </c>
      <c r="V25" s="2">
        <v>11.55</v>
      </c>
      <c r="W25" s="1">
        <v>3.2</v>
      </c>
      <c r="X25" s="2">
        <f t="shared" si="5"/>
        <v>7.2</v>
      </c>
      <c r="Y25" s="2">
        <v>10.4</v>
      </c>
      <c r="Z25" s="2">
        <v>66.5</v>
      </c>
    </row>
    <row r="26" spans="1:26" x14ac:dyDescent="0.25">
      <c r="A26">
        <v>8</v>
      </c>
      <c r="B26" t="s">
        <v>22</v>
      </c>
      <c r="C26" t="s">
        <v>23</v>
      </c>
      <c r="D26" t="s">
        <v>100</v>
      </c>
      <c r="E26">
        <v>2004</v>
      </c>
      <c r="F26">
        <v>30189</v>
      </c>
      <c r="G26" t="s">
        <v>1</v>
      </c>
      <c r="H26" s="1">
        <v>4.3</v>
      </c>
      <c r="I26" s="2">
        <f t="shared" si="0"/>
        <v>7.3999999999999995</v>
      </c>
      <c r="J26" s="2">
        <v>11.7</v>
      </c>
      <c r="K26" s="1">
        <v>2.4</v>
      </c>
      <c r="L26" s="2">
        <f t="shared" si="1"/>
        <v>1.1000000000000001</v>
      </c>
      <c r="M26" s="2">
        <v>3.5</v>
      </c>
      <c r="N26" s="1">
        <v>2.9</v>
      </c>
      <c r="O26" s="2">
        <f t="shared" si="2"/>
        <v>7</v>
      </c>
      <c r="P26" s="2">
        <v>9.9</v>
      </c>
      <c r="Q26" s="1">
        <v>3.2</v>
      </c>
      <c r="R26" s="2">
        <f t="shared" si="3"/>
        <v>7.8</v>
      </c>
      <c r="S26" s="2">
        <v>11</v>
      </c>
      <c r="T26" s="1">
        <v>2.9</v>
      </c>
      <c r="U26" s="2">
        <f t="shared" si="4"/>
        <v>7.75</v>
      </c>
      <c r="V26" s="2">
        <v>10.65</v>
      </c>
      <c r="W26" s="1">
        <v>2.7</v>
      </c>
      <c r="X26" s="2">
        <f t="shared" si="5"/>
        <v>6.8</v>
      </c>
      <c r="Y26" s="2">
        <v>9.5</v>
      </c>
      <c r="Z26" s="2">
        <v>56.45</v>
      </c>
    </row>
    <row r="27" spans="1:26" x14ac:dyDescent="0.25">
      <c r="A27">
        <v>9</v>
      </c>
      <c r="B27" t="s">
        <v>17</v>
      </c>
      <c r="C27" t="s">
        <v>18</v>
      </c>
      <c r="D27" t="s">
        <v>100</v>
      </c>
      <c r="E27">
        <v>2003</v>
      </c>
      <c r="F27">
        <v>33661</v>
      </c>
      <c r="G27" t="s">
        <v>68</v>
      </c>
      <c r="H27" s="1">
        <v>4.2</v>
      </c>
      <c r="I27" s="2">
        <f t="shared" si="0"/>
        <v>8.6000000000000014</v>
      </c>
      <c r="J27" s="2">
        <v>12.8</v>
      </c>
      <c r="K27" s="1">
        <v>3.8</v>
      </c>
      <c r="L27" s="2">
        <f t="shared" si="1"/>
        <v>7.1000000000000005</v>
      </c>
      <c r="M27" s="2">
        <v>10.9</v>
      </c>
      <c r="N27" s="1">
        <v>3.5</v>
      </c>
      <c r="O27" s="2">
        <f t="shared" si="2"/>
        <v>6.6999999999999993</v>
      </c>
      <c r="P27" s="2">
        <v>10.199999999999999</v>
      </c>
      <c r="Q27" s="1">
        <v>2.8</v>
      </c>
      <c r="R27" s="2">
        <f t="shared" si="3"/>
        <v>9.1999999999999993</v>
      </c>
      <c r="S27" s="2">
        <v>12</v>
      </c>
      <c r="T27" s="1">
        <v>2.6</v>
      </c>
      <c r="U27" s="2">
        <f t="shared" si="4"/>
        <v>5.65</v>
      </c>
      <c r="V27" s="2">
        <v>8.25</v>
      </c>
      <c r="W27" s="1">
        <v>0</v>
      </c>
      <c r="X27" s="2">
        <f t="shared" si="5"/>
        <v>0</v>
      </c>
      <c r="Y27" s="2">
        <v>0</v>
      </c>
      <c r="Z27" s="2">
        <v>54.15</v>
      </c>
    </row>
    <row r="28" spans="1:26" x14ac:dyDescent="0.25">
      <c r="A28">
        <v>10</v>
      </c>
      <c r="B28" t="s">
        <v>24</v>
      </c>
      <c r="C28" t="s">
        <v>26</v>
      </c>
      <c r="D28" t="s">
        <v>100</v>
      </c>
      <c r="E28">
        <v>1999</v>
      </c>
      <c r="F28" t="s">
        <v>29</v>
      </c>
      <c r="G28" t="s">
        <v>68</v>
      </c>
      <c r="H28" s="1">
        <v>0</v>
      </c>
      <c r="I28" s="2">
        <f t="shared" si="0"/>
        <v>0</v>
      </c>
      <c r="J28" s="2">
        <v>0</v>
      </c>
      <c r="K28" s="1">
        <v>3.3</v>
      </c>
      <c r="L28" s="2">
        <f t="shared" si="1"/>
        <v>4.1000000000000005</v>
      </c>
      <c r="M28" s="2">
        <v>7.4</v>
      </c>
      <c r="N28" s="1">
        <v>3.2</v>
      </c>
      <c r="O28" s="2">
        <f t="shared" si="2"/>
        <v>7.6499999999999995</v>
      </c>
      <c r="P28" s="2">
        <v>10.85</v>
      </c>
      <c r="Q28" s="1">
        <v>0</v>
      </c>
      <c r="R28" s="2">
        <f t="shared" si="3"/>
        <v>0</v>
      </c>
      <c r="S28" s="2">
        <v>0</v>
      </c>
      <c r="T28" s="1">
        <v>2.5</v>
      </c>
      <c r="U28" s="2">
        <f t="shared" si="4"/>
        <v>8.8000000000000007</v>
      </c>
      <c r="V28" s="2">
        <v>11.3</v>
      </c>
      <c r="W28" s="1">
        <v>3</v>
      </c>
      <c r="X28" s="2">
        <f t="shared" si="5"/>
        <v>7</v>
      </c>
      <c r="Y28" s="2">
        <v>10</v>
      </c>
      <c r="Z28" s="2">
        <v>39.549999999999997</v>
      </c>
    </row>
    <row r="29" spans="1:26" x14ac:dyDescent="0.25">
      <c r="A29">
        <v>11</v>
      </c>
      <c r="B29" t="s">
        <v>71</v>
      </c>
      <c r="C29" t="s">
        <v>19</v>
      </c>
      <c r="D29" t="s">
        <v>100</v>
      </c>
      <c r="E29">
        <v>2000</v>
      </c>
      <c r="F29" t="s">
        <v>30</v>
      </c>
      <c r="G29" t="s">
        <v>68</v>
      </c>
      <c r="H29" s="1">
        <v>4.0999999999999996</v>
      </c>
      <c r="I29" s="2">
        <f t="shared" si="0"/>
        <v>7.6</v>
      </c>
      <c r="J29" s="2">
        <v>11.7</v>
      </c>
      <c r="K29" s="1">
        <v>0</v>
      </c>
      <c r="L29" s="2">
        <f t="shared" si="1"/>
        <v>0</v>
      </c>
      <c r="M29" s="2">
        <v>0</v>
      </c>
      <c r="N29" s="1">
        <v>0</v>
      </c>
      <c r="O29" s="2">
        <f t="shared" si="2"/>
        <v>0</v>
      </c>
      <c r="P29" s="2">
        <v>0</v>
      </c>
      <c r="Q29" s="1">
        <v>4</v>
      </c>
      <c r="R29" s="2">
        <f t="shared" si="3"/>
        <v>9.25</v>
      </c>
      <c r="S29" s="2">
        <v>13.25</v>
      </c>
      <c r="T29" s="1">
        <v>8.65</v>
      </c>
      <c r="U29" s="2">
        <f t="shared" si="4"/>
        <v>2.6999999999999993</v>
      </c>
      <c r="V29" s="2">
        <v>11.35</v>
      </c>
      <c r="W29" s="1">
        <v>0</v>
      </c>
      <c r="X29" s="2">
        <f t="shared" si="5"/>
        <v>0</v>
      </c>
      <c r="Y29" s="2">
        <v>0</v>
      </c>
      <c r="Z29" s="2">
        <v>36.299999999999997</v>
      </c>
    </row>
    <row r="30" spans="1:26" x14ac:dyDescent="0.25">
      <c r="A30">
        <v>12</v>
      </c>
      <c r="B30" t="s">
        <v>14</v>
      </c>
      <c r="C30" t="s">
        <v>15</v>
      </c>
      <c r="D30" t="s">
        <v>100</v>
      </c>
      <c r="E30">
        <v>2002</v>
      </c>
      <c r="F30" t="s">
        <v>31</v>
      </c>
      <c r="G30" t="s">
        <v>2</v>
      </c>
      <c r="H30" s="1">
        <v>0</v>
      </c>
      <c r="I30" s="2">
        <f t="shared" si="0"/>
        <v>0</v>
      </c>
      <c r="J30" s="2">
        <v>0</v>
      </c>
      <c r="K30" s="1">
        <v>3.8</v>
      </c>
      <c r="L30" s="2">
        <f t="shared" si="1"/>
        <v>4.1500000000000004</v>
      </c>
      <c r="M30" s="2">
        <v>7.95</v>
      </c>
      <c r="N30" s="1">
        <v>4.0999999999999996</v>
      </c>
      <c r="O30" s="2">
        <f t="shared" si="2"/>
        <v>8.4</v>
      </c>
      <c r="P30" s="2">
        <v>12.5</v>
      </c>
      <c r="Q30" s="1">
        <v>0</v>
      </c>
      <c r="R30" s="2">
        <f t="shared" si="3"/>
        <v>0</v>
      </c>
      <c r="S30" s="2">
        <v>0</v>
      </c>
      <c r="T30" s="1">
        <v>0</v>
      </c>
      <c r="U30" s="2">
        <v>0</v>
      </c>
      <c r="V30" s="2">
        <v>0</v>
      </c>
      <c r="W30" s="1">
        <v>3.8</v>
      </c>
      <c r="X30" s="2">
        <f t="shared" si="5"/>
        <v>8.3999999999999986</v>
      </c>
      <c r="Y30" s="2">
        <v>12.2</v>
      </c>
      <c r="Z30" s="2">
        <v>32.65</v>
      </c>
    </row>
    <row r="31" spans="1:26" x14ac:dyDescent="0.25">
      <c r="A31">
        <v>13</v>
      </c>
      <c r="B31" t="s">
        <v>21</v>
      </c>
      <c r="C31" t="s">
        <v>18</v>
      </c>
      <c r="D31" t="s">
        <v>100</v>
      </c>
      <c r="E31">
        <v>2004</v>
      </c>
      <c r="F31">
        <v>30190</v>
      </c>
      <c r="G31" t="s">
        <v>1</v>
      </c>
      <c r="H31" s="1">
        <v>0</v>
      </c>
      <c r="I31" s="2">
        <f t="shared" si="0"/>
        <v>0</v>
      </c>
      <c r="J31" s="2">
        <v>0</v>
      </c>
      <c r="K31" s="1">
        <v>0</v>
      </c>
      <c r="L31" s="2">
        <f t="shared" si="1"/>
        <v>0</v>
      </c>
      <c r="M31" s="2">
        <v>0</v>
      </c>
      <c r="N31" s="1">
        <v>3.2</v>
      </c>
      <c r="O31" s="2">
        <f t="shared" si="2"/>
        <v>7.3999999999999995</v>
      </c>
      <c r="P31" s="2">
        <v>10.6</v>
      </c>
      <c r="Q31" s="1">
        <v>0</v>
      </c>
      <c r="R31" s="2">
        <f t="shared" si="3"/>
        <v>0</v>
      </c>
      <c r="S31" s="2">
        <v>0</v>
      </c>
      <c r="T31" s="1">
        <v>2.7</v>
      </c>
      <c r="U31" s="2">
        <f>V31-T31</f>
        <v>6.8500000000000005</v>
      </c>
      <c r="V31" s="2">
        <v>9.5500000000000007</v>
      </c>
      <c r="W31" s="1">
        <v>2.1</v>
      </c>
      <c r="X31" s="2">
        <f t="shared" si="5"/>
        <v>8.4</v>
      </c>
      <c r="Y31" s="2">
        <v>10.5</v>
      </c>
      <c r="Z31" s="2">
        <v>30.65</v>
      </c>
    </row>
    <row r="32" spans="1:26" x14ac:dyDescent="0.25">
      <c r="A32">
        <v>14</v>
      </c>
      <c r="B32" t="s">
        <v>28</v>
      </c>
      <c r="C32" t="s">
        <v>20</v>
      </c>
      <c r="D32" t="s">
        <v>100</v>
      </c>
      <c r="E32">
        <v>2004</v>
      </c>
      <c r="F32">
        <v>30186</v>
      </c>
      <c r="G32" t="s">
        <v>1</v>
      </c>
      <c r="H32" s="1">
        <v>3.9</v>
      </c>
      <c r="I32" s="2">
        <f t="shared" si="0"/>
        <v>8.4</v>
      </c>
      <c r="J32" s="2">
        <v>12.3</v>
      </c>
      <c r="K32" s="1">
        <v>2.2999999999999998</v>
      </c>
      <c r="L32" s="2">
        <f t="shared" si="1"/>
        <v>2</v>
      </c>
      <c r="M32" s="2">
        <v>4.3</v>
      </c>
      <c r="N32" s="1">
        <v>0</v>
      </c>
      <c r="O32" s="2">
        <f t="shared" si="2"/>
        <v>0</v>
      </c>
      <c r="P32" s="2">
        <v>0</v>
      </c>
      <c r="Q32" s="1">
        <v>0</v>
      </c>
      <c r="R32" s="2">
        <f t="shared" si="3"/>
        <v>0</v>
      </c>
      <c r="S32" s="2">
        <v>0</v>
      </c>
      <c r="T32" s="1">
        <v>2.5</v>
      </c>
      <c r="U32" s="2">
        <f>V32-T32</f>
        <v>7.4499999999999993</v>
      </c>
      <c r="V32" s="2">
        <v>9.9499999999999993</v>
      </c>
      <c r="W32" s="1">
        <v>0</v>
      </c>
      <c r="X32" s="2">
        <f t="shared" si="5"/>
        <v>0</v>
      </c>
      <c r="Y32" s="2">
        <v>0</v>
      </c>
      <c r="Z32" s="2">
        <v>26.55</v>
      </c>
    </row>
    <row r="33" spans="1:26" x14ac:dyDescent="0.25">
      <c r="A33">
        <v>15</v>
      </c>
      <c r="B33" t="s">
        <v>4</v>
      </c>
      <c r="C33" t="s">
        <v>72</v>
      </c>
      <c r="D33" t="s">
        <v>100</v>
      </c>
      <c r="E33">
        <v>2004</v>
      </c>
      <c r="F33">
        <v>33928</v>
      </c>
      <c r="G33" t="s">
        <v>0</v>
      </c>
      <c r="H33" s="1">
        <v>0</v>
      </c>
      <c r="I33" s="2">
        <f t="shared" si="0"/>
        <v>0</v>
      </c>
      <c r="J33" s="2">
        <v>0</v>
      </c>
      <c r="K33" s="1">
        <v>4</v>
      </c>
      <c r="L33" s="2">
        <f t="shared" si="1"/>
        <v>8.65</v>
      </c>
      <c r="M33" s="2">
        <v>12.65</v>
      </c>
      <c r="N33" s="1">
        <v>0</v>
      </c>
      <c r="O33" s="2">
        <f t="shared" si="2"/>
        <v>0</v>
      </c>
      <c r="P33" s="2">
        <v>0</v>
      </c>
      <c r="Q33" s="1">
        <v>0</v>
      </c>
      <c r="R33" s="2">
        <f t="shared" si="3"/>
        <v>0</v>
      </c>
      <c r="S33" s="2">
        <v>0</v>
      </c>
      <c r="T33" s="1">
        <v>0</v>
      </c>
      <c r="U33" s="2">
        <f>V33-T33</f>
        <v>0</v>
      </c>
      <c r="V33" s="2">
        <v>0</v>
      </c>
      <c r="W33" s="1">
        <v>0</v>
      </c>
      <c r="X33" s="2">
        <f t="shared" si="5"/>
        <v>0</v>
      </c>
      <c r="Y33" s="2">
        <v>0</v>
      </c>
      <c r="Z33" s="2">
        <v>12.65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AllAroundJ</vt:lpstr>
      <vt:lpstr>AllAroundS</vt:lpstr>
      <vt:lpstr>Union 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Michał Surdej</cp:lastModifiedBy>
  <dcterms:created xsi:type="dcterms:W3CDTF">2023-06-13T17:04:32Z</dcterms:created>
  <dcterms:modified xsi:type="dcterms:W3CDTF">2023-07-21T16:13:12Z</dcterms:modified>
</cp:coreProperties>
</file>