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6790313035d56d/Dokumenty/Michał Programuje/Portflio/Project 1 - Data/Clean XLS/"/>
    </mc:Choice>
  </mc:AlternateContent>
  <xr:revisionPtr revIDLastSave="62" documentId="13_ncr:1_{EF0F9020-1C1B-4FA5-AD47-7EAD679899AF}" xr6:coauthVersionLast="47" xr6:coauthVersionMax="47" xr10:uidLastSave="{475943C6-E683-420E-B975-3D03D0F943BC}"/>
  <bookViews>
    <workbookView xWindow="-120" yWindow="-120" windowWidth="29040" windowHeight="15720" xr2:uid="{00000000-000D-0000-FFFF-FFFF00000000}"/>
  </bookViews>
  <sheets>
    <sheet name="AllAroundS" sheetId="4" r:id="rId1"/>
    <sheet name="AllAroundJ" sheetId="1" r:id="rId2"/>
    <sheet name="Union tabl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" i="5" l="1"/>
  <c r="U43" i="5"/>
  <c r="R43" i="5"/>
  <c r="O43" i="5"/>
  <c r="L43" i="5"/>
  <c r="I43" i="5"/>
  <c r="X42" i="5"/>
  <c r="U42" i="5"/>
  <c r="R42" i="5"/>
  <c r="O42" i="5"/>
  <c r="L42" i="5"/>
  <c r="I42" i="5"/>
  <c r="X41" i="5"/>
  <c r="U41" i="5"/>
  <c r="R41" i="5"/>
  <c r="O41" i="5"/>
  <c r="L41" i="5"/>
  <c r="I41" i="5"/>
  <c r="X40" i="5"/>
  <c r="U40" i="5"/>
  <c r="R40" i="5"/>
  <c r="O40" i="5"/>
  <c r="L40" i="5"/>
  <c r="I40" i="5"/>
  <c r="X39" i="5"/>
  <c r="U39" i="5"/>
  <c r="R39" i="5"/>
  <c r="O39" i="5"/>
  <c r="L39" i="5"/>
  <c r="I39" i="5"/>
  <c r="X38" i="5"/>
  <c r="U38" i="5"/>
  <c r="R38" i="5"/>
  <c r="O38" i="5"/>
  <c r="L38" i="5"/>
  <c r="I38" i="5"/>
  <c r="X37" i="5"/>
  <c r="U37" i="5"/>
  <c r="R37" i="5"/>
  <c r="O37" i="5"/>
  <c r="L37" i="5"/>
  <c r="I37" i="5"/>
  <c r="X36" i="5"/>
  <c r="U36" i="5"/>
  <c r="R36" i="5"/>
  <c r="O36" i="5"/>
  <c r="L36" i="5"/>
  <c r="I36" i="5"/>
  <c r="X35" i="5"/>
  <c r="U35" i="5"/>
  <c r="R35" i="5"/>
  <c r="O35" i="5"/>
  <c r="L35" i="5"/>
  <c r="I35" i="5"/>
  <c r="X34" i="5"/>
  <c r="U34" i="5"/>
  <c r="R34" i="5"/>
  <c r="O34" i="5"/>
  <c r="L34" i="5"/>
  <c r="I34" i="5"/>
  <c r="X33" i="5"/>
  <c r="U33" i="5"/>
  <c r="R33" i="5"/>
  <c r="O33" i="5"/>
  <c r="L33" i="5"/>
  <c r="I33" i="5"/>
  <c r="X32" i="5"/>
  <c r="U32" i="5"/>
  <c r="R32" i="5"/>
  <c r="O32" i="5"/>
  <c r="L32" i="5"/>
  <c r="I32" i="5"/>
  <c r="X31" i="5"/>
  <c r="U31" i="5"/>
  <c r="R31" i="5"/>
  <c r="O31" i="5"/>
  <c r="L31" i="5"/>
  <c r="I31" i="5"/>
  <c r="X30" i="5"/>
  <c r="U30" i="5"/>
  <c r="R30" i="5"/>
  <c r="O30" i="5"/>
  <c r="L30" i="5"/>
  <c r="I30" i="5"/>
  <c r="X29" i="5"/>
  <c r="U29" i="5"/>
  <c r="R29" i="5"/>
  <c r="O29" i="5"/>
  <c r="L29" i="5"/>
  <c r="I29" i="5"/>
  <c r="X28" i="5"/>
  <c r="U28" i="5"/>
  <c r="R28" i="5"/>
  <c r="O28" i="5"/>
  <c r="L28" i="5"/>
  <c r="I28" i="5"/>
  <c r="X27" i="5"/>
  <c r="U27" i="5"/>
  <c r="R27" i="5"/>
  <c r="O27" i="5"/>
  <c r="L27" i="5"/>
  <c r="I27" i="5"/>
  <c r="X26" i="5"/>
  <c r="U26" i="5"/>
  <c r="R26" i="5"/>
  <c r="O26" i="5"/>
  <c r="L26" i="5"/>
  <c r="I26" i="5"/>
  <c r="X25" i="5"/>
  <c r="U25" i="5"/>
  <c r="R25" i="5"/>
  <c r="O25" i="5"/>
  <c r="L25" i="5"/>
  <c r="I25" i="5"/>
  <c r="X24" i="5"/>
  <c r="U24" i="5"/>
  <c r="R24" i="5"/>
  <c r="O24" i="5"/>
  <c r="L24" i="5"/>
  <c r="I24" i="5"/>
  <c r="X23" i="5"/>
  <c r="U23" i="5"/>
  <c r="R23" i="5"/>
  <c r="O23" i="5"/>
  <c r="L23" i="5"/>
  <c r="I23" i="5"/>
  <c r="X22" i="5"/>
  <c r="U22" i="5"/>
  <c r="R22" i="5"/>
  <c r="O22" i="5"/>
  <c r="L22" i="5"/>
  <c r="I22" i="5"/>
  <c r="X21" i="5"/>
  <c r="U21" i="5"/>
  <c r="R21" i="5"/>
  <c r="O21" i="5"/>
  <c r="L21" i="5"/>
  <c r="I21" i="5"/>
  <c r="X20" i="5"/>
  <c r="U20" i="5"/>
  <c r="R20" i="5"/>
  <c r="O20" i="5"/>
  <c r="L20" i="5"/>
  <c r="I20" i="5"/>
  <c r="X19" i="5"/>
  <c r="U19" i="5"/>
  <c r="R19" i="5"/>
  <c r="O19" i="5"/>
  <c r="L19" i="5"/>
  <c r="I19" i="5"/>
  <c r="X18" i="5"/>
  <c r="U18" i="5"/>
  <c r="R18" i="5"/>
  <c r="O18" i="5"/>
  <c r="L18" i="5"/>
  <c r="I18" i="5"/>
  <c r="X17" i="5"/>
  <c r="U17" i="5"/>
  <c r="R17" i="5"/>
  <c r="O17" i="5"/>
  <c r="L17" i="5"/>
  <c r="I17" i="5"/>
  <c r="X16" i="5"/>
  <c r="U16" i="5"/>
  <c r="R16" i="5"/>
  <c r="O16" i="5"/>
  <c r="L16" i="5"/>
  <c r="I16" i="5"/>
  <c r="X15" i="5"/>
  <c r="U15" i="5"/>
  <c r="R15" i="5"/>
  <c r="O15" i="5"/>
  <c r="L15" i="5"/>
  <c r="I15" i="5"/>
  <c r="X14" i="5"/>
  <c r="U14" i="5"/>
  <c r="R14" i="5"/>
  <c r="O14" i="5"/>
  <c r="L14" i="5"/>
  <c r="I14" i="5"/>
  <c r="X13" i="5"/>
  <c r="U13" i="5"/>
  <c r="R13" i="5"/>
  <c r="O13" i="5"/>
  <c r="L13" i="5"/>
  <c r="I13" i="5"/>
  <c r="X12" i="5"/>
  <c r="U12" i="5"/>
  <c r="R12" i="5"/>
  <c r="O12" i="5"/>
  <c r="L12" i="5"/>
  <c r="I12" i="5"/>
  <c r="X11" i="5"/>
  <c r="U11" i="5"/>
  <c r="R11" i="5"/>
  <c r="O11" i="5"/>
  <c r="L11" i="5"/>
  <c r="I11" i="5"/>
  <c r="X10" i="5"/>
  <c r="U10" i="5"/>
  <c r="R10" i="5"/>
  <c r="O10" i="5"/>
  <c r="L10" i="5"/>
  <c r="I10" i="5"/>
  <c r="X9" i="5"/>
  <c r="U9" i="5"/>
  <c r="R9" i="5"/>
  <c r="O9" i="5"/>
  <c r="L9" i="5"/>
  <c r="I9" i="5"/>
  <c r="X8" i="5"/>
  <c r="U8" i="5"/>
  <c r="R8" i="5"/>
  <c r="O8" i="5"/>
  <c r="L8" i="5"/>
  <c r="I8" i="5"/>
  <c r="X7" i="5"/>
  <c r="U7" i="5"/>
  <c r="R7" i="5"/>
  <c r="O7" i="5"/>
  <c r="L7" i="5"/>
  <c r="I7" i="5"/>
  <c r="X6" i="5"/>
  <c r="U6" i="5"/>
  <c r="R6" i="5"/>
  <c r="O6" i="5"/>
  <c r="L6" i="5"/>
  <c r="I6" i="5"/>
  <c r="X5" i="5"/>
  <c r="U5" i="5"/>
  <c r="R5" i="5"/>
  <c r="O5" i="5"/>
  <c r="L5" i="5"/>
  <c r="I5" i="5"/>
  <c r="X4" i="5"/>
  <c r="U4" i="5"/>
  <c r="R4" i="5"/>
  <c r="O4" i="5"/>
  <c r="L4" i="5"/>
  <c r="I4" i="5"/>
  <c r="X3" i="5"/>
  <c r="U3" i="5"/>
  <c r="R3" i="5"/>
  <c r="O3" i="5"/>
  <c r="L3" i="5"/>
  <c r="I3" i="5"/>
  <c r="X2" i="5"/>
  <c r="U2" i="5"/>
  <c r="R2" i="5"/>
  <c r="O2" i="5"/>
  <c r="L2" i="5"/>
  <c r="I2" i="5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W2" i="1"/>
  <c r="T2" i="1"/>
  <c r="Q2" i="1"/>
  <c r="N2" i="1"/>
  <c r="K2" i="1"/>
  <c r="H2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" i="4"/>
  <c r="U2" i="4"/>
  <c r="R2" i="4"/>
  <c r="O2" i="4"/>
  <c r="L2" i="4"/>
  <c r="I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Table018 (Page 18-20)" description="Połączenie z zapytaniem „Table018 (Page 18-20)” w skoroszycie." type="5" refreshedVersion="0" background="1">
    <dbPr connection="Provider=Microsoft.Mashup.OleDb.1;Data Source=$Workbook$;Location=&quot;Table018 (Page 18-20)&quot;;Extended Properties=&quot;&quot;" command="SELECT * FROM [Table018 (Page 18-20)]"/>
  </connection>
  <connection id="2" xr16:uid="{47AF0082-4779-46DC-94A7-C559D51F1828}" keepAlive="1" name="Zapytanie — Table020 (Page 18-19)" description="Połączenie z zapytaniem „Table020 (Page 18-19)” w skoroszycie." type="5" refreshedVersion="0" background="1" saveData="1">
    <dbPr connection="Provider=Microsoft.Mashup.OleDb.1;Data Source=$Workbook$;Location=&quot;Table020 (Page 18-19)&quot;;Extended Properties=&quot;&quot;" command="SELECT * FROM [Table020 (Page 18-19)]"/>
  </connection>
  <connection id="3" xr16:uid="{00000000-0015-0000-FFFF-FFFF01000000}" keepAlive="1" name="Zapytanie — Table025 (Page 24-25)" description="Połączenie z zapytaniem „Table025 (Page 24-25)” w skoroszycie." type="5" refreshedVersion="8" background="1" saveData="1">
    <dbPr connection="Provider=Microsoft.Mashup.OleDb.1;Data Source=$Workbook$;Location=&quot;Table025 (Page 24-25)&quot;;Extended Properties=&quot;&quot;" command="SELECT * FROM [Table025 (Page 24-25)]"/>
  </connection>
</connections>
</file>

<file path=xl/sharedStrings.xml><?xml version="1.0" encoding="utf-8"?>
<sst xmlns="http://schemas.openxmlformats.org/spreadsheetml/2006/main" count="421" uniqueCount="118">
  <si>
    <t>Filip</t>
  </si>
  <si>
    <t>Kacper</t>
  </si>
  <si>
    <t>Jakub</t>
  </si>
  <si>
    <t>Illia</t>
  </si>
  <si>
    <t>Z/2000/104</t>
  </si>
  <si>
    <t>Sebastian</t>
  </si>
  <si>
    <t>Paweł</t>
  </si>
  <si>
    <t>Yaroslav</t>
  </si>
  <si>
    <t>Z/2003/308</t>
  </si>
  <si>
    <t>Borys</t>
  </si>
  <si>
    <t>Michał</t>
  </si>
  <si>
    <t>Marceli</t>
  </si>
  <si>
    <t>Szymon</t>
  </si>
  <si>
    <t>Yehor</t>
  </si>
  <si>
    <t>Z/2001/135</t>
  </si>
  <si>
    <t>Radosław</t>
  </si>
  <si>
    <t>Mykyta</t>
  </si>
  <si>
    <t>Z/2003/338</t>
  </si>
  <si>
    <t>Vladyslav</t>
  </si>
  <si>
    <t>Z/02/00023</t>
  </si>
  <si>
    <t>Piotr</t>
  </si>
  <si>
    <t>Z/1999/55</t>
  </si>
  <si>
    <t>Igor</t>
  </si>
  <si>
    <t>Bartosz</t>
  </si>
  <si>
    <t>Z/2000/105</t>
  </si>
  <si>
    <t>Konrad</t>
  </si>
  <si>
    <t>KS AZS AWF Kraków</t>
  </si>
  <si>
    <t>KS AZS AWF Katowice</t>
  </si>
  <si>
    <t xml:space="preserve">MKS Kusy Szczecin </t>
  </si>
  <si>
    <t>KS AZS AWFiS Gdańsk</t>
  </si>
  <si>
    <t>CWZS Zawisza KG Bydgoszcz</t>
  </si>
  <si>
    <t xml:space="preserve">UKS SP7 Łódź </t>
  </si>
  <si>
    <t xml:space="preserve">MKS Gdańsk  </t>
  </si>
  <si>
    <t>Tomasz</t>
  </si>
  <si>
    <t>Z/08/00007</t>
  </si>
  <si>
    <t>Christian</t>
  </si>
  <si>
    <t>Z/07/00266</t>
  </si>
  <si>
    <t>Karol</t>
  </si>
  <si>
    <t>Dominik</t>
  </si>
  <si>
    <t>Franciszek</t>
  </si>
  <si>
    <t>Błażej</t>
  </si>
  <si>
    <t>Dawid</t>
  </si>
  <si>
    <t>Z/06/00087</t>
  </si>
  <si>
    <t>Tymoteusz</t>
  </si>
  <si>
    <t>Z/06/00130</t>
  </si>
  <si>
    <t>Miłosz</t>
  </si>
  <si>
    <t>Vincent</t>
  </si>
  <si>
    <t>Z/07/00342</t>
  </si>
  <si>
    <t>Aleksander</t>
  </si>
  <si>
    <t xml:space="preserve">Klub Gimnastyczny Radlin </t>
  </si>
  <si>
    <t xml:space="preserve">NTG Nysa  </t>
  </si>
  <si>
    <t>Sasnal</t>
  </si>
  <si>
    <t>Garnczarek</t>
  </si>
  <si>
    <t>Kurowski</t>
  </si>
  <si>
    <t>Lukianienko</t>
  </si>
  <si>
    <t>Gawroński</t>
  </si>
  <si>
    <t>Kaśków</t>
  </si>
  <si>
    <t>Lakhin</t>
  </si>
  <si>
    <t>Bracki</t>
  </si>
  <si>
    <t>Bober</t>
  </si>
  <si>
    <t>Ludynia</t>
  </si>
  <si>
    <t>Chruściel</t>
  </si>
  <si>
    <t>Korniichuk</t>
  </si>
  <si>
    <t>Wierzba</t>
  </si>
  <si>
    <t>Pawłowski</t>
  </si>
  <si>
    <t>Szymczyk</t>
  </si>
  <si>
    <t>Herasymov</t>
  </si>
  <si>
    <t>Iaremchuk</t>
  </si>
  <si>
    <t>Front</t>
  </si>
  <si>
    <t>Lesiński</t>
  </si>
  <si>
    <t>Jakubowski</t>
  </si>
  <si>
    <t>Siedziako</t>
  </si>
  <si>
    <t>Kuźmiński</t>
  </si>
  <si>
    <t>Siuta</t>
  </si>
  <si>
    <t>Klimczuk</t>
  </si>
  <si>
    <t>Kuzdra</t>
  </si>
  <si>
    <t>Pietruszkiewicz</t>
  </si>
  <si>
    <t>Koperski</t>
  </si>
  <si>
    <t>Kwiatkowski</t>
  </si>
  <si>
    <t>Kołodziejczyk</t>
  </si>
  <si>
    <t>Jankowski</t>
  </si>
  <si>
    <t>Korbiel</t>
  </si>
  <si>
    <t>Moskal</t>
  </si>
  <si>
    <t>Żemełka</t>
  </si>
  <si>
    <t>Ćwiek</t>
  </si>
  <si>
    <t>Łucki</t>
  </si>
  <si>
    <t>Azumi</t>
  </si>
  <si>
    <t>Kubala</t>
  </si>
  <si>
    <t>Sadza</t>
  </si>
  <si>
    <t>Czarnecki</t>
  </si>
  <si>
    <t>LeKhac</t>
  </si>
  <si>
    <t>Rk</t>
  </si>
  <si>
    <t>Surname</t>
  </si>
  <si>
    <t>Name</t>
  </si>
  <si>
    <t>Birth_year</t>
  </si>
  <si>
    <t>License_number</t>
  </si>
  <si>
    <t>Club</t>
  </si>
  <si>
    <t>FX_Dscore</t>
  </si>
  <si>
    <t>FX_Escore</t>
  </si>
  <si>
    <t>FX_total_score</t>
  </si>
  <si>
    <t>PH_Escore</t>
  </si>
  <si>
    <t>PH_Dscore</t>
  </si>
  <si>
    <t>SR_Dscore</t>
  </si>
  <si>
    <t>SR_total_score</t>
  </si>
  <si>
    <t>VT_Dscore</t>
  </si>
  <si>
    <t>VT_Escore</t>
  </si>
  <si>
    <t>VT_total_score</t>
  </si>
  <si>
    <t>PB_Dscore</t>
  </si>
  <si>
    <t>PB_Escore</t>
  </si>
  <si>
    <t>PB_total_score</t>
  </si>
  <si>
    <t>HB_Dscore</t>
  </si>
  <si>
    <t>HB_Escore</t>
  </si>
  <si>
    <t>HB_total_score</t>
  </si>
  <si>
    <t>Total_Score</t>
  </si>
  <si>
    <t>category</t>
  </si>
  <si>
    <t>junior</t>
  </si>
  <si>
    <t>senior</t>
  </si>
  <si>
    <t>PH_Total_score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</si>
</sst>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>
      <selection activeCell="AB17" sqref="AB17"/>
    </sheetView>
  </sheetViews>
  <sheetFormatPr defaultRowHeight="15" x14ac:dyDescent="0.25"/>
  <cols>
    <col min="1" max="1" width="3" bestFit="1" customWidth="1"/>
    <col min="2" max="2" width="14.85546875" bestFit="1" customWidth="1"/>
    <col min="3" max="3" width="9.5703125" bestFit="1" customWidth="1"/>
    <col min="4" max="4" width="9.5703125" customWidth="1"/>
    <col min="5" max="5" width="7.7109375" bestFit="1" customWidth="1"/>
    <col min="6" max="6" width="10.7109375" bestFit="1" customWidth="1"/>
    <col min="7" max="7" width="26" bestFit="1" customWidth="1"/>
    <col min="8" max="8" width="7.85546875" bestFit="1" customWidth="1"/>
    <col min="9" max="10" width="7.5703125" bestFit="1" customWidth="1"/>
    <col min="11" max="11" width="5.5703125" bestFit="1" customWidth="1"/>
    <col min="12" max="12" width="5.5703125" customWidth="1"/>
    <col min="13" max="13" width="6.5703125" bestFit="1" customWidth="1"/>
    <col min="14" max="14" width="7" bestFit="1" customWidth="1"/>
    <col min="15" max="16" width="6.7109375" bestFit="1" customWidth="1"/>
    <col min="17" max="17" width="7.28515625" bestFit="1" customWidth="1"/>
    <col min="18" max="19" width="7" bestFit="1" customWidth="1"/>
    <col min="20" max="20" width="9.28515625" bestFit="1" customWidth="1"/>
    <col min="21" max="22" width="9" bestFit="1" customWidth="1"/>
    <col min="23" max="23" width="8.140625" bestFit="1" customWidth="1"/>
    <col min="24" max="25" width="7.85546875" bestFit="1" customWidth="1"/>
    <col min="26" max="26" width="6.5703125" bestFit="1" customWidth="1"/>
  </cols>
  <sheetData>
    <row r="1" spans="1:26" x14ac:dyDescent="0.25">
      <c r="A1" t="s">
        <v>91</v>
      </c>
      <c r="B1" t="s">
        <v>92</v>
      </c>
      <c r="C1" t="s">
        <v>93</v>
      </c>
      <c r="D1" t="s">
        <v>114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101</v>
      </c>
      <c r="L1" t="s">
        <v>100</v>
      </c>
      <c r="M1" t="s">
        <v>117</v>
      </c>
      <c r="N1" t="s">
        <v>102</v>
      </c>
      <c r="O1" t="s">
        <v>103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</row>
    <row r="2" spans="1:26" x14ac:dyDescent="0.25">
      <c r="A2">
        <v>1</v>
      </c>
      <c r="B2" t="s">
        <v>51</v>
      </c>
      <c r="C2" t="s">
        <v>0</v>
      </c>
      <c r="D2" t="s">
        <v>116</v>
      </c>
      <c r="E2">
        <v>1997</v>
      </c>
      <c r="F2">
        <v>32804</v>
      </c>
      <c r="G2" t="s">
        <v>26</v>
      </c>
      <c r="H2" s="2">
        <v>5.6</v>
      </c>
      <c r="I2" s="1">
        <f>J2-H2</f>
        <v>7.65</v>
      </c>
      <c r="J2" s="1">
        <v>13.25</v>
      </c>
      <c r="K2" s="2">
        <v>4.4000000000000004</v>
      </c>
      <c r="L2" s="1">
        <f>M2-K2</f>
        <v>7</v>
      </c>
      <c r="M2" s="1">
        <v>11.4</v>
      </c>
      <c r="N2" s="2">
        <v>4.3</v>
      </c>
      <c r="O2" s="1">
        <f>P2-N2</f>
        <v>7.8500000000000005</v>
      </c>
      <c r="P2" s="1">
        <v>12.15</v>
      </c>
      <c r="Q2" s="2">
        <v>5.2</v>
      </c>
      <c r="R2" s="1">
        <f>S2-Q2</f>
        <v>8.0500000000000007</v>
      </c>
      <c r="S2" s="1">
        <v>13.25</v>
      </c>
      <c r="T2" s="2">
        <v>4.2</v>
      </c>
      <c r="U2" s="1">
        <f>V2-T2</f>
        <v>8.8000000000000007</v>
      </c>
      <c r="V2" s="1">
        <v>13</v>
      </c>
      <c r="W2" s="2">
        <v>4.4000000000000004</v>
      </c>
      <c r="X2" s="1">
        <f>Y2-W2</f>
        <v>8.4</v>
      </c>
      <c r="Y2" s="1">
        <v>12.8</v>
      </c>
      <c r="Z2" s="1">
        <v>75.849999999999994</v>
      </c>
    </row>
    <row r="3" spans="1:26" x14ac:dyDescent="0.25">
      <c r="A3">
        <v>1</v>
      </c>
      <c r="B3" t="s">
        <v>52</v>
      </c>
      <c r="C3" t="s">
        <v>1</v>
      </c>
      <c r="D3" t="s">
        <v>116</v>
      </c>
      <c r="E3">
        <v>2002</v>
      </c>
      <c r="F3">
        <v>32211</v>
      </c>
      <c r="G3" t="s">
        <v>27</v>
      </c>
      <c r="H3" s="2">
        <v>5.3</v>
      </c>
      <c r="I3" s="1">
        <f t="shared" ref="I3:I27" si="0">J3-H3</f>
        <v>7.2500000000000009</v>
      </c>
      <c r="J3" s="1">
        <v>12.55</v>
      </c>
      <c r="K3" s="2">
        <v>5.2</v>
      </c>
      <c r="L3" s="1">
        <f t="shared" ref="L3:L27" si="1">M3-K3</f>
        <v>7.7</v>
      </c>
      <c r="M3" s="1">
        <v>12.9</v>
      </c>
      <c r="N3" s="2">
        <v>4.0999999999999996</v>
      </c>
      <c r="O3" s="1">
        <f t="shared" ref="O3:O27" si="2">P3-N3</f>
        <v>8.1</v>
      </c>
      <c r="P3" s="1">
        <v>12.2</v>
      </c>
      <c r="Q3" s="2">
        <v>4.4000000000000004</v>
      </c>
      <c r="R3" s="1">
        <f t="shared" ref="R3:R27" si="3">S3-Q3</f>
        <v>9.15</v>
      </c>
      <c r="S3" s="1">
        <v>13.55</v>
      </c>
      <c r="T3" s="2">
        <v>5.3</v>
      </c>
      <c r="U3" s="1">
        <f t="shared" ref="U3:U27" si="4">V3-T3</f>
        <v>6.6000000000000005</v>
      </c>
      <c r="V3" s="1">
        <v>11.9</v>
      </c>
      <c r="W3" s="2">
        <v>4.5999999999999996</v>
      </c>
      <c r="X3" s="1">
        <f t="shared" ref="X3:X27" si="5">Y3-W3</f>
        <v>8.15</v>
      </c>
      <c r="Y3" s="1">
        <v>12.75</v>
      </c>
      <c r="Z3" s="1">
        <v>75.849999999999994</v>
      </c>
    </row>
    <row r="4" spans="1:26" x14ac:dyDescent="0.25">
      <c r="A4">
        <v>3</v>
      </c>
      <c r="B4" t="s">
        <v>53</v>
      </c>
      <c r="C4" t="s">
        <v>2</v>
      </c>
      <c r="D4" t="s">
        <v>116</v>
      </c>
      <c r="E4">
        <v>2004</v>
      </c>
      <c r="F4">
        <v>30190</v>
      </c>
      <c r="G4" t="s">
        <v>28</v>
      </c>
      <c r="H4" s="2">
        <v>4.5</v>
      </c>
      <c r="I4" s="1">
        <f t="shared" si="0"/>
        <v>8</v>
      </c>
      <c r="J4" s="1">
        <v>12.5</v>
      </c>
      <c r="K4" s="2">
        <v>3.8</v>
      </c>
      <c r="L4" s="1">
        <f t="shared" si="1"/>
        <v>8</v>
      </c>
      <c r="M4" s="1">
        <v>11.8</v>
      </c>
      <c r="N4" s="2">
        <v>3.8</v>
      </c>
      <c r="O4" s="1">
        <f t="shared" si="2"/>
        <v>8.5500000000000007</v>
      </c>
      <c r="P4" s="1">
        <v>12.35</v>
      </c>
      <c r="Q4" s="2">
        <v>4</v>
      </c>
      <c r="R4" s="1">
        <f t="shared" si="3"/>
        <v>9.35</v>
      </c>
      <c r="S4" s="1">
        <v>13.35</v>
      </c>
      <c r="T4" s="2">
        <v>3.4</v>
      </c>
      <c r="U4" s="1">
        <f t="shared" si="4"/>
        <v>8.75</v>
      </c>
      <c r="V4" s="1">
        <v>12.15</v>
      </c>
      <c r="W4" s="2">
        <v>2.6</v>
      </c>
      <c r="X4" s="1">
        <f t="shared" si="5"/>
        <v>8.9</v>
      </c>
      <c r="Y4" s="1">
        <v>11.5</v>
      </c>
      <c r="Z4" s="1">
        <v>73.650000000000006</v>
      </c>
    </row>
    <row r="5" spans="1:26" x14ac:dyDescent="0.25">
      <c r="A5">
        <v>4</v>
      </c>
      <c r="B5" t="s">
        <v>54</v>
      </c>
      <c r="C5" t="s">
        <v>3</v>
      </c>
      <c r="D5" t="s">
        <v>116</v>
      </c>
      <c r="E5">
        <v>2000</v>
      </c>
      <c r="F5" t="s">
        <v>4</v>
      </c>
      <c r="G5" t="s">
        <v>28</v>
      </c>
      <c r="H5" s="2">
        <v>4.8</v>
      </c>
      <c r="I5" s="1">
        <f t="shared" si="0"/>
        <v>7.7</v>
      </c>
      <c r="J5" s="1">
        <v>12.5</v>
      </c>
      <c r="K5" s="2">
        <v>4.5999999999999996</v>
      </c>
      <c r="L5" s="1">
        <f t="shared" si="1"/>
        <v>7.7000000000000011</v>
      </c>
      <c r="M5" s="1">
        <v>12.3</v>
      </c>
      <c r="N5" s="2">
        <v>4</v>
      </c>
      <c r="O5" s="1">
        <f t="shared" si="2"/>
        <v>7.65</v>
      </c>
      <c r="P5" s="1">
        <v>11.65</v>
      </c>
      <c r="Q5" s="2">
        <v>4</v>
      </c>
      <c r="R5" s="1">
        <f t="shared" si="3"/>
        <v>9.3000000000000007</v>
      </c>
      <c r="S5" s="1">
        <v>13.3</v>
      </c>
      <c r="T5" s="2">
        <v>4.3</v>
      </c>
      <c r="U5" s="1">
        <f t="shared" si="4"/>
        <v>7.1000000000000005</v>
      </c>
      <c r="V5" s="1">
        <v>11.4</v>
      </c>
      <c r="W5" s="2">
        <v>3.7</v>
      </c>
      <c r="X5" s="1">
        <f t="shared" si="5"/>
        <v>8.1499999999999986</v>
      </c>
      <c r="Y5" s="1">
        <v>11.85</v>
      </c>
      <c r="Z5" s="1">
        <v>73</v>
      </c>
    </row>
    <row r="6" spans="1:26" x14ac:dyDescent="0.25">
      <c r="A6">
        <v>5</v>
      </c>
      <c r="B6" t="s">
        <v>55</v>
      </c>
      <c r="C6" t="s">
        <v>5</v>
      </c>
      <c r="D6" t="s">
        <v>116</v>
      </c>
      <c r="E6">
        <v>1996</v>
      </c>
      <c r="F6">
        <v>32203</v>
      </c>
      <c r="G6" t="s">
        <v>27</v>
      </c>
      <c r="H6" s="2">
        <v>5.4</v>
      </c>
      <c r="I6" s="1">
        <f t="shared" si="0"/>
        <v>8.25</v>
      </c>
      <c r="J6" s="1">
        <v>13.65</v>
      </c>
      <c r="K6" s="2">
        <v>4.2</v>
      </c>
      <c r="L6" s="1">
        <f t="shared" si="1"/>
        <v>6.4999999999999991</v>
      </c>
      <c r="M6" s="1">
        <v>10.7</v>
      </c>
      <c r="N6" s="2">
        <v>5</v>
      </c>
      <c r="O6" s="1">
        <f t="shared" si="2"/>
        <v>8.1</v>
      </c>
      <c r="P6" s="1">
        <v>13.1</v>
      </c>
      <c r="Q6" s="2">
        <v>5.2</v>
      </c>
      <c r="R6" s="1">
        <f t="shared" si="3"/>
        <v>8.1000000000000014</v>
      </c>
      <c r="S6" s="1">
        <v>13.3</v>
      </c>
      <c r="T6" s="2">
        <v>4.5</v>
      </c>
      <c r="U6" s="1">
        <f t="shared" si="4"/>
        <v>6.4499999999999993</v>
      </c>
      <c r="V6" s="1">
        <v>10.95</v>
      </c>
      <c r="W6" s="2">
        <v>4.5999999999999996</v>
      </c>
      <c r="X6" s="1">
        <f t="shared" si="5"/>
        <v>6.65</v>
      </c>
      <c r="Y6" s="1">
        <v>11.25</v>
      </c>
      <c r="Z6" s="1">
        <v>72.95</v>
      </c>
    </row>
    <row r="7" spans="1:26" x14ac:dyDescent="0.25">
      <c r="A7">
        <v>6</v>
      </c>
      <c r="B7" t="s">
        <v>56</v>
      </c>
      <c r="C7" t="s">
        <v>6</v>
      </c>
      <c r="D7" t="s">
        <v>116</v>
      </c>
      <c r="E7">
        <v>2000</v>
      </c>
      <c r="F7">
        <v>33059</v>
      </c>
      <c r="G7" t="s">
        <v>29</v>
      </c>
      <c r="H7" s="2">
        <v>3.7</v>
      </c>
      <c r="I7" s="1">
        <f t="shared" si="0"/>
        <v>7.1000000000000005</v>
      </c>
      <c r="J7" s="1">
        <v>10.8</v>
      </c>
      <c r="K7" s="2">
        <v>4.4000000000000004</v>
      </c>
      <c r="L7" s="1">
        <f t="shared" si="1"/>
        <v>7.1999999999999993</v>
      </c>
      <c r="M7" s="1">
        <v>11.6</v>
      </c>
      <c r="N7" s="2">
        <v>3.8</v>
      </c>
      <c r="O7" s="1">
        <f t="shared" si="2"/>
        <v>8.3500000000000014</v>
      </c>
      <c r="P7" s="1">
        <v>12.15</v>
      </c>
      <c r="Q7" s="2">
        <v>4</v>
      </c>
      <c r="R7" s="1">
        <f t="shared" si="3"/>
        <v>9.15</v>
      </c>
      <c r="S7" s="1">
        <v>13.15</v>
      </c>
      <c r="T7" s="2">
        <v>4</v>
      </c>
      <c r="U7" s="1">
        <f t="shared" si="4"/>
        <v>8.3000000000000007</v>
      </c>
      <c r="V7" s="1">
        <v>12.3</v>
      </c>
      <c r="W7" s="2">
        <v>4</v>
      </c>
      <c r="X7" s="1">
        <f t="shared" si="5"/>
        <v>8.0500000000000007</v>
      </c>
      <c r="Y7" s="1">
        <v>12.05</v>
      </c>
      <c r="Z7" s="1">
        <v>72.05</v>
      </c>
    </row>
    <row r="8" spans="1:26" x14ac:dyDescent="0.25">
      <c r="A8">
        <v>7</v>
      </c>
      <c r="B8" t="s">
        <v>57</v>
      </c>
      <c r="C8" t="s">
        <v>7</v>
      </c>
      <c r="D8" t="s">
        <v>116</v>
      </c>
      <c r="E8">
        <v>2003</v>
      </c>
      <c r="F8" t="s">
        <v>8</v>
      </c>
      <c r="G8" t="s">
        <v>30</v>
      </c>
      <c r="H8" s="2">
        <v>3.9</v>
      </c>
      <c r="I8" s="1">
        <f t="shared" si="0"/>
        <v>7.9</v>
      </c>
      <c r="J8" s="1">
        <v>11.8</v>
      </c>
      <c r="K8" s="2">
        <v>4.2</v>
      </c>
      <c r="L8" s="1">
        <f t="shared" si="1"/>
        <v>8.5</v>
      </c>
      <c r="M8" s="1">
        <v>12.7</v>
      </c>
      <c r="N8" s="2">
        <v>3.4</v>
      </c>
      <c r="O8" s="1">
        <f t="shared" si="2"/>
        <v>7.6999999999999993</v>
      </c>
      <c r="P8" s="1">
        <v>11.1</v>
      </c>
      <c r="Q8" s="2">
        <v>3.2</v>
      </c>
      <c r="R8" s="1">
        <f t="shared" si="3"/>
        <v>9.0500000000000007</v>
      </c>
      <c r="S8" s="1">
        <v>12.25</v>
      </c>
      <c r="T8" s="2">
        <v>3.5</v>
      </c>
      <c r="U8" s="1">
        <f t="shared" si="4"/>
        <v>9.1</v>
      </c>
      <c r="V8" s="1">
        <v>12.6</v>
      </c>
      <c r="W8" s="2">
        <v>2.5</v>
      </c>
      <c r="X8" s="1">
        <f t="shared" si="5"/>
        <v>8.15</v>
      </c>
      <c r="Y8" s="1">
        <v>10.65</v>
      </c>
      <c r="Z8" s="1">
        <v>71.099999999999994</v>
      </c>
    </row>
    <row r="9" spans="1:26" x14ac:dyDescent="0.25">
      <c r="A9">
        <v>8</v>
      </c>
      <c r="B9" t="s">
        <v>58</v>
      </c>
      <c r="C9" t="s">
        <v>9</v>
      </c>
      <c r="D9" t="s">
        <v>116</v>
      </c>
      <c r="E9">
        <v>2004</v>
      </c>
      <c r="F9">
        <v>32570</v>
      </c>
      <c r="G9" t="s">
        <v>27</v>
      </c>
      <c r="H9" s="2">
        <v>3.6</v>
      </c>
      <c r="I9" s="1">
        <f t="shared" si="0"/>
        <v>8.4</v>
      </c>
      <c r="J9" s="1">
        <v>12</v>
      </c>
      <c r="K9" s="2">
        <v>3.6</v>
      </c>
      <c r="L9" s="1">
        <f t="shared" si="1"/>
        <v>8</v>
      </c>
      <c r="M9" s="1">
        <v>11.6</v>
      </c>
      <c r="N9" s="2">
        <v>3.9</v>
      </c>
      <c r="O9" s="1">
        <f t="shared" si="2"/>
        <v>8.1999999999999993</v>
      </c>
      <c r="P9" s="1">
        <v>12.1</v>
      </c>
      <c r="Q9" s="2">
        <v>4</v>
      </c>
      <c r="R9" s="1">
        <f t="shared" si="3"/>
        <v>8.65</v>
      </c>
      <c r="S9" s="1">
        <v>12.65</v>
      </c>
      <c r="T9" s="2">
        <v>4</v>
      </c>
      <c r="U9" s="1">
        <f t="shared" si="4"/>
        <v>8.85</v>
      </c>
      <c r="V9" s="1">
        <v>12.85</v>
      </c>
      <c r="W9" s="2">
        <v>2.5</v>
      </c>
      <c r="X9" s="1">
        <f t="shared" si="5"/>
        <v>7.1999999999999993</v>
      </c>
      <c r="Y9" s="1">
        <v>9.6999999999999993</v>
      </c>
      <c r="Z9" s="1">
        <v>70.900000000000006</v>
      </c>
    </row>
    <row r="10" spans="1:26" x14ac:dyDescent="0.25">
      <c r="A10">
        <v>9</v>
      </c>
      <c r="B10" t="s">
        <v>59</v>
      </c>
      <c r="C10" t="s">
        <v>10</v>
      </c>
      <c r="D10" t="s">
        <v>116</v>
      </c>
      <c r="E10">
        <v>2002</v>
      </c>
      <c r="F10">
        <v>33750</v>
      </c>
      <c r="G10" t="s">
        <v>31</v>
      </c>
      <c r="H10" s="2">
        <v>3.9</v>
      </c>
      <c r="I10" s="1">
        <f t="shared" si="0"/>
        <v>8</v>
      </c>
      <c r="J10" s="1">
        <v>11.9</v>
      </c>
      <c r="K10" s="2">
        <v>3.7</v>
      </c>
      <c r="L10" s="1">
        <f t="shared" si="1"/>
        <v>6.9999999999999991</v>
      </c>
      <c r="M10" s="1">
        <v>10.7</v>
      </c>
      <c r="N10" s="2">
        <v>3.8</v>
      </c>
      <c r="O10" s="1">
        <f t="shared" si="2"/>
        <v>8.0500000000000007</v>
      </c>
      <c r="P10" s="1">
        <v>11.85</v>
      </c>
      <c r="Q10" s="2">
        <v>3.2</v>
      </c>
      <c r="R10" s="1">
        <f t="shared" si="3"/>
        <v>9.0500000000000007</v>
      </c>
      <c r="S10" s="1">
        <v>12.25</v>
      </c>
      <c r="T10" s="2">
        <v>3.8</v>
      </c>
      <c r="U10" s="1">
        <f t="shared" si="4"/>
        <v>8.5</v>
      </c>
      <c r="V10" s="1">
        <v>12.3</v>
      </c>
      <c r="W10" s="2">
        <v>3</v>
      </c>
      <c r="X10" s="1">
        <f t="shared" si="5"/>
        <v>8.1</v>
      </c>
      <c r="Y10" s="1">
        <v>11.1</v>
      </c>
      <c r="Z10" s="1">
        <v>70.099999999999994</v>
      </c>
    </row>
    <row r="11" spans="1:26" x14ac:dyDescent="0.25">
      <c r="A11">
        <v>10</v>
      </c>
      <c r="B11" t="s">
        <v>60</v>
      </c>
      <c r="C11" t="s">
        <v>11</v>
      </c>
      <c r="D11" t="s">
        <v>116</v>
      </c>
      <c r="E11">
        <v>2001</v>
      </c>
      <c r="F11">
        <v>32213</v>
      </c>
      <c r="G11" t="s">
        <v>27</v>
      </c>
      <c r="H11" s="2">
        <v>4.5</v>
      </c>
      <c r="I11" s="1">
        <f t="shared" si="0"/>
        <v>8.15</v>
      </c>
      <c r="J11" s="1">
        <v>12.65</v>
      </c>
      <c r="K11" s="2">
        <v>3.1</v>
      </c>
      <c r="L11" s="1">
        <f t="shared" si="1"/>
        <v>3.0500000000000003</v>
      </c>
      <c r="M11" s="1">
        <v>6.15</v>
      </c>
      <c r="N11" s="2">
        <v>2.8</v>
      </c>
      <c r="O11" s="1">
        <f t="shared" si="2"/>
        <v>7.1000000000000005</v>
      </c>
      <c r="P11" s="1">
        <v>9.9</v>
      </c>
      <c r="Q11" s="2">
        <v>4</v>
      </c>
      <c r="R11" s="1">
        <f t="shared" si="3"/>
        <v>9.35</v>
      </c>
      <c r="S11" s="1">
        <v>13.35</v>
      </c>
      <c r="T11" s="2">
        <v>3.7</v>
      </c>
      <c r="U11" s="1">
        <f t="shared" si="4"/>
        <v>6.8500000000000005</v>
      </c>
      <c r="V11" s="1">
        <v>10.55</v>
      </c>
      <c r="W11" s="2">
        <v>2.7</v>
      </c>
      <c r="X11" s="1">
        <f t="shared" si="5"/>
        <v>8.1999999999999993</v>
      </c>
      <c r="Y11" s="1">
        <v>10.9</v>
      </c>
      <c r="Z11" s="1">
        <v>63.5</v>
      </c>
    </row>
    <row r="12" spans="1:26" x14ac:dyDescent="0.25">
      <c r="A12">
        <v>11</v>
      </c>
      <c r="B12" t="s">
        <v>61</v>
      </c>
      <c r="C12" t="s">
        <v>12</v>
      </c>
      <c r="D12" t="s">
        <v>116</v>
      </c>
      <c r="E12">
        <v>2004</v>
      </c>
      <c r="F12">
        <v>33132</v>
      </c>
      <c r="G12" t="s">
        <v>26</v>
      </c>
      <c r="H12" s="2">
        <v>4.0999999999999996</v>
      </c>
      <c r="I12" s="1">
        <f t="shared" si="0"/>
        <v>8.4</v>
      </c>
      <c r="J12" s="1">
        <v>12.5</v>
      </c>
      <c r="K12" s="2">
        <v>3.2</v>
      </c>
      <c r="L12" s="1">
        <f t="shared" si="1"/>
        <v>4.5999999999999996</v>
      </c>
      <c r="M12" s="1">
        <v>7.8</v>
      </c>
      <c r="N12" s="2">
        <v>2.9</v>
      </c>
      <c r="O12" s="1">
        <f t="shared" si="2"/>
        <v>6.15</v>
      </c>
      <c r="P12" s="1">
        <v>9.0500000000000007</v>
      </c>
      <c r="Q12" s="2">
        <v>3.2</v>
      </c>
      <c r="R12" s="1">
        <f t="shared" si="3"/>
        <v>9.3000000000000007</v>
      </c>
      <c r="S12" s="1">
        <v>12.5</v>
      </c>
      <c r="T12" s="2">
        <v>3.6</v>
      </c>
      <c r="U12" s="1">
        <f t="shared" si="4"/>
        <v>7.9</v>
      </c>
      <c r="V12" s="1">
        <v>11.5</v>
      </c>
      <c r="W12" s="2">
        <v>2.9</v>
      </c>
      <c r="X12" s="1">
        <f t="shared" si="5"/>
        <v>7.25</v>
      </c>
      <c r="Y12" s="1">
        <v>10.15</v>
      </c>
      <c r="Z12" s="1">
        <v>63.5</v>
      </c>
    </row>
    <row r="13" spans="1:26" x14ac:dyDescent="0.25">
      <c r="A13">
        <v>12</v>
      </c>
      <c r="B13" t="s">
        <v>62</v>
      </c>
      <c r="C13" t="s">
        <v>13</v>
      </c>
      <c r="D13" t="s">
        <v>116</v>
      </c>
      <c r="E13">
        <v>2001</v>
      </c>
      <c r="F13" t="s">
        <v>14</v>
      </c>
      <c r="G13" t="s">
        <v>29</v>
      </c>
      <c r="H13" s="2">
        <v>4.9000000000000004</v>
      </c>
      <c r="I13" s="1">
        <f t="shared" si="0"/>
        <v>7.6</v>
      </c>
      <c r="J13" s="1">
        <v>12.5</v>
      </c>
      <c r="K13" s="2">
        <v>3.6</v>
      </c>
      <c r="L13" s="1">
        <f t="shared" si="1"/>
        <v>6.7000000000000011</v>
      </c>
      <c r="M13" s="1">
        <v>10.3</v>
      </c>
      <c r="N13" s="2">
        <v>4.0999999999999996</v>
      </c>
      <c r="O13" s="1">
        <f t="shared" si="2"/>
        <v>7.8000000000000007</v>
      </c>
      <c r="P13" s="1">
        <v>11.9</v>
      </c>
      <c r="Q13" s="2">
        <v>5.2</v>
      </c>
      <c r="R13" s="1">
        <f t="shared" si="3"/>
        <v>7.6499999999999995</v>
      </c>
      <c r="S13" s="1">
        <v>12.85</v>
      </c>
      <c r="T13" s="2">
        <v>0</v>
      </c>
      <c r="U13" s="1">
        <f t="shared" si="4"/>
        <v>0</v>
      </c>
      <c r="V13" s="1">
        <v>0</v>
      </c>
      <c r="W13" s="2">
        <v>3.7</v>
      </c>
      <c r="X13" s="1">
        <f t="shared" si="5"/>
        <v>7.3999999999999995</v>
      </c>
      <c r="Y13" s="1">
        <v>11.1</v>
      </c>
      <c r="Z13" s="1">
        <v>58.65</v>
      </c>
    </row>
    <row r="14" spans="1:26" x14ac:dyDescent="0.25">
      <c r="A14">
        <v>13</v>
      </c>
      <c r="B14" t="s">
        <v>63</v>
      </c>
      <c r="C14" t="s">
        <v>1</v>
      </c>
      <c r="D14" t="s">
        <v>116</v>
      </c>
      <c r="E14">
        <v>2003</v>
      </c>
      <c r="F14">
        <v>32450</v>
      </c>
      <c r="G14" t="s">
        <v>32</v>
      </c>
      <c r="H14" s="2">
        <v>4.0999999999999996</v>
      </c>
      <c r="I14" s="1">
        <f t="shared" si="0"/>
        <v>6.7000000000000011</v>
      </c>
      <c r="J14" s="1">
        <v>10.8</v>
      </c>
      <c r="K14" s="2">
        <v>0</v>
      </c>
      <c r="L14" s="1">
        <f t="shared" si="1"/>
        <v>0</v>
      </c>
      <c r="M14" s="1">
        <v>0</v>
      </c>
      <c r="N14" s="2">
        <v>3.8</v>
      </c>
      <c r="O14" s="1">
        <f t="shared" si="2"/>
        <v>7.7</v>
      </c>
      <c r="P14" s="1">
        <v>11.5</v>
      </c>
      <c r="Q14" s="2">
        <v>4</v>
      </c>
      <c r="R14" s="1">
        <f t="shared" si="3"/>
        <v>9.1</v>
      </c>
      <c r="S14" s="1">
        <v>13.1</v>
      </c>
      <c r="T14" s="2">
        <v>2.5</v>
      </c>
      <c r="U14" s="1">
        <f t="shared" si="4"/>
        <v>7.15</v>
      </c>
      <c r="V14" s="1">
        <v>9.65</v>
      </c>
      <c r="W14" s="2">
        <v>4</v>
      </c>
      <c r="X14" s="1">
        <f t="shared" si="5"/>
        <v>8.25</v>
      </c>
      <c r="Y14" s="1">
        <v>12.25</v>
      </c>
      <c r="Z14" s="1">
        <v>57.3</v>
      </c>
    </row>
    <row r="15" spans="1:26" x14ac:dyDescent="0.25">
      <c r="A15">
        <v>14</v>
      </c>
      <c r="B15" t="s">
        <v>64</v>
      </c>
      <c r="C15" t="s">
        <v>2</v>
      </c>
      <c r="D15" t="s">
        <v>116</v>
      </c>
      <c r="E15">
        <v>2004</v>
      </c>
      <c r="F15">
        <v>33097</v>
      </c>
      <c r="G15" t="s">
        <v>32</v>
      </c>
      <c r="H15" s="2">
        <v>4</v>
      </c>
      <c r="I15" s="1">
        <f t="shared" si="0"/>
        <v>7.9</v>
      </c>
      <c r="J15" s="1">
        <v>11.9</v>
      </c>
      <c r="K15" s="2">
        <v>2.9</v>
      </c>
      <c r="L15" s="1">
        <f t="shared" si="1"/>
        <v>5</v>
      </c>
      <c r="M15" s="1">
        <v>7.9</v>
      </c>
      <c r="N15" s="2">
        <v>3</v>
      </c>
      <c r="O15" s="1">
        <f t="shared" si="2"/>
        <v>6.35</v>
      </c>
      <c r="P15" s="1">
        <v>9.35</v>
      </c>
      <c r="Q15" s="2">
        <v>4</v>
      </c>
      <c r="R15" s="1">
        <f t="shared" si="3"/>
        <v>9.25</v>
      </c>
      <c r="S15" s="1">
        <v>13.25</v>
      </c>
      <c r="T15" s="2">
        <v>2.9</v>
      </c>
      <c r="U15" s="1">
        <f t="shared" si="4"/>
        <v>8.5</v>
      </c>
      <c r="V15" s="1">
        <v>11.4</v>
      </c>
      <c r="W15" s="2">
        <v>0</v>
      </c>
      <c r="X15" s="1">
        <f t="shared" si="5"/>
        <v>0</v>
      </c>
      <c r="Y15" s="1">
        <v>0</v>
      </c>
      <c r="Z15" s="1">
        <v>53.8</v>
      </c>
    </row>
    <row r="16" spans="1:26" x14ac:dyDescent="0.25">
      <c r="A16">
        <v>15</v>
      </c>
      <c r="B16" t="s">
        <v>65</v>
      </c>
      <c r="C16" t="s">
        <v>15</v>
      </c>
      <c r="D16" t="s">
        <v>116</v>
      </c>
      <c r="E16">
        <v>2004</v>
      </c>
      <c r="F16">
        <v>33928</v>
      </c>
      <c r="G16" t="s">
        <v>26</v>
      </c>
      <c r="H16" s="2">
        <v>4.0999999999999996</v>
      </c>
      <c r="I16" s="1">
        <f t="shared" si="0"/>
        <v>7.9500000000000011</v>
      </c>
      <c r="J16" s="1">
        <v>12.05</v>
      </c>
      <c r="K16" s="2">
        <v>3.7</v>
      </c>
      <c r="L16" s="1">
        <f t="shared" si="1"/>
        <v>8.8500000000000014</v>
      </c>
      <c r="M16" s="1">
        <v>12.55</v>
      </c>
      <c r="N16" s="2">
        <v>0</v>
      </c>
      <c r="O16" s="1">
        <f t="shared" si="2"/>
        <v>0</v>
      </c>
      <c r="P16" s="1">
        <v>0</v>
      </c>
      <c r="Q16" s="2">
        <v>4.4000000000000004</v>
      </c>
      <c r="R16" s="1">
        <f t="shared" si="3"/>
        <v>9.35</v>
      </c>
      <c r="S16" s="1">
        <v>13.75</v>
      </c>
      <c r="T16" s="2">
        <v>0</v>
      </c>
      <c r="U16" s="1">
        <f t="shared" si="4"/>
        <v>0</v>
      </c>
      <c r="V16" s="1">
        <v>0</v>
      </c>
      <c r="W16" s="2">
        <v>0</v>
      </c>
      <c r="X16" s="1">
        <f t="shared" si="5"/>
        <v>0</v>
      </c>
      <c r="Y16" s="1">
        <v>0</v>
      </c>
      <c r="Z16" s="1">
        <v>38.35</v>
      </c>
    </row>
    <row r="17" spans="1:26" x14ac:dyDescent="0.25">
      <c r="A17">
        <v>16</v>
      </c>
      <c r="B17" t="s">
        <v>66</v>
      </c>
      <c r="C17" t="s">
        <v>16</v>
      </c>
      <c r="D17" t="s">
        <v>116</v>
      </c>
      <c r="E17">
        <v>2003</v>
      </c>
      <c r="F17" t="s">
        <v>17</v>
      </c>
      <c r="G17" t="s">
        <v>29</v>
      </c>
      <c r="H17" s="2">
        <v>0</v>
      </c>
      <c r="I17" s="1">
        <f t="shared" si="0"/>
        <v>0</v>
      </c>
      <c r="J17" s="1">
        <v>0</v>
      </c>
      <c r="K17" s="2">
        <v>3.3</v>
      </c>
      <c r="L17" s="1">
        <f t="shared" si="1"/>
        <v>4.1500000000000004</v>
      </c>
      <c r="M17" s="1">
        <v>7.45</v>
      </c>
      <c r="N17" s="2">
        <v>2.5</v>
      </c>
      <c r="O17" s="1">
        <f t="shared" si="2"/>
        <v>6.5500000000000007</v>
      </c>
      <c r="P17" s="1">
        <v>9.0500000000000007</v>
      </c>
      <c r="Q17" s="2">
        <v>0</v>
      </c>
      <c r="R17" s="1">
        <f t="shared" si="3"/>
        <v>0</v>
      </c>
      <c r="S17" s="1">
        <v>0</v>
      </c>
      <c r="T17" s="2">
        <v>2.5</v>
      </c>
      <c r="U17" s="1">
        <f t="shared" si="4"/>
        <v>8.6999999999999993</v>
      </c>
      <c r="V17" s="1">
        <v>11.2</v>
      </c>
      <c r="W17" s="2">
        <v>2.6</v>
      </c>
      <c r="X17" s="1">
        <f t="shared" si="5"/>
        <v>6.9500000000000011</v>
      </c>
      <c r="Y17" s="1">
        <v>9.5500000000000007</v>
      </c>
      <c r="Z17" s="1">
        <v>37.25</v>
      </c>
    </row>
    <row r="18" spans="1:26" x14ac:dyDescent="0.25">
      <c r="A18">
        <v>17</v>
      </c>
      <c r="B18" t="s">
        <v>67</v>
      </c>
      <c r="C18" t="s">
        <v>18</v>
      </c>
      <c r="D18" t="s">
        <v>116</v>
      </c>
      <c r="E18">
        <v>2002</v>
      </c>
      <c r="F18" t="s">
        <v>19</v>
      </c>
      <c r="G18" t="s">
        <v>27</v>
      </c>
      <c r="H18" s="2">
        <v>0</v>
      </c>
      <c r="I18" s="1">
        <f t="shared" si="0"/>
        <v>0</v>
      </c>
      <c r="J18" s="1">
        <v>0</v>
      </c>
      <c r="K18" s="2">
        <v>4.7</v>
      </c>
      <c r="L18" s="1">
        <f t="shared" si="1"/>
        <v>6.8</v>
      </c>
      <c r="M18" s="1">
        <v>11.5</v>
      </c>
      <c r="N18" s="2">
        <v>4.2</v>
      </c>
      <c r="O18" s="1">
        <f t="shared" si="2"/>
        <v>8.5</v>
      </c>
      <c r="P18" s="1">
        <v>12.7</v>
      </c>
      <c r="Q18" s="2">
        <v>0</v>
      </c>
      <c r="R18" s="1">
        <f t="shared" si="3"/>
        <v>0</v>
      </c>
      <c r="S18" s="1">
        <v>0</v>
      </c>
      <c r="T18" s="2">
        <v>3.8</v>
      </c>
      <c r="U18" s="1">
        <f t="shared" si="4"/>
        <v>7.2</v>
      </c>
      <c r="V18" s="1">
        <v>11</v>
      </c>
      <c r="W18" s="2">
        <v>0</v>
      </c>
      <c r="X18" s="1">
        <f t="shared" si="5"/>
        <v>0</v>
      </c>
      <c r="Y18" s="1">
        <v>0</v>
      </c>
      <c r="Z18" s="1">
        <v>35.200000000000003</v>
      </c>
    </row>
    <row r="19" spans="1:26" x14ac:dyDescent="0.25">
      <c r="A19">
        <v>18</v>
      </c>
      <c r="B19" t="s">
        <v>68</v>
      </c>
      <c r="C19" t="s">
        <v>0</v>
      </c>
      <c r="D19" t="s">
        <v>116</v>
      </c>
      <c r="E19">
        <v>2002</v>
      </c>
      <c r="F19">
        <v>30170</v>
      </c>
      <c r="G19" t="s">
        <v>29</v>
      </c>
      <c r="H19" s="2">
        <v>0</v>
      </c>
      <c r="I19" s="1">
        <f t="shared" si="0"/>
        <v>0</v>
      </c>
      <c r="J19" s="1">
        <v>0</v>
      </c>
      <c r="K19" s="2">
        <v>0</v>
      </c>
      <c r="L19" s="1">
        <f t="shared" si="1"/>
        <v>0</v>
      </c>
      <c r="M19" s="1">
        <v>0</v>
      </c>
      <c r="N19" s="2">
        <v>4</v>
      </c>
      <c r="O19" s="1">
        <f t="shared" si="2"/>
        <v>7.65</v>
      </c>
      <c r="P19" s="1">
        <v>11.65</v>
      </c>
      <c r="Q19" s="2">
        <v>2.8</v>
      </c>
      <c r="R19" s="1">
        <f t="shared" si="3"/>
        <v>9.1000000000000014</v>
      </c>
      <c r="S19" s="1">
        <v>11.9</v>
      </c>
      <c r="T19" s="2">
        <v>3.2</v>
      </c>
      <c r="U19" s="1">
        <f t="shared" si="4"/>
        <v>8.3500000000000014</v>
      </c>
      <c r="V19" s="1">
        <v>11.55</v>
      </c>
      <c r="W19" s="2">
        <v>0</v>
      </c>
      <c r="X19" s="1">
        <f t="shared" si="5"/>
        <v>0</v>
      </c>
      <c r="Y19" s="1">
        <v>0</v>
      </c>
      <c r="Z19" s="1">
        <v>35.1</v>
      </c>
    </row>
    <row r="20" spans="1:26" x14ac:dyDescent="0.25">
      <c r="A20">
        <v>19</v>
      </c>
      <c r="B20" t="s">
        <v>69</v>
      </c>
      <c r="C20" t="s">
        <v>20</v>
      </c>
      <c r="D20" t="s">
        <v>116</v>
      </c>
      <c r="E20">
        <v>1999</v>
      </c>
      <c r="F20" t="s">
        <v>21</v>
      </c>
      <c r="G20" t="s">
        <v>29</v>
      </c>
      <c r="H20" s="2">
        <v>4.4000000000000004</v>
      </c>
      <c r="I20" s="1">
        <f t="shared" si="0"/>
        <v>7.0499999999999989</v>
      </c>
      <c r="J20" s="1">
        <v>11.45</v>
      </c>
      <c r="K20" s="2">
        <v>0</v>
      </c>
      <c r="L20" s="1">
        <f t="shared" si="1"/>
        <v>0</v>
      </c>
      <c r="M20" s="1">
        <v>0</v>
      </c>
      <c r="N20" s="2">
        <v>0</v>
      </c>
      <c r="O20" s="1">
        <f t="shared" si="2"/>
        <v>0</v>
      </c>
      <c r="P20" s="1">
        <v>0</v>
      </c>
      <c r="Q20" s="2">
        <v>2.8</v>
      </c>
      <c r="R20" s="1">
        <f t="shared" si="3"/>
        <v>8.5500000000000007</v>
      </c>
      <c r="S20" s="1">
        <v>11.35</v>
      </c>
      <c r="T20" s="2">
        <v>2.7</v>
      </c>
      <c r="U20" s="1">
        <f t="shared" si="4"/>
        <v>8.5500000000000007</v>
      </c>
      <c r="V20" s="1">
        <v>11.25</v>
      </c>
      <c r="W20" s="2">
        <v>0</v>
      </c>
      <c r="X20" s="1">
        <f t="shared" si="5"/>
        <v>0</v>
      </c>
      <c r="Y20" s="1">
        <v>0</v>
      </c>
      <c r="Z20" s="1">
        <v>34.049999999999997</v>
      </c>
    </row>
    <row r="21" spans="1:26" x14ac:dyDescent="0.25">
      <c r="A21">
        <v>20</v>
      </c>
      <c r="B21" t="s">
        <v>70</v>
      </c>
      <c r="C21" t="s">
        <v>2</v>
      </c>
      <c r="D21" t="s">
        <v>116</v>
      </c>
      <c r="E21">
        <v>2003</v>
      </c>
      <c r="F21">
        <v>33661</v>
      </c>
      <c r="G21" t="s">
        <v>29</v>
      </c>
      <c r="H21" s="2">
        <v>4.2</v>
      </c>
      <c r="I21" s="1">
        <f t="shared" si="0"/>
        <v>7.55</v>
      </c>
      <c r="J21" s="1">
        <v>11.75</v>
      </c>
      <c r="K21" s="2">
        <v>4.2</v>
      </c>
      <c r="L21" s="1">
        <f t="shared" si="1"/>
        <v>7.9999999999999991</v>
      </c>
      <c r="M21" s="1">
        <v>12.2</v>
      </c>
      <c r="N21" s="2">
        <v>0</v>
      </c>
      <c r="O21" s="1">
        <f t="shared" si="2"/>
        <v>0</v>
      </c>
      <c r="P21" s="1">
        <v>0</v>
      </c>
      <c r="Q21" s="2">
        <v>0</v>
      </c>
      <c r="R21" s="1">
        <f t="shared" si="3"/>
        <v>0</v>
      </c>
      <c r="S21" s="1">
        <v>0</v>
      </c>
      <c r="T21" s="2">
        <v>2.9</v>
      </c>
      <c r="U21" s="1">
        <f t="shared" si="4"/>
        <v>7.1999999999999993</v>
      </c>
      <c r="V21" s="1">
        <v>10.1</v>
      </c>
      <c r="W21" s="2">
        <v>0</v>
      </c>
      <c r="X21" s="1">
        <f t="shared" si="5"/>
        <v>0</v>
      </c>
      <c r="Y21" s="1">
        <v>0</v>
      </c>
      <c r="Z21" s="1">
        <v>34.049999999999997</v>
      </c>
    </row>
    <row r="22" spans="1:26" x14ac:dyDescent="0.25">
      <c r="A22">
        <v>21</v>
      </c>
      <c r="B22" t="s">
        <v>71</v>
      </c>
      <c r="C22" t="s">
        <v>22</v>
      </c>
      <c r="D22" t="s">
        <v>116</v>
      </c>
      <c r="E22">
        <v>2004</v>
      </c>
      <c r="F22">
        <v>30189</v>
      </c>
      <c r="G22" t="s">
        <v>28</v>
      </c>
      <c r="H22" s="2">
        <v>4.4000000000000004</v>
      </c>
      <c r="I22" s="1">
        <f t="shared" si="0"/>
        <v>7.5499999999999989</v>
      </c>
      <c r="J22" s="1">
        <v>11.95</v>
      </c>
      <c r="K22" s="2">
        <v>0</v>
      </c>
      <c r="L22" s="1">
        <f t="shared" si="1"/>
        <v>0</v>
      </c>
      <c r="M22" s="1">
        <v>0</v>
      </c>
      <c r="N22" s="2">
        <v>0</v>
      </c>
      <c r="O22" s="1">
        <f t="shared" si="2"/>
        <v>0</v>
      </c>
      <c r="P22" s="1">
        <v>0</v>
      </c>
      <c r="Q22" s="2">
        <v>0</v>
      </c>
      <c r="R22" s="1">
        <f t="shared" si="3"/>
        <v>0</v>
      </c>
      <c r="S22" s="1">
        <v>0</v>
      </c>
      <c r="T22" s="2">
        <v>0</v>
      </c>
      <c r="U22" s="1">
        <f t="shared" si="4"/>
        <v>0</v>
      </c>
      <c r="V22" s="1">
        <v>0</v>
      </c>
      <c r="W22" s="2">
        <v>2.1</v>
      </c>
      <c r="X22" s="1">
        <f t="shared" si="5"/>
        <v>8.5</v>
      </c>
      <c r="Y22" s="1">
        <v>10.6</v>
      </c>
      <c r="Z22" s="1">
        <v>22.55</v>
      </c>
    </row>
    <row r="23" spans="1:26" x14ac:dyDescent="0.25">
      <c r="A23">
        <v>22</v>
      </c>
      <c r="B23" t="s">
        <v>72</v>
      </c>
      <c r="C23" t="s">
        <v>23</v>
      </c>
      <c r="D23" t="s">
        <v>116</v>
      </c>
      <c r="E23">
        <v>2004</v>
      </c>
      <c r="F23">
        <v>30186</v>
      </c>
      <c r="G23" t="s">
        <v>28</v>
      </c>
      <c r="H23" s="2">
        <v>3.8</v>
      </c>
      <c r="I23" s="1">
        <f t="shared" si="0"/>
        <v>7.45</v>
      </c>
      <c r="J23" s="1">
        <v>11.25</v>
      </c>
      <c r="K23" s="2">
        <v>0</v>
      </c>
      <c r="L23" s="1">
        <f t="shared" si="1"/>
        <v>0</v>
      </c>
      <c r="M23" s="1">
        <v>0</v>
      </c>
      <c r="N23" s="2">
        <v>0</v>
      </c>
      <c r="O23" s="1">
        <f t="shared" si="2"/>
        <v>0</v>
      </c>
      <c r="P23" s="1">
        <v>0</v>
      </c>
      <c r="Q23" s="2">
        <v>3.2</v>
      </c>
      <c r="R23" s="1">
        <f t="shared" si="3"/>
        <v>7.3999999999999995</v>
      </c>
      <c r="S23" s="1">
        <v>10.6</v>
      </c>
      <c r="T23" s="2">
        <v>0</v>
      </c>
      <c r="U23" s="1">
        <f t="shared" si="4"/>
        <v>0</v>
      </c>
      <c r="V23" s="1">
        <v>0</v>
      </c>
      <c r="W23" s="2">
        <v>0</v>
      </c>
      <c r="X23" s="1">
        <f t="shared" si="5"/>
        <v>0</v>
      </c>
      <c r="Y23" s="1">
        <v>0</v>
      </c>
      <c r="Z23" s="1">
        <v>21.85</v>
      </c>
    </row>
    <row r="24" spans="1:26" x14ac:dyDescent="0.25">
      <c r="A24">
        <v>23</v>
      </c>
      <c r="B24" t="s">
        <v>73</v>
      </c>
      <c r="C24" t="s">
        <v>2</v>
      </c>
      <c r="D24" t="s">
        <v>116</v>
      </c>
      <c r="E24">
        <v>2000</v>
      </c>
      <c r="F24" t="s">
        <v>24</v>
      </c>
      <c r="G24" t="s">
        <v>27</v>
      </c>
      <c r="H24" s="2">
        <v>3.5</v>
      </c>
      <c r="I24" s="1">
        <f t="shared" si="0"/>
        <v>7.4499999999999993</v>
      </c>
      <c r="J24" s="1">
        <v>10.95</v>
      </c>
      <c r="K24" s="2">
        <v>0</v>
      </c>
      <c r="L24" s="1">
        <f t="shared" si="1"/>
        <v>0</v>
      </c>
      <c r="M24" s="1">
        <v>0</v>
      </c>
      <c r="N24" s="2">
        <v>2.9</v>
      </c>
      <c r="O24" s="1">
        <f t="shared" si="2"/>
        <v>5.75</v>
      </c>
      <c r="P24" s="1">
        <v>8.65</v>
      </c>
      <c r="Q24" s="2">
        <v>0</v>
      </c>
      <c r="R24" s="1">
        <f t="shared" si="3"/>
        <v>0</v>
      </c>
      <c r="S24" s="1">
        <v>0</v>
      </c>
      <c r="T24" s="2">
        <v>0</v>
      </c>
      <c r="U24" s="1">
        <f t="shared" si="4"/>
        <v>0</v>
      </c>
      <c r="V24" s="1">
        <v>0</v>
      </c>
      <c r="W24" s="2">
        <v>0</v>
      </c>
      <c r="X24" s="1">
        <f t="shared" si="5"/>
        <v>0</v>
      </c>
      <c r="Y24" s="1">
        <v>0</v>
      </c>
      <c r="Z24" s="1">
        <v>19.600000000000001</v>
      </c>
    </row>
    <row r="25" spans="1:26" x14ac:dyDescent="0.25">
      <c r="A25">
        <v>24</v>
      </c>
      <c r="B25" t="s">
        <v>74</v>
      </c>
      <c r="C25" t="s">
        <v>6</v>
      </c>
      <c r="D25" t="s">
        <v>116</v>
      </c>
      <c r="E25">
        <v>2004</v>
      </c>
      <c r="F25">
        <v>330103</v>
      </c>
      <c r="G25" t="s">
        <v>32</v>
      </c>
      <c r="H25" s="2">
        <v>0</v>
      </c>
      <c r="I25" s="1">
        <f t="shared" si="0"/>
        <v>0</v>
      </c>
      <c r="J25" s="1">
        <v>0</v>
      </c>
      <c r="K25" s="2">
        <v>3.5</v>
      </c>
      <c r="L25" s="1">
        <f t="shared" si="1"/>
        <v>5.6</v>
      </c>
      <c r="M25" s="1">
        <v>9.1</v>
      </c>
      <c r="N25" s="2">
        <v>0</v>
      </c>
      <c r="O25" s="1">
        <f t="shared" si="2"/>
        <v>0</v>
      </c>
      <c r="P25" s="1">
        <v>0</v>
      </c>
      <c r="Q25" s="2">
        <v>0</v>
      </c>
      <c r="R25" s="1">
        <f t="shared" si="3"/>
        <v>0</v>
      </c>
      <c r="S25" s="1">
        <v>0</v>
      </c>
      <c r="T25" s="2">
        <v>0</v>
      </c>
      <c r="U25" s="1">
        <f t="shared" si="4"/>
        <v>0</v>
      </c>
      <c r="V25" s="1">
        <v>0</v>
      </c>
      <c r="W25" s="2">
        <v>0</v>
      </c>
      <c r="X25" s="1">
        <f t="shared" si="5"/>
        <v>0</v>
      </c>
      <c r="Y25" s="1">
        <v>0</v>
      </c>
      <c r="Z25" s="1">
        <v>9.1</v>
      </c>
    </row>
    <row r="26" spans="1:26" x14ac:dyDescent="0.25">
      <c r="A26">
        <v>25</v>
      </c>
      <c r="B26" t="s">
        <v>75</v>
      </c>
      <c r="C26" t="s">
        <v>25</v>
      </c>
      <c r="D26" t="s">
        <v>116</v>
      </c>
      <c r="E26">
        <v>2003</v>
      </c>
      <c r="F26">
        <v>33664</v>
      </c>
      <c r="G26" t="s">
        <v>32</v>
      </c>
      <c r="H26" s="2">
        <v>0</v>
      </c>
      <c r="I26" s="1">
        <f t="shared" si="0"/>
        <v>0</v>
      </c>
      <c r="J26" s="1">
        <v>0</v>
      </c>
      <c r="K26" s="2">
        <v>0</v>
      </c>
      <c r="L26" s="1">
        <f t="shared" si="1"/>
        <v>0</v>
      </c>
      <c r="M26" s="1">
        <v>0</v>
      </c>
      <c r="N26" s="2">
        <v>0</v>
      </c>
      <c r="O26" s="1">
        <f t="shared" si="2"/>
        <v>0</v>
      </c>
      <c r="P26" s="1">
        <v>0</v>
      </c>
      <c r="Q26" s="2">
        <v>0</v>
      </c>
      <c r="R26" s="1">
        <f t="shared" si="3"/>
        <v>0</v>
      </c>
      <c r="S26" s="1">
        <v>0</v>
      </c>
      <c r="T26" s="2">
        <v>0</v>
      </c>
      <c r="U26" s="1">
        <f t="shared" si="4"/>
        <v>0</v>
      </c>
      <c r="V26" s="1">
        <v>0</v>
      </c>
      <c r="W26" s="2">
        <v>0</v>
      </c>
      <c r="X26" s="1">
        <f t="shared" si="5"/>
        <v>0</v>
      </c>
      <c r="Y26" s="1">
        <v>0</v>
      </c>
      <c r="Z26" s="1">
        <v>0</v>
      </c>
    </row>
    <row r="27" spans="1:26" x14ac:dyDescent="0.25">
      <c r="A27">
        <v>26</v>
      </c>
      <c r="B27" t="s">
        <v>76</v>
      </c>
      <c r="C27" t="s">
        <v>2</v>
      </c>
      <c r="D27" t="s">
        <v>116</v>
      </c>
      <c r="E27">
        <v>2003</v>
      </c>
      <c r="F27">
        <v>30192</v>
      </c>
      <c r="G27" t="s">
        <v>28</v>
      </c>
      <c r="H27" s="2">
        <v>0</v>
      </c>
      <c r="I27" s="1">
        <f t="shared" si="0"/>
        <v>0</v>
      </c>
      <c r="J27" s="1">
        <v>0</v>
      </c>
      <c r="K27" s="2">
        <v>0</v>
      </c>
      <c r="L27" s="1">
        <f t="shared" si="1"/>
        <v>0</v>
      </c>
      <c r="M27" s="1">
        <v>0</v>
      </c>
      <c r="N27" s="2">
        <v>0</v>
      </c>
      <c r="O27" s="1">
        <f t="shared" si="2"/>
        <v>0</v>
      </c>
      <c r="P27" s="1">
        <v>0</v>
      </c>
      <c r="Q27" s="2">
        <v>0</v>
      </c>
      <c r="R27" s="1">
        <f t="shared" si="3"/>
        <v>0</v>
      </c>
      <c r="S27" s="1">
        <v>0</v>
      </c>
      <c r="T27" s="2">
        <v>0</v>
      </c>
      <c r="U27" s="1">
        <f t="shared" si="4"/>
        <v>0</v>
      </c>
      <c r="V27" s="1">
        <v>0</v>
      </c>
      <c r="W27" s="2">
        <v>0</v>
      </c>
      <c r="X27" s="1">
        <f t="shared" si="5"/>
        <v>0</v>
      </c>
      <c r="Y27" s="1">
        <v>0</v>
      </c>
      <c r="Z2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"/>
  <sheetViews>
    <sheetView topLeftCell="F1" workbookViewId="0">
      <selection activeCell="G1" sqref="G1:Y1"/>
    </sheetView>
  </sheetViews>
  <sheetFormatPr defaultRowHeight="15" x14ac:dyDescent="0.25"/>
  <cols>
    <col min="1" max="1" width="3" bestFit="1" customWidth="1"/>
    <col min="2" max="2" width="13.140625" bestFit="1" customWidth="1"/>
    <col min="3" max="3" width="11" bestFit="1" customWidth="1"/>
    <col min="4" max="4" width="10.140625" bestFit="1" customWidth="1"/>
    <col min="5" max="5" width="15.7109375" bestFit="1" customWidth="1"/>
    <col min="6" max="6" width="26" bestFit="1" customWidth="1"/>
    <col min="7" max="7" width="10.140625" bestFit="1" customWidth="1"/>
    <col min="8" max="8" width="9.85546875" bestFit="1" customWidth="1"/>
    <col min="9" max="9" width="14.140625" bestFit="1" customWidth="1"/>
    <col min="10" max="10" width="10.140625" bestFit="1" customWidth="1"/>
    <col min="11" max="11" width="10.42578125" bestFit="1" customWidth="1"/>
    <col min="12" max="12" width="9.85546875" bestFit="1" customWidth="1"/>
    <col min="13" max="13" width="10.140625" bestFit="1" customWidth="1"/>
    <col min="14" max="15" width="14.140625" bestFit="1" customWidth="1"/>
    <col min="16" max="16" width="10.28515625" bestFit="1" customWidth="1"/>
    <col min="17" max="17" width="10" bestFit="1" customWidth="1"/>
    <col min="18" max="18" width="14.28515625" bestFit="1" customWidth="1"/>
    <col min="19" max="19" width="10.28515625" bestFit="1" customWidth="1"/>
    <col min="20" max="20" width="10" bestFit="1" customWidth="1"/>
    <col min="21" max="21" width="14.28515625" bestFit="1" customWidth="1"/>
    <col min="22" max="22" width="10.42578125" bestFit="1" customWidth="1"/>
    <col min="23" max="23" width="10.140625" bestFit="1" customWidth="1"/>
    <col min="24" max="24" width="14.42578125" bestFit="1" customWidth="1"/>
    <col min="25" max="25" width="11.28515625" bestFit="1" customWidth="1"/>
  </cols>
  <sheetData>
    <row r="1" spans="1:25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101</v>
      </c>
      <c r="K1" t="s">
        <v>100</v>
      </c>
      <c r="L1" t="s">
        <v>117</v>
      </c>
      <c r="M1" t="s">
        <v>102</v>
      </c>
      <c r="N1" t="s">
        <v>103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</row>
    <row r="2" spans="1:25" x14ac:dyDescent="0.25">
      <c r="A2">
        <v>1</v>
      </c>
      <c r="B2" t="s">
        <v>90</v>
      </c>
      <c r="C2" t="s">
        <v>33</v>
      </c>
      <c r="D2">
        <v>2008</v>
      </c>
      <c r="E2" t="s">
        <v>34</v>
      </c>
      <c r="F2" t="s">
        <v>30</v>
      </c>
      <c r="G2" s="2">
        <v>4</v>
      </c>
      <c r="H2" s="1">
        <f>I2-G2</f>
        <v>8.4499999999999993</v>
      </c>
      <c r="I2" s="1">
        <v>12.45</v>
      </c>
      <c r="J2" s="2">
        <v>3.8</v>
      </c>
      <c r="K2" s="1">
        <f>L2-J2</f>
        <v>8.5500000000000007</v>
      </c>
      <c r="L2" s="1">
        <v>12.35</v>
      </c>
      <c r="M2" s="2">
        <v>2.8</v>
      </c>
      <c r="N2" s="1">
        <f>O2-M2</f>
        <v>8.3999999999999986</v>
      </c>
      <c r="O2" s="1">
        <v>11.2</v>
      </c>
      <c r="P2" s="2">
        <v>2.2000000000000002</v>
      </c>
      <c r="Q2" s="1">
        <f>R2-P2</f>
        <v>9.0500000000000007</v>
      </c>
      <c r="R2" s="1">
        <v>11.25</v>
      </c>
      <c r="S2" s="2">
        <v>4.2</v>
      </c>
      <c r="T2" s="1">
        <f>U2-S2</f>
        <v>8.6000000000000014</v>
      </c>
      <c r="U2" s="1">
        <v>12.8</v>
      </c>
      <c r="V2">
        <v>2.7</v>
      </c>
      <c r="W2" s="1">
        <f>X2-V2</f>
        <v>9.4499999999999993</v>
      </c>
      <c r="X2" s="1">
        <v>12.15</v>
      </c>
      <c r="Y2" s="1">
        <v>72.2</v>
      </c>
    </row>
    <row r="3" spans="1:25" x14ac:dyDescent="0.25">
      <c r="A3">
        <v>2</v>
      </c>
      <c r="B3" t="s">
        <v>75</v>
      </c>
      <c r="C3" t="s">
        <v>35</v>
      </c>
      <c r="D3">
        <v>2006</v>
      </c>
      <c r="E3">
        <v>33663</v>
      </c>
      <c r="F3" t="s">
        <v>32</v>
      </c>
      <c r="G3" s="2">
        <v>3.6</v>
      </c>
      <c r="H3" s="1">
        <f t="shared" ref="H3:H17" si="0">I3-G3</f>
        <v>8.25</v>
      </c>
      <c r="I3" s="1">
        <v>11.85</v>
      </c>
      <c r="J3" s="2">
        <v>3.6</v>
      </c>
      <c r="K3" s="1">
        <f t="shared" ref="K3:K17" si="1">L3-J3</f>
        <v>8.4</v>
      </c>
      <c r="L3" s="1">
        <v>12</v>
      </c>
      <c r="M3" s="2">
        <v>3.7</v>
      </c>
      <c r="N3" s="1">
        <f t="shared" ref="N3:N17" si="2">O3-M3</f>
        <v>7.45</v>
      </c>
      <c r="O3" s="1">
        <v>11.15</v>
      </c>
      <c r="P3" s="2">
        <v>3.2</v>
      </c>
      <c r="Q3" s="1">
        <f t="shared" ref="Q3:Q17" si="3">R3-P3</f>
        <v>8.6999999999999993</v>
      </c>
      <c r="R3" s="1">
        <v>11.9</v>
      </c>
      <c r="S3" s="2">
        <v>3.7</v>
      </c>
      <c r="T3" s="1">
        <f t="shared" ref="T3:T17" si="4">U3-S3</f>
        <v>7.9999999999999991</v>
      </c>
      <c r="U3" s="1">
        <v>11.7</v>
      </c>
      <c r="V3">
        <v>3.4</v>
      </c>
      <c r="W3" s="1">
        <f t="shared" ref="W3:W17" si="5">X3-V3</f>
        <v>8.6</v>
      </c>
      <c r="X3" s="1">
        <v>12</v>
      </c>
      <c r="Y3" s="1">
        <v>70.599999999999994</v>
      </c>
    </row>
    <row r="4" spans="1:25" x14ac:dyDescent="0.25">
      <c r="A4">
        <v>3</v>
      </c>
      <c r="B4" t="s">
        <v>77</v>
      </c>
      <c r="C4" t="s">
        <v>0</v>
      </c>
      <c r="D4">
        <v>2007</v>
      </c>
      <c r="E4" t="s">
        <v>36</v>
      </c>
      <c r="F4" t="s">
        <v>26</v>
      </c>
      <c r="G4" s="2">
        <v>3.4</v>
      </c>
      <c r="H4" s="1">
        <f t="shared" si="0"/>
        <v>7.9499999999999993</v>
      </c>
      <c r="I4" s="1">
        <v>11.35</v>
      </c>
      <c r="J4" s="2">
        <v>2.9</v>
      </c>
      <c r="K4" s="1">
        <f t="shared" si="1"/>
        <v>8.15</v>
      </c>
      <c r="L4" s="1">
        <v>11.05</v>
      </c>
      <c r="M4" s="2">
        <v>3.4</v>
      </c>
      <c r="N4" s="1">
        <f t="shared" si="2"/>
        <v>7.9</v>
      </c>
      <c r="O4" s="1">
        <v>11.3</v>
      </c>
      <c r="P4" s="2">
        <v>4</v>
      </c>
      <c r="Q4" s="1">
        <f t="shared" si="3"/>
        <v>8.8000000000000007</v>
      </c>
      <c r="R4" s="1">
        <v>12.8</v>
      </c>
      <c r="S4" s="2">
        <v>3</v>
      </c>
      <c r="T4" s="1">
        <f t="shared" si="4"/>
        <v>8.1</v>
      </c>
      <c r="U4" s="1">
        <v>11.1</v>
      </c>
      <c r="V4">
        <v>2.6</v>
      </c>
      <c r="W4" s="1">
        <f t="shared" si="5"/>
        <v>7.65</v>
      </c>
      <c r="X4" s="1">
        <v>10.25</v>
      </c>
      <c r="Y4" s="1">
        <v>67.849999999999994</v>
      </c>
    </row>
    <row r="5" spans="1:25" x14ac:dyDescent="0.25">
      <c r="A5">
        <v>4</v>
      </c>
      <c r="B5" t="s">
        <v>78</v>
      </c>
      <c r="C5" t="s">
        <v>10</v>
      </c>
      <c r="D5">
        <v>2005</v>
      </c>
      <c r="E5">
        <v>30185</v>
      </c>
      <c r="F5" t="s">
        <v>28</v>
      </c>
      <c r="G5" s="2">
        <v>4.2</v>
      </c>
      <c r="H5" s="1">
        <f t="shared" si="0"/>
        <v>8.3000000000000007</v>
      </c>
      <c r="I5" s="1">
        <v>12.5</v>
      </c>
      <c r="J5" s="2">
        <v>3.4</v>
      </c>
      <c r="K5" s="1">
        <f t="shared" si="1"/>
        <v>7.9499999999999993</v>
      </c>
      <c r="L5" s="1">
        <v>11.35</v>
      </c>
      <c r="M5" s="2">
        <v>3.3</v>
      </c>
      <c r="N5" s="1">
        <f t="shared" si="2"/>
        <v>6.95</v>
      </c>
      <c r="O5" s="1">
        <v>10.25</v>
      </c>
      <c r="P5" s="2">
        <v>3.2</v>
      </c>
      <c r="Q5" s="1">
        <f t="shared" si="3"/>
        <v>9.1999999999999993</v>
      </c>
      <c r="R5" s="1">
        <v>12.4</v>
      </c>
      <c r="S5" s="2">
        <v>3.2</v>
      </c>
      <c r="T5" s="1">
        <f t="shared" si="4"/>
        <v>8.8000000000000007</v>
      </c>
      <c r="U5" s="1">
        <v>12</v>
      </c>
      <c r="V5">
        <v>3.1</v>
      </c>
      <c r="W5" s="1">
        <f t="shared" si="5"/>
        <v>4.6999999999999993</v>
      </c>
      <c r="X5" s="1">
        <v>7.8</v>
      </c>
      <c r="Y5" s="1">
        <v>66.3</v>
      </c>
    </row>
    <row r="6" spans="1:25" x14ac:dyDescent="0.25">
      <c r="A6">
        <v>5</v>
      </c>
      <c r="B6" t="s">
        <v>79</v>
      </c>
      <c r="C6" t="s">
        <v>37</v>
      </c>
      <c r="D6">
        <v>2007</v>
      </c>
      <c r="E6">
        <v>32980</v>
      </c>
      <c r="F6" t="s">
        <v>26</v>
      </c>
      <c r="G6" s="2">
        <v>3.4</v>
      </c>
      <c r="H6" s="1">
        <f t="shared" si="0"/>
        <v>8.0499999999999989</v>
      </c>
      <c r="I6" s="1">
        <v>11.45</v>
      </c>
      <c r="J6" s="2">
        <v>3</v>
      </c>
      <c r="K6" s="1">
        <f t="shared" si="1"/>
        <v>5.75</v>
      </c>
      <c r="L6" s="1">
        <v>8.75</v>
      </c>
      <c r="M6" s="2">
        <v>2.2999999999999998</v>
      </c>
      <c r="N6" s="1">
        <f t="shared" si="2"/>
        <v>7.8999999999999995</v>
      </c>
      <c r="O6" s="1">
        <v>10.199999999999999</v>
      </c>
      <c r="P6" s="2">
        <v>2.8</v>
      </c>
      <c r="Q6" s="1">
        <f t="shared" si="3"/>
        <v>8.75</v>
      </c>
      <c r="R6" s="1">
        <v>11.55</v>
      </c>
      <c r="S6" s="2">
        <v>3</v>
      </c>
      <c r="T6" s="1">
        <f t="shared" si="4"/>
        <v>8.9</v>
      </c>
      <c r="U6" s="1">
        <v>11.9</v>
      </c>
      <c r="V6">
        <v>2.7</v>
      </c>
      <c r="W6" s="1">
        <f t="shared" si="5"/>
        <v>8.1499999999999986</v>
      </c>
      <c r="X6" s="1">
        <v>10.85</v>
      </c>
      <c r="Y6" s="1">
        <v>64.7</v>
      </c>
    </row>
    <row r="7" spans="1:25" x14ac:dyDescent="0.25">
      <c r="A7">
        <v>6</v>
      </c>
      <c r="B7" t="s">
        <v>80</v>
      </c>
      <c r="C7" t="s">
        <v>38</v>
      </c>
      <c r="D7">
        <v>2007</v>
      </c>
      <c r="E7">
        <v>330115</v>
      </c>
      <c r="F7" t="s">
        <v>32</v>
      </c>
      <c r="G7" s="2">
        <v>3.8</v>
      </c>
      <c r="H7" s="1">
        <f t="shared" si="0"/>
        <v>7.1000000000000005</v>
      </c>
      <c r="I7" s="1">
        <v>10.9</v>
      </c>
      <c r="J7" s="2">
        <v>2.6</v>
      </c>
      <c r="K7" s="1">
        <f t="shared" si="1"/>
        <v>7.65</v>
      </c>
      <c r="L7" s="1">
        <v>10.25</v>
      </c>
      <c r="M7" s="2">
        <v>2.4</v>
      </c>
      <c r="N7" s="1">
        <f t="shared" si="2"/>
        <v>8.0499999999999989</v>
      </c>
      <c r="O7" s="1">
        <v>10.45</v>
      </c>
      <c r="P7" s="2">
        <v>2.8</v>
      </c>
      <c r="Q7" s="1">
        <f t="shared" si="3"/>
        <v>9.1999999999999993</v>
      </c>
      <c r="R7" s="1">
        <v>12</v>
      </c>
      <c r="S7" s="2">
        <v>3.1</v>
      </c>
      <c r="T7" s="1">
        <f t="shared" si="4"/>
        <v>7.1</v>
      </c>
      <c r="U7" s="1">
        <v>10.199999999999999</v>
      </c>
      <c r="V7">
        <v>1.8</v>
      </c>
      <c r="W7" s="1">
        <f t="shared" si="5"/>
        <v>8.3999999999999986</v>
      </c>
      <c r="X7" s="1">
        <v>10.199999999999999</v>
      </c>
      <c r="Y7" s="1">
        <v>64</v>
      </c>
    </row>
    <row r="8" spans="1:25" x14ac:dyDescent="0.25">
      <c r="A8">
        <v>7</v>
      </c>
      <c r="B8" t="s">
        <v>81</v>
      </c>
      <c r="C8" t="s">
        <v>39</v>
      </c>
      <c r="D8">
        <v>2006</v>
      </c>
      <c r="E8">
        <v>33134</v>
      </c>
      <c r="F8" t="s">
        <v>26</v>
      </c>
      <c r="G8" s="2">
        <v>3.3</v>
      </c>
      <c r="H8" s="1">
        <f t="shared" si="0"/>
        <v>7.2500000000000009</v>
      </c>
      <c r="I8" s="1">
        <v>10.55</v>
      </c>
      <c r="J8" s="2">
        <v>3.6</v>
      </c>
      <c r="K8" s="1">
        <f t="shared" si="1"/>
        <v>7.4500000000000011</v>
      </c>
      <c r="L8" s="1">
        <v>11.05</v>
      </c>
      <c r="M8" s="2">
        <v>2.2999999999999998</v>
      </c>
      <c r="N8" s="1">
        <f t="shared" si="2"/>
        <v>6.8500000000000005</v>
      </c>
      <c r="O8" s="1">
        <v>9.15</v>
      </c>
      <c r="P8" s="2">
        <v>2.4</v>
      </c>
      <c r="Q8" s="1">
        <f t="shared" si="3"/>
        <v>8.2999999999999989</v>
      </c>
      <c r="R8" s="1">
        <v>10.7</v>
      </c>
      <c r="S8" s="2">
        <v>3.1</v>
      </c>
      <c r="T8" s="1">
        <f t="shared" si="4"/>
        <v>8.4</v>
      </c>
      <c r="U8" s="1">
        <v>11.5</v>
      </c>
      <c r="V8">
        <v>3.1</v>
      </c>
      <c r="W8" s="1">
        <f t="shared" si="5"/>
        <v>7.65</v>
      </c>
      <c r="X8" s="1">
        <v>10.75</v>
      </c>
      <c r="Y8" s="1">
        <v>63.7</v>
      </c>
    </row>
    <row r="9" spans="1:25" x14ac:dyDescent="0.25">
      <c r="A9">
        <v>8</v>
      </c>
      <c r="B9" t="s">
        <v>82</v>
      </c>
      <c r="C9" t="s">
        <v>40</v>
      </c>
      <c r="D9">
        <v>2006</v>
      </c>
      <c r="E9">
        <v>330111</v>
      </c>
      <c r="F9" t="s">
        <v>32</v>
      </c>
      <c r="G9" s="2">
        <v>3.5</v>
      </c>
      <c r="H9" s="1">
        <f t="shared" si="0"/>
        <v>7.65</v>
      </c>
      <c r="I9" s="1">
        <v>11.15</v>
      </c>
      <c r="J9" s="2">
        <v>2.2000000000000002</v>
      </c>
      <c r="K9" s="1">
        <f t="shared" si="1"/>
        <v>4.95</v>
      </c>
      <c r="L9" s="1">
        <v>7.15</v>
      </c>
      <c r="M9" s="2">
        <v>2.5</v>
      </c>
      <c r="N9" s="1">
        <f t="shared" si="2"/>
        <v>6.65</v>
      </c>
      <c r="O9" s="1">
        <v>9.15</v>
      </c>
      <c r="P9" s="2">
        <v>2.4</v>
      </c>
      <c r="Q9" s="1">
        <f t="shared" si="3"/>
        <v>8.85</v>
      </c>
      <c r="R9" s="1">
        <v>11.25</v>
      </c>
      <c r="S9" s="2">
        <v>3.1</v>
      </c>
      <c r="T9" s="1">
        <f t="shared" si="4"/>
        <v>7.4500000000000011</v>
      </c>
      <c r="U9" s="1">
        <v>10.55</v>
      </c>
      <c r="V9">
        <v>1.9</v>
      </c>
      <c r="W9" s="1">
        <f t="shared" si="5"/>
        <v>8.6</v>
      </c>
      <c r="X9" s="1">
        <v>10.5</v>
      </c>
      <c r="Y9" s="1">
        <v>59.75</v>
      </c>
    </row>
    <row r="10" spans="1:25" x14ac:dyDescent="0.25">
      <c r="A10">
        <v>9</v>
      </c>
      <c r="B10" t="s">
        <v>83</v>
      </c>
      <c r="C10" t="s">
        <v>41</v>
      </c>
      <c r="D10">
        <v>2006</v>
      </c>
      <c r="E10" t="s">
        <v>42</v>
      </c>
      <c r="F10" t="s">
        <v>32</v>
      </c>
      <c r="G10" s="2">
        <v>3.1</v>
      </c>
      <c r="H10" s="1">
        <f t="shared" si="0"/>
        <v>7.7000000000000011</v>
      </c>
      <c r="I10" s="1">
        <v>10.8</v>
      </c>
      <c r="J10" s="2">
        <v>2.2000000000000002</v>
      </c>
      <c r="K10" s="1">
        <f t="shared" si="1"/>
        <v>2.75</v>
      </c>
      <c r="L10" s="1">
        <v>4.95</v>
      </c>
      <c r="M10" s="2">
        <v>2.1</v>
      </c>
      <c r="N10" s="1">
        <f t="shared" si="2"/>
        <v>6.65</v>
      </c>
      <c r="O10" s="1">
        <v>8.75</v>
      </c>
      <c r="P10" s="2">
        <v>1.6</v>
      </c>
      <c r="Q10" s="1">
        <f t="shared" si="3"/>
        <v>9</v>
      </c>
      <c r="R10" s="1">
        <v>10.6</v>
      </c>
      <c r="S10" s="2">
        <v>3.1</v>
      </c>
      <c r="T10" s="1">
        <f t="shared" si="4"/>
        <v>8.6</v>
      </c>
      <c r="U10" s="1">
        <v>11.7</v>
      </c>
      <c r="V10">
        <v>1.9</v>
      </c>
      <c r="W10" s="1">
        <f t="shared" si="5"/>
        <v>7.75</v>
      </c>
      <c r="X10" s="1">
        <v>9.65</v>
      </c>
      <c r="Y10" s="1">
        <v>56.45</v>
      </c>
    </row>
    <row r="11" spans="1:25" x14ac:dyDescent="0.25">
      <c r="A11">
        <v>10</v>
      </c>
      <c r="B11" t="s">
        <v>74</v>
      </c>
      <c r="C11" t="s">
        <v>10</v>
      </c>
      <c r="D11">
        <v>2006</v>
      </c>
      <c r="E11">
        <v>330118</v>
      </c>
      <c r="F11" t="s">
        <v>32</v>
      </c>
      <c r="G11" s="2">
        <v>0</v>
      </c>
      <c r="H11" s="1">
        <f t="shared" si="0"/>
        <v>0</v>
      </c>
      <c r="I11" s="1">
        <v>0</v>
      </c>
      <c r="J11" s="2">
        <v>2.6</v>
      </c>
      <c r="K11" s="1">
        <f t="shared" si="1"/>
        <v>7.65</v>
      </c>
      <c r="L11" s="1">
        <v>10.25</v>
      </c>
      <c r="M11" s="2">
        <v>1.7</v>
      </c>
      <c r="N11" s="1">
        <f t="shared" si="2"/>
        <v>7.8500000000000005</v>
      </c>
      <c r="O11" s="1">
        <v>9.5500000000000007</v>
      </c>
      <c r="P11" s="2">
        <v>1.6</v>
      </c>
      <c r="Q11" s="1">
        <f t="shared" si="3"/>
        <v>8.8000000000000007</v>
      </c>
      <c r="R11" s="1">
        <v>10.4</v>
      </c>
      <c r="S11" s="2">
        <v>2.4</v>
      </c>
      <c r="T11" s="1">
        <f t="shared" si="4"/>
        <v>8</v>
      </c>
      <c r="U11" s="1">
        <v>10.4</v>
      </c>
      <c r="V11">
        <v>1.8</v>
      </c>
      <c r="W11" s="1">
        <f t="shared" si="5"/>
        <v>8.7999999999999989</v>
      </c>
      <c r="X11" s="1">
        <v>10.6</v>
      </c>
      <c r="Y11" s="1">
        <v>51.2</v>
      </c>
    </row>
    <row r="12" spans="1:25" x14ac:dyDescent="0.25">
      <c r="A12">
        <v>11</v>
      </c>
      <c r="B12" t="s">
        <v>84</v>
      </c>
      <c r="C12" t="s">
        <v>43</v>
      </c>
      <c r="D12">
        <v>2006</v>
      </c>
      <c r="E12" t="s">
        <v>44</v>
      </c>
      <c r="F12" t="s">
        <v>26</v>
      </c>
      <c r="G12" s="2">
        <v>2.6</v>
      </c>
      <c r="H12" s="1">
        <f t="shared" si="0"/>
        <v>7.8000000000000007</v>
      </c>
      <c r="I12" s="1">
        <v>10.4</v>
      </c>
      <c r="J12" s="2">
        <v>2.4</v>
      </c>
      <c r="K12" s="1">
        <f t="shared" si="1"/>
        <v>5.6999999999999993</v>
      </c>
      <c r="L12" s="1">
        <v>8.1</v>
      </c>
      <c r="M12" s="2">
        <v>1.8</v>
      </c>
      <c r="N12" s="1">
        <f t="shared" si="2"/>
        <v>6.8</v>
      </c>
      <c r="O12" s="1">
        <v>8.6</v>
      </c>
      <c r="P12" s="2">
        <v>2.4</v>
      </c>
      <c r="Q12" s="1">
        <f t="shared" si="3"/>
        <v>7.7999999999999989</v>
      </c>
      <c r="R12" s="1">
        <v>10.199999999999999</v>
      </c>
      <c r="S12" s="2">
        <v>2.2999999999999998</v>
      </c>
      <c r="T12" s="1">
        <f t="shared" si="4"/>
        <v>7.45</v>
      </c>
      <c r="U12" s="1">
        <v>9.75</v>
      </c>
      <c r="V12" s="2">
        <v>0</v>
      </c>
      <c r="W12" s="1">
        <f t="shared" si="5"/>
        <v>0</v>
      </c>
      <c r="X12" s="1">
        <v>0</v>
      </c>
      <c r="Y12" s="1">
        <v>47.05</v>
      </c>
    </row>
    <row r="13" spans="1:25" x14ac:dyDescent="0.25">
      <c r="A13">
        <v>12</v>
      </c>
      <c r="B13" t="s">
        <v>85</v>
      </c>
      <c r="C13" t="s">
        <v>45</v>
      </c>
      <c r="D13">
        <v>2006</v>
      </c>
      <c r="E13">
        <v>32453</v>
      </c>
      <c r="F13" t="s">
        <v>49</v>
      </c>
      <c r="G13" s="2">
        <v>3.1</v>
      </c>
      <c r="H13" s="1">
        <f t="shared" si="0"/>
        <v>7.5500000000000007</v>
      </c>
      <c r="I13" s="1">
        <v>10.65</v>
      </c>
      <c r="J13" s="2">
        <v>0</v>
      </c>
      <c r="K13" s="1">
        <f t="shared" si="1"/>
        <v>0</v>
      </c>
      <c r="L13" s="1">
        <v>0</v>
      </c>
      <c r="M13" s="2">
        <v>2</v>
      </c>
      <c r="N13" s="1">
        <f t="shared" si="2"/>
        <v>7.35</v>
      </c>
      <c r="O13" s="1">
        <v>9.35</v>
      </c>
      <c r="P13" s="2">
        <v>2.2000000000000002</v>
      </c>
      <c r="Q13" s="1">
        <f t="shared" si="3"/>
        <v>8.8000000000000007</v>
      </c>
      <c r="R13" s="1">
        <v>11</v>
      </c>
      <c r="S13" s="2">
        <v>0</v>
      </c>
      <c r="T13" s="1">
        <f t="shared" si="4"/>
        <v>0</v>
      </c>
      <c r="U13" s="1">
        <v>0</v>
      </c>
      <c r="V13" s="2">
        <v>2</v>
      </c>
      <c r="W13" s="1">
        <f t="shared" si="5"/>
        <v>6.6</v>
      </c>
      <c r="X13" s="1">
        <v>8.6</v>
      </c>
      <c r="Y13" s="1">
        <v>39.6</v>
      </c>
    </row>
    <row r="14" spans="1:25" x14ac:dyDescent="0.25">
      <c r="A14">
        <v>13</v>
      </c>
      <c r="B14" t="s">
        <v>86</v>
      </c>
      <c r="C14" t="s">
        <v>46</v>
      </c>
      <c r="D14">
        <v>2007</v>
      </c>
      <c r="E14" t="s">
        <v>47</v>
      </c>
      <c r="F14" t="s">
        <v>32</v>
      </c>
      <c r="G14" s="2">
        <v>3.9</v>
      </c>
      <c r="H14" s="1">
        <f t="shared" si="0"/>
        <v>7.35</v>
      </c>
      <c r="I14" s="1">
        <v>11.25</v>
      </c>
      <c r="J14" s="2">
        <v>0</v>
      </c>
      <c r="K14" s="1">
        <f t="shared" si="1"/>
        <v>0</v>
      </c>
      <c r="L14" s="1">
        <v>0</v>
      </c>
      <c r="M14" s="2">
        <v>3.7</v>
      </c>
      <c r="N14" s="1">
        <f t="shared" si="2"/>
        <v>7.8</v>
      </c>
      <c r="O14" s="1">
        <v>11.5</v>
      </c>
      <c r="P14" s="2">
        <v>0</v>
      </c>
      <c r="Q14" s="1">
        <f t="shared" si="3"/>
        <v>0</v>
      </c>
      <c r="R14" s="1">
        <v>0</v>
      </c>
      <c r="S14" s="2">
        <v>0</v>
      </c>
      <c r="T14" s="1">
        <f t="shared" si="4"/>
        <v>0</v>
      </c>
      <c r="U14" s="1">
        <v>0</v>
      </c>
      <c r="V14" s="2">
        <v>2.7</v>
      </c>
      <c r="W14" s="1">
        <f t="shared" si="5"/>
        <v>9.1000000000000014</v>
      </c>
      <c r="X14" s="1">
        <v>11.8</v>
      </c>
      <c r="Y14" s="1">
        <v>34.549999999999997</v>
      </c>
    </row>
    <row r="15" spans="1:25" x14ac:dyDescent="0.25">
      <c r="A15">
        <v>14</v>
      </c>
      <c r="B15" t="s">
        <v>87</v>
      </c>
      <c r="C15" t="s">
        <v>1</v>
      </c>
      <c r="D15">
        <v>2006</v>
      </c>
      <c r="E15">
        <v>330113</v>
      </c>
      <c r="F15" t="s">
        <v>32</v>
      </c>
      <c r="G15" s="2">
        <v>0</v>
      </c>
      <c r="H15" s="1">
        <f t="shared" si="0"/>
        <v>0</v>
      </c>
      <c r="I15" s="1">
        <v>0</v>
      </c>
      <c r="J15" s="2">
        <v>2.2000000000000002</v>
      </c>
      <c r="K15" s="1">
        <f t="shared" si="1"/>
        <v>6.2</v>
      </c>
      <c r="L15" s="1">
        <v>8.4</v>
      </c>
      <c r="M15" s="2">
        <v>0</v>
      </c>
      <c r="N15" s="1">
        <f t="shared" si="2"/>
        <v>0</v>
      </c>
      <c r="O15" s="1">
        <v>0</v>
      </c>
      <c r="P15" s="2">
        <v>1.6</v>
      </c>
      <c r="Q15" s="1">
        <f t="shared" si="3"/>
        <v>9.4500000000000011</v>
      </c>
      <c r="R15" s="1">
        <v>11.05</v>
      </c>
      <c r="S15" s="2">
        <v>2.4</v>
      </c>
      <c r="T15" s="1">
        <f t="shared" si="4"/>
        <v>9.1</v>
      </c>
      <c r="U15" s="1">
        <v>11.5</v>
      </c>
      <c r="V15" s="2">
        <v>0</v>
      </c>
      <c r="W15" s="1">
        <f t="shared" si="5"/>
        <v>0</v>
      </c>
      <c r="X15" s="1">
        <v>0</v>
      </c>
      <c r="Y15" s="1">
        <v>30.95</v>
      </c>
    </row>
    <row r="16" spans="1:25" x14ac:dyDescent="0.25">
      <c r="A16">
        <v>15</v>
      </c>
      <c r="B16" t="s">
        <v>88</v>
      </c>
      <c r="C16" t="s">
        <v>2</v>
      </c>
      <c r="D16">
        <v>2006</v>
      </c>
      <c r="E16">
        <v>326132</v>
      </c>
      <c r="F16" t="s">
        <v>50</v>
      </c>
      <c r="G16" s="2">
        <v>3.5</v>
      </c>
      <c r="H16" s="1">
        <f t="shared" si="0"/>
        <v>7.85</v>
      </c>
      <c r="I16" s="1">
        <v>11.35</v>
      </c>
      <c r="J16" s="2">
        <v>0</v>
      </c>
      <c r="K16" s="1">
        <f t="shared" si="1"/>
        <v>0</v>
      </c>
      <c r="L16" s="1">
        <v>0</v>
      </c>
      <c r="M16" s="2">
        <v>0</v>
      </c>
      <c r="N16" s="1">
        <f t="shared" si="2"/>
        <v>0</v>
      </c>
      <c r="O16" s="1">
        <v>0</v>
      </c>
      <c r="P16" s="2">
        <v>3.2</v>
      </c>
      <c r="Q16" s="1">
        <f t="shared" si="3"/>
        <v>8.1999999999999993</v>
      </c>
      <c r="R16" s="1">
        <v>11.4</v>
      </c>
      <c r="S16" s="2">
        <v>0</v>
      </c>
      <c r="T16" s="1">
        <f t="shared" si="4"/>
        <v>0</v>
      </c>
      <c r="U16" s="1">
        <v>0</v>
      </c>
      <c r="V16" s="2">
        <v>0</v>
      </c>
      <c r="W16" s="1">
        <f t="shared" si="5"/>
        <v>0</v>
      </c>
      <c r="X16" s="1">
        <v>0</v>
      </c>
      <c r="Y16" s="1">
        <v>22.75</v>
      </c>
    </row>
    <row r="17" spans="1:25" x14ac:dyDescent="0.25">
      <c r="A17">
        <v>16</v>
      </c>
      <c r="B17" t="s">
        <v>89</v>
      </c>
      <c r="C17" t="s">
        <v>48</v>
      </c>
      <c r="D17">
        <v>2005</v>
      </c>
      <c r="E17">
        <v>30195</v>
      </c>
      <c r="F17" t="s">
        <v>28</v>
      </c>
      <c r="G17" s="2">
        <v>0</v>
      </c>
      <c r="H17" s="1">
        <f t="shared" si="0"/>
        <v>0</v>
      </c>
      <c r="I17" s="1">
        <v>0</v>
      </c>
      <c r="J17" s="2">
        <v>0</v>
      </c>
      <c r="K17" s="1">
        <f t="shared" si="1"/>
        <v>0</v>
      </c>
      <c r="L17" s="1">
        <v>0</v>
      </c>
      <c r="M17" s="2">
        <v>0</v>
      </c>
      <c r="N17" s="1">
        <f t="shared" si="2"/>
        <v>0</v>
      </c>
      <c r="O17" s="1">
        <v>0</v>
      </c>
      <c r="P17" s="2">
        <v>0</v>
      </c>
      <c r="Q17" s="1">
        <f t="shared" si="3"/>
        <v>0</v>
      </c>
      <c r="R17" s="1">
        <v>0</v>
      </c>
      <c r="S17" s="2">
        <v>0</v>
      </c>
      <c r="T17" s="1">
        <f t="shared" si="4"/>
        <v>0</v>
      </c>
      <c r="U17" s="1">
        <v>0</v>
      </c>
      <c r="V17" s="2">
        <v>0</v>
      </c>
      <c r="W17" s="1">
        <f t="shared" si="5"/>
        <v>0</v>
      </c>
      <c r="X17" s="1">
        <v>0</v>
      </c>
      <c r="Y1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BDE9-00B6-45E4-8657-EFF7DE12C842}">
  <dimension ref="A1:Z43"/>
  <sheetViews>
    <sheetView topLeftCell="F1" workbookViewId="0">
      <selection activeCell="S9" sqref="S9"/>
    </sheetView>
  </sheetViews>
  <sheetFormatPr defaultRowHeight="15" x14ac:dyDescent="0.25"/>
  <cols>
    <col min="2" max="2" width="13.140625" bestFit="1" customWidth="1"/>
    <col min="3" max="3" width="11" bestFit="1" customWidth="1"/>
    <col min="4" max="4" width="11" customWidth="1"/>
    <col min="5" max="5" width="10.140625" bestFit="1" customWidth="1"/>
    <col min="6" max="6" width="15.7109375" bestFit="1" customWidth="1"/>
    <col min="7" max="7" width="26" bestFit="1" customWidth="1"/>
    <col min="8" max="8" width="10.140625" bestFit="1" customWidth="1"/>
    <col min="9" max="9" width="9.85546875" bestFit="1" customWidth="1"/>
    <col min="10" max="10" width="14.140625" bestFit="1" customWidth="1"/>
    <col min="11" max="11" width="10.140625" bestFit="1" customWidth="1"/>
    <col min="12" max="12" width="10.42578125" bestFit="1" customWidth="1"/>
    <col min="13" max="13" width="9.85546875" bestFit="1" customWidth="1"/>
    <col min="14" max="14" width="10.140625" bestFit="1" customWidth="1"/>
    <col min="15" max="16" width="14.140625" bestFit="1" customWidth="1"/>
    <col min="17" max="17" width="10.28515625" bestFit="1" customWidth="1"/>
    <col min="18" max="18" width="10" bestFit="1" customWidth="1"/>
    <col min="19" max="19" width="14.28515625" bestFit="1" customWidth="1"/>
    <col min="20" max="20" width="10.28515625" bestFit="1" customWidth="1"/>
    <col min="21" max="21" width="10" bestFit="1" customWidth="1"/>
    <col min="22" max="22" width="14.28515625" bestFit="1" customWidth="1"/>
    <col min="23" max="23" width="10.42578125" bestFit="1" customWidth="1"/>
    <col min="24" max="24" width="10.140625" bestFit="1" customWidth="1"/>
    <col min="25" max="25" width="14.42578125" bestFit="1" customWidth="1"/>
    <col min="26" max="26" width="11.28515625" bestFit="1" customWidth="1"/>
  </cols>
  <sheetData>
    <row r="1" spans="1:26" x14ac:dyDescent="0.25">
      <c r="A1" t="s">
        <v>91</v>
      </c>
      <c r="B1" t="s">
        <v>92</v>
      </c>
      <c r="C1" t="s">
        <v>93</v>
      </c>
      <c r="D1" t="s">
        <v>114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101</v>
      </c>
      <c r="L1" t="s">
        <v>100</v>
      </c>
      <c r="M1" t="s">
        <v>117</v>
      </c>
      <c r="N1" t="s">
        <v>102</v>
      </c>
      <c r="O1" t="s">
        <v>103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</row>
    <row r="2" spans="1:26" x14ac:dyDescent="0.25">
      <c r="A2">
        <v>1</v>
      </c>
      <c r="B2" t="s">
        <v>90</v>
      </c>
      <c r="C2" t="s">
        <v>33</v>
      </c>
      <c r="D2" t="s">
        <v>115</v>
      </c>
      <c r="E2">
        <v>2008</v>
      </c>
      <c r="F2" t="s">
        <v>34</v>
      </c>
      <c r="G2" t="s">
        <v>30</v>
      </c>
      <c r="H2" s="2">
        <v>4</v>
      </c>
      <c r="I2" s="1">
        <f>J2-H2</f>
        <v>8.4499999999999993</v>
      </c>
      <c r="J2" s="1">
        <v>12.45</v>
      </c>
      <c r="K2" s="2">
        <v>3.8</v>
      </c>
      <c r="L2" s="1">
        <f>M2-K2</f>
        <v>8.5500000000000007</v>
      </c>
      <c r="M2" s="1">
        <v>12.35</v>
      </c>
      <c r="N2" s="2">
        <v>2.8</v>
      </c>
      <c r="O2" s="1">
        <f>P2-N2</f>
        <v>8.3999999999999986</v>
      </c>
      <c r="P2" s="1">
        <v>11.2</v>
      </c>
      <c r="Q2" s="2">
        <v>2.2000000000000002</v>
      </c>
      <c r="R2" s="1">
        <f>S2-Q2</f>
        <v>9.0500000000000007</v>
      </c>
      <c r="S2" s="1">
        <v>11.25</v>
      </c>
      <c r="T2" s="2">
        <v>4.2</v>
      </c>
      <c r="U2" s="1">
        <f>V2-T2</f>
        <v>8.6000000000000014</v>
      </c>
      <c r="V2" s="1">
        <v>12.8</v>
      </c>
      <c r="W2">
        <v>2.7</v>
      </c>
      <c r="X2" s="1">
        <f>Y2-W2</f>
        <v>9.4499999999999993</v>
      </c>
      <c r="Y2" s="1">
        <v>12.15</v>
      </c>
      <c r="Z2" s="1">
        <v>72.2</v>
      </c>
    </row>
    <row r="3" spans="1:26" x14ac:dyDescent="0.25">
      <c r="A3">
        <v>2</v>
      </c>
      <c r="B3" t="s">
        <v>75</v>
      </c>
      <c r="C3" t="s">
        <v>35</v>
      </c>
      <c r="D3" t="s">
        <v>115</v>
      </c>
      <c r="E3">
        <v>2006</v>
      </c>
      <c r="F3">
        <v>33663</v>
      </c>
      <c r="G3" t="s">
        <v>32</v>
      </c>
      <c r="H3" s="2">
        <v>3.6</v>
      </c>
      <c r="I3" s="1">
        <f t="shared" ref="I3:I17" si="0">J3-H3</f>
        <v>8.25</v>
      </c>
      <c r="J3" s="1">
        <v>11.85</v>
      </c>
      <c r="K3" s="2">
        <v>3.6</v>
      </c>
      <c r="L3" s="1">
        <f t="shared" ref="L3:L17" si="1">M3-K3</f>
        <v>8.4</v>
      </c>
      <c r="M3" s="1">
        <v>12</v>
      </c>
      <c r="N3" s="2">
        <v>3.7</v>
      </c>
      <c r="O3" s="1">
        <f t="shared" ref="O3:O17" si="2">P3-N3</f>
        <v>7.45</v>
      </c>
      <c r="P3" s="1">
        <v>11.15</v>
      </c>
      <c r="Q3" s="2">
        <v>3.2</v>
      </c>
      <c r="R3" s="1">
        <f t="shared" ref="R3:R17" si="3">S3-Q3</f>
        <v>8.6999999999999993</v>
      </c>
      <c r="S3" s="1">
        <v>11.9</v>
      </c>
      <c r="T3" s="2">
        <v>3.7</v>
      </c>
      <c r="U3" s="1">
        <f t="shared" ref="U3:U17" si="4">V3-T3</f>
        <v>7.9999999999999991</v>
      </c>
      <c r="V3" s="1">
        <v>11.7</v>
      </c>
      <c r="W3">
        <v>3.4</v>
      </c>
      <c r="X3" s="1">
        <f t="shared" ref="X3:X17" si="5">Y3-W3</f>
        <v>8.6</v>
      </c>
      <c r="Y3" s="1">
        <v>12</v>
      </c>
      <c r="Z3" s="1">
        <v>70.599999999999994</v>
      </c>
    </row>
    <row r="4" spans="1:26" x14ac:dyDescent="0.25">
      <c r="A4">
        <v>3</v>
      </c>
      <c r="B4" t="s">
        <v>77</v>
      </c>
      <c r="C4" t="s">
        <v>0</v>
      </c>
      <c r="D4" t="s">
        <v>115</v>
      </c>
      <c r="E4">
        <v>2007</v>
      </c>
      <c r="F4" t="s">
        <v>36</v>
      </c>
      <c r="G4" t="s">
        <v>26</v>
      </c>
      <c r="H4" s="2">
        <v>3.4</v>
      </c>
      <c r="I4" s="1">
        <f t="shared" si="0"/>
        <v>7.9499999999999993</v>
      </c>
      <c r="J4" s="1">
        <v>11.35</v>
      </c>
      <c r="K4" s="2">
        <v>2.9</v>
      </c>
      <c r="L4" s="1">
        <f t="shared" si="1"/>
        <v>8.15</v>
      </c>
      <c r="M4" s="1">
        <v>11.05</v>
      </c>
      <c r="N4" s="2">
        <v>3.4</v>
      </c>
      <c r="O4" s="1">
        <f t="shared" si="2"/>
        <v>7.9</v>
      </c>
      <c r="P4" s="1">
        <v>11.3</v>
      </c>
      <c r="Q4" s="2">
        <v>4</v>
      </c>
      <c r="R4" s="1">
        <f t="shared" si="3"/>
        <v>8.8000000000000007</v>
      </c>
      <c r="S4" s="1">
        <v>12.8</v>
      </c>
      <c r="T4" s="2">
        <v>3</v>
      </c>
      <c r="U4" s="1">
        <f t="shared" si="4"/>
        <v>8.1</v>
      </c>
      <c r="V4" s="1">
        <v>11.1</v>
      </c>
      <c r="W4">
        <v>2.6</v>
      </c>
      <c r="X4" s="1">
        <f t="shared" si="5"/>
        <v>7.65</v>
      </c>
      <c r="Y4" s="1">
        <v>10.25</v>
      </c>
      <c r="Z4" s="1">
        <v>67.849999999999994</v>
      </c>
    </row>
    <row r="5" spans="1:26" x14ac:dyDescent="0.25">
      <c r="A5">
        <v>4</v>
      </c>
      <c r="B5" t="s">
        <v>78</v>
      </c>
      <c r="C5" t="s">
        <v>10</v>
      </c>
      <c r="D5" t="s">
        <v>115</v>
      </c>
      <c r="E5">
        <v>2005</v>
      </c>
      <c r="F5">
        <v>30185</v>
      </c>
      <c r="G5" t="s">
        <v>28</v>
      </c>
      <c r="H5" s="2">
        <v>4.2</v>
      </c>
      <c r="I5" s="1">
        <f t="shared" si="0"/>
        <v>8.3000000000000007</v>
      </c>
      <c r="J5" s="1">
        <v>12.5</v>
      </c>
      <c r="K5" s="2">
        <v>3.4</v>
      </c>
      <c r="L5" s="1">
        <f t="shared" si="1"/>
        <v>7.9499999999999993</v>
      </c>
      <c r="M5" s="1">
        <v>11.35</v>
      </c>
      <c r="N5" s="2">
        <v>3.3</v>
      </c>
      <c r="O5" s="1">
        <f t="shared" si="2"/>
        <v>6.95</v>
      </c>
      <c r="P5" s="1">
        <v>10.25</v>
      </c>
      <c r="Q5" s="2">
        <v>3.2</v>
      </c>
      <c r="R5" s="1">
        <f t="shared" si="3"/>
        <v>9.1999999999999993</v>
      </c>
      <c r="S5" s="1">
        <v>12.4</v>
      </c>
      <c r="T5" s="2">
        <v>3.2</v>
      </c>
      <c r="U5" s="1">
        <f t="shared" si="4"/>
        <v>8.8000000000000007</v>
      </c>
      <c r="V5" s="1">
        <v>12</v>
      </c>
      <c r="W5">
        <v>3.1</v>
      </c>
      <c r="X5" s="1">
        <f t="shared" si="5"/>
        <v>4.6999999999999993</v>
      </c>
      <c r="Y5" s="1">
        <v>7.8</v>
      </c>
      <c r="Z5" s="1">
        <v>66.3</v>
      </c>
    </row>
    <row r="6" spans="1:26" x14ac:dyDescent="0.25">
      <c r="A6">
        <v>5</v>
      </c>
      <c r="B6" t="s">
        <v>79</v>
      </c>
      <c r="C6" t="s">
        <v>37</v>
      </c>
      <c r="D6" t="s">
        <v>115</v>
      </c>
      <c r="E6">
        <v>2007</v>
      </c>
      <c r="F6">
        <v>32980</v>
      </c>
      <c r="G6" t="s">
        <v>26</v>
      </c>
      <c r="H6" s="2">
        <v>3.4</v>
      </c>
      <c r="I6" s="1">
        <f t="shared" si="0"/>
        <v>8.0499999999999989</v>
      </c>
      <c r="J6" s="1">
        <v>11.45</v>
      </c>
      <c r="K6" s="2">
        <v>3</v>
      </c>
      <c r="L6" s="1">
        <f t="shared" si="1"/>
        <v>5.75</v>
      </c>
      <c r="M6" s="1">
        <v>8.75</v>
      </c>
      <c r="N6" s="2">
        <v>2.2999999999999998</v>
      </c>
      <c r="O6" s="1">
        <f t="shared" si="2"/>
        <v>7.8999999999999995</v>
      </c>
      <c r="P6" s="1">
        <v>10.199999999999999</v>
      </c>
      <c r="Q6" s="2">
        <v>2.8</v>
      </c>
      <c r="R6" s="1">
        <f t="shared" si="3"/>
        <v>8.75</v>
      </c>
      <c r="S6" s="1">
        <v>11.55</v>
      </c>
      <c r="T6" s="2">
        <v>3</v>
      </c>
      <c r="U6" s="1">
        <f t="shared" si="4"/>
        <v>8.9</v>
      </c>
      <c r="V6" s="1">
        <v>11.9</v>
      </c>
      <c r="W6">
        <v>2.7</v>
      </c>
      <c r="X6" s="1">
        <f t="shared" si="5"/>
        <v>8.1499999999999986</v>
      </c>
      <c r="Y6" s="1">
        <v>10.85</v>
      </c>
      <c r="Z6" s="1">
        <v>64.7</v>
      </c>
    </row>
    <row r="7" spans="1:26" x14ac:dyDescent="0.25">
      <c r="A7">
        <v>6</v>
      </c>
      <c r="B7" t="s">
        <v>80</v>
      </c>
      <c r="C7" t="s">
        <v>38</v>
      </c>
      <c r="D7" t="s">
        <v>115</v>
      </c>
      <c r="E7">
        <v>2007</v>
      </c>
      <c r="F7">
        <v>330115</v>
      </c>
      <c r="G7" t="s">
        <v>32</v>
      </c>
      <c r="H7" s="2">
        <v>3.8</v>
      </c>
      <c r="I7" s="1">
        <f t="shared" si="0"/>
        <v>7.1000000000000005</v>
      </c>
      <c r="J7" s="1">
        <v>10.9</v>
      </c>
      <c r="K7" s="2">
        <v>2.6</v>
      </c>
      <c r="L7" s="1">
        <f t="shared" si="1"/>
        <v>7.65</v>
      </c>
      <c r="M7" s="1">
        <v>10.25</v>
      </c>
      <c r="N7" s="2">
        <v>2.4</v>
      </c>
      <c r="O7" s="1">
        <f t="shared" si="2"/>
        <v>8.0499999999999989</v>
      </c>
      <c r="P7" s="1">
        <v>10.45</v>
      </c>
      <c r="Q7" s="2">
        <v>2.8</v>
      </c>
      <c r="R7" s="1">
        <f t="shared" si="3"/>
        <v>9.1999999999999993</v>
      </c>
      <c r="S7" s="1">
        <v>12</v>
      </c>
      <c r="T7" s="2">
        <v>3.1</v>
      </c>
      <c r="U7" s="1">
        <f t="shared" si="4"/>
        <v>7.1</v>
      </c>
      <c r="V7" s="1">
        <v>10.199999999999999</v>
      </c>
      <c r="W7">
        <v>1.8</v>
      </c>
      <c r="X7" s="1">
        <f t="shared" si="5"/>
        <v>8.3999999999999986</v>
      </c>
      <c r="Y7" s="1">
        <v>10.199999999999999</v>
      </c>
      <c r="Z7" s="1">
        <v>64</v>
      </c>
    </row>
    <row r="8" spans="1:26" x14ac:dyDescent="0.25">
      <c r="A8">
        <v>7</v>
      </c>
      <c r="B8" t="s">
        <v>81</v>
      </c>
      <c r="C8" t="s">
        <v>39</v>
      </c>
      <c r="D8" t="s">
        <v>115</v>
      </c>
      <c r="E8">
        <v>2006</v>
      </c>
      <c r="F8">
        <v>33134</v>
      </c>
      <c r="G8" t="s">
        <v>26</v>
      </c>
      <c r="H8" s="2">
        <v>3.3</v>
      </c>
      <c r="I8" s="1">
        <f t="shared" si="0"/>
        <v>7.2500000000000009</v>
      </c>
      <c r="J8" s="1">
        <v>10.55</v>
      </c>
      <c r="K8" s="2">
        <v>3.6</v>
      </c>
      <c r="L8" s="1">
        <f t="shared" si="1"/>
        <v>7.4500000000000011</v>
      </c>
      <c r="M8" s="1">
        <v>11.05</v>
      </c>
      <c r="N8" s="2">
        <v>2.2999999999999998</v>
      </c>
      <c r="O8" s="1">
        <f t="shared" si="2"/>
        <v>6.8500000000000005</v>
      </c>
      <c r="P8" s="1">
        <v>9.15</v>
      </c>
      <c r="Q8" s="2">
        <v>2.4</v>
      </c>
      <c r="R8" s="1">
        <f t="shared" si="3"/>
        <v>8.2999999999999989</v>
      </c>
      <c r="S8" s="1">
        <v>10.7</v>
      </c>
      <c r="T8" s="2">
        <v>3.1</v>
      </c>
      <c r="U8" s="1">
        <f t="shared" si="4"/>
        <v>8.4</v>
      </c>
      <c r="V8" s="1">
        <v>11.5</v>
      </c>
      <c r="W8">
        <v>3.1</v>
      </c>
      <c r="X8" s="1">
        <f t="shared" si="5"/>
        <v>7.65</v>
      </c>
      <c r="Y8" s="1">
        <v>10.75</v>
      </c>
      <c r="Z8" s="1">
        <v>63.7</v>
      </c>
    </row>
    <row r="9" spans="1:26" x14ac:dyDescent="0.25">
      <c r="A9">
        <v>8</v>
      </c>
      <c r="B9" t="s">
        <v>82</v>
      </c>
      <c r="C9" t="s">
        <v>40</v>
      </c>
      <c r="D9" t="s">
        <v>115</v>
      </c>
      <c r="E9">
        <v>2006</v>
      </c>
      <c r="F9">
        <v>330111</v>
      </c>
      <c r="G9" t="s">
        <v>32</v>
      </c>
      <c r="H9" s="2">
        <v>3.5</v>
      </c>
      <c r="I9" s="1">
        <f t="shared" si="0"/>
        <v>7.65</v>
      </c>
      <c r="J9" s="1">
        <v>11.15</v>
      </c>
      <c r="K9" s="2">
        <v>2.2000000000000002</v>
      </c>
      <c r="L9" s="1">
        <f t="shared" si="1"/>
        <v>4.95</v>
      </c>
      <c r="M9" s="1">
        <v>7.15</v>
      </c>
      <c r="N9" s="2">
        <v>2.5</v>
      </c>
      <c r="O9" s="1">
        <f t="shared" si="2"/>
        <v>6.65</v>
      </c>
      <c r="P9" s="1">
        <v>9.15</v>
      </c>
      <c r="Q9" s="2">
        <v>2.4</v>
      </c>
      <c r="R9" s="1">
        <f t="shared" si="3"/>
        <v>8.85</v>
      </c>
      <c r="S9" s="1">
        <v>11.25</v>
      </c>
      <c r="T9" s="2">
        <v>3.1</v>
      </c>
      <c r="U9" s="1">
        <f t="shared" si="4"/>
        <v>7.4500000000000011</v>
      </c>
      <c r="V9" s="1">
        <v>10.55</v>
      </c>
      <c r="W9">
        <v>1.9</v>
      </c>
      <c r="X9" s="1">
        <f t="shared" si="5"/>
        <v>8.6</v>
      </c>
      <c r="Y9" s="1">
        <v>10.5</v>
      </c>
      <c r="Z9" s="1">
        <v>59.75</v>
      </c>
    </row>
    <row r="10" spans="1:26" x14ac:dyDescent="0.25">
      <c r="A10">
        <v>9</v>
      </c>
      <c r="B10" t="s">
        <v>83</v>
      </c>
      <c r="C10" t="s">
        <v>41</v>
      </c>
      <c r="D10" t="s">
        <v>115</v>
      </c>
      <c r="E10">
        <v>2006</v>
      </c>
      <c r="F10" t="s">
        <v>42</v>
      </c>
      <c r="G10" t="s">
        <v>32</v>
      </c>
      <c r="H10" s="2">
        <v>3.1</v>
      </c>
      <c r="I10" s="1">
        <f t="shared" si="0"/>
        <v>7.7000000000000011</v>
      </c>
      <c r="J10" s="1">
        <v>10.8</v>
      </c>
      <c r="K10" s="2">
        <v>2.2000000000000002</v>
      </c>
      <c r="L10" s="1">
        <f t="shared" si="1"/>
        <v>2.75</v>
      </c>
      <c r="M10" s="1">
        <v>4.95</v>
      </c>
      <c r="N10" s="2">
        <v>2.1</v>
      </c>
      <c r="O10" s="1">
        <f t="shared" si="2"/>
        <v>6.65</v>
      </c>
      <c r="P10" s="1">
        <v>8.75</v>
      </c>
      <c r="Q10" s="2">
        <v>1.6</v>
      </c>
      <c r="R10" s="1">
        <f t="shared" si="3"/>
        <v>9</v>
      </c>
      <c r="S10" s="1">
        <v>10.6</v>
      </c>
      <c r="T10" s="2">
        <v>3.1</v>
      </c>
      <c r="U10" s="1">
        <f t="shared" si="4"/>
        <v>8.6</v>
      </c>
      <c r="V10" s="1">
        <v>11.7</v>
      </c>
      <c r="W10">
        <v>1.9</v>
      </c>
      <c r="X10" s="1">
        <f t="shared" si="5"/>
        <v>7.75</v>
      </c>
      <c r="Y10" s="1">
        <v>9.65</v>
      </c>
      <c r="Z10" s="1">
        <v>56.45</v>
      </c>
    </row>
    <row r="11" spans="1:26" x14ac:dyDescent="0.25">
      <c r="A11">
        <v>10</v>
      </c>
      <c r="B11" t="s">
        <v>74</v>
      </c>
      <c r="C11" t="s">
        <v>10</v>
      </c>
      <c r="D11" t="s">
        <v>115</v>
      </c>
      <c r="E11">
        <v>2006</v>
      </c>
      <c r="F11">
        <v>330118</v>
      </c>
      <c r="G11" t="s">
        <v>32</v>
      </c>
      <c r="H11" s="2">
        <v>0</v>
      </c>
      <c r="I11" s="1">
        <f t="shared" si="0"/>
        <v>0</v>
      </c>
      <c r="J11" s="1">
        <v>0</v>
      </c>
      <c r="K11" s="2">
        <v>2.6</v>
      </c>
      <c r="L11" s="1">
        <f t="shared" si="1"/>
        <v>7.65</v>
      </c>
      <c r="M11" s="1">
        <v>10.25</v>
      </c>
      <c r="N11" s="2">
        <v>1.7</v>
      </c>
      <c r="O11" s="1">
        <f t="shared" si="2"/>
        <v>7.8500000000000005</v>
      </c>
      <c r="P11" s="1">
        <v>9.5500000000000007</v>
      </c>
      <c r="Q11" s="2">
        <v>1.6</v>
      </c>
      <c r="R11" s="1">
        <f t="shared" si="3"/>
        <v>8.8000000000000007</v>
      </c>
      <c r="S11" s="1">
        <v>10.4</v>
      </c>
      <c r="T11" s="2">
        <v>2.4</v>
      </c>
      <c r="U11" s="1">
        <f t="shared" si="4"/>
        <v>8</v>
      </c>
      <c r="V11" s="1">
        <v>10.4</v>
      </c>
      <c r="W11">
        <v>1.8</v>
      </c>
      <c r="X11" s="1">
        <f t="shared" si="5"/>
        <v>8.7999999999999989</v>
      </c>
      <c r="Y11" s="1">
        <v>10.6</v>
      </c>
      <c r="Z11" s="1">
        <v>51.2</v>
      </c>
    </row>
    <row r="12" spans="1:26" x14ac:dyDescent="0.25">
      <c r="A12">
        <v>11</v>
      </c>
      <c r="B12" t="s">
        <v>84</v>
      </c>
      <c r="C12" t="s">
        <v>43</v>
      </c>
      <c r="D12" t="s">
        <v>115</v>
      </c>
      <c r="E12">
        <v>2006</v>
      </c>
      <c r="F12" t="s">
        <v>44</v>
      </c>
      <c r="G12" t="s">
        <v>26</v>
      </c>
      <c r="H12" s="2">
        <v>2.6</v>
      </c>
      <c r="I12" s="1">
        <f t="shared" si="0"/>
        <v>7.8000000000000007</v>
      </c>
      <c r="J12" s="1">
        <v>10.4</v>
      </c>
      <c r="K12" s="2">
        <v>2.4</v>
      </c>
      <c r="L12" s="1">
        <f t="shared" si="1"/>
        <v>5.6999999999999993</v>
      </c>
      <c r="M12" s="1">
        <v>8.1</v>
      </c>
      <c r="N12" s="2">
        <v>1.8</v>
      </c>
      <c r="O12" s="1">
        <f t="shared" si="2"/>
        <v>6.8</v>
      </c>
      <c r="P12" s="1">
        <v>8.6</v>
      </c>
      <c r="Q12" s="2">
        <v>2.4</v>
      </c>
      <c r="R12" s="1">
        <f t="shared" si="3"/>
        <v>7.7999999999999989</v>
      </c>
      <c r="S12" s="1">
        <v>10.199999999999999</v>
      </c>
      <c r="T12" s="2">
        <v>2.2999999999999998</v>
      </c>
      <c r="U12" s="1">
        <f t="shared" si="4"/>
        <v>7.45</v>
      </c>
      <c r="V12" s="1">
        <v>9.75</v>
      </c>
      <c r="W12" s="2">
        <v>0</v>
      </c>
      <c r="X12" s="1">
        <f t="shared" si="5"/>
        <v>0</v>
      </c>
      <c r="Y12" s="1">
        <v>0</v>
      </c>
      <c r="Z12" s="1">
        <v>47.05</v>
      </c>
    </row>
    <row r="13" spans="1:26" x14ac:dyDescent="0.25">
      <c r="A13">
        <v>12</v>
      </c>
      <c r="B13" t="s">
        <v>85</v>
      </c>
      <c r="C13" t="s">
        <v>45</v>
      </c>
      <c r="D13" t="s">
        <v>115</v>
      </c>
      <c r="E13">
        <v>2006</v>
      </c>
      <c r="F13">
        <v>32453</v>
      </c>
      <c r="G13" t="s">
        <v>49</v>
      </c>
      <c r="H13" s="2">
        <v>3.1</v>
      </c>
      <c r="I13" s="1">
        <f t="shared" si="0"/>
        <v>7.5500000000000007</v>
      </c>
      <c r="J13" s="1">
        <v>10.65</v>
      </c>
      <c r="K13" s="2">
        <v>0</v>
      </c>
      <c r="L13" s="1">
        <f t="shared" si="1"/>
        <v>0</v>
      </c>
      <c r="M13" s="1">
        <v>0</v>
      </c>
      <c r="N13" s="2">
        <v>2</v>
      </c>
      <c r="O13" s="1">
        <f t="shared" si="2"/>
        <v>7.35</v>
      </c>
      <c r="P13" s="1">
        <v>9.35</v>
      </c>
      <c r="Q13" s="2">
        <v>2.2000000000000002</v>
      </c>
      <c r="R13" s="1">
        <f t="shared" si="3"/>
        <v>8.8000000000000007</v>
      </c>
      <c r="S13" s="1">
        <v>11</v>
      </c>
      <c r="T13" s="2">
        <v>0</v>
      </c>
      <c r="U13" s="1">
        <f t="shared" si="4"/>
        <v>0</v>
      </c>
      <c r="V13" s="1">
        <v>0</v>
      </c>
      <c r="W13" s="2">
        <v>2</v>
      </c>
      <c r="X13" s="1">
        <f t="shared" si="5"/>
        <v>6.6</v>
      </c>
      <c r="Y13" s="1">
        <v>8.6</v>
      </c>
      <c r="Z13" s="1">
        <v>39.6</v>
      </c>
    </row>
    <row r="14" spans="1:26" x14ac:dyDescent="0.25">
      <c r="A14">
        <v>13</v>
      </c>
      <c r="B14" t="s">
        <v>86</v>
      </c>
      <c r="C14" t="s">
        <v>46</v>
      </c>
      <c r="D14" t="s">
        <v>115</v>
      </c>
      <c r="E14">
        <v>2007</v>
      </c>
      <c r="F14" t="s">
        <v>47</v>
      </c>
      <c r="G14" t="s">
        <v>32</v>
      </c>
      <c r="H14" s="2">
        <v>3.9</v>
      </c>
      <c r="I14" s="1">
        <f t="shared" si="0"/>
        <v>7.35</v>
      </c>
      <c r="J14" s="1">
        <v>11.25</v>
      </c>
      <c r="K14" s="2">
        <v>0</v>
      </c>
      <c r="L14" s="1">
        <f t="shared" si="1"/>
        <v>0</v>
      </c>
      <c r="M14" s="1">
        <v>0</v>
      </c>
      <c r="N14" s="2">
        <v>3.7</v>
      </c>
      <c r="O14" s="1">
        <f t="shared" si="2"/>
        <v>7.8</v>
      </c>
      <c r="P14" s="1">
        <v>11.5</v>
      </c>
      <c r="Q14" s="2">
        <v>0</v>
      </c>
      <c r="R14" s="1">
        <f t="shared" si="3"/>
        <v>0</v>
      </c>
      <c r="S14" s="1">
        <v>0</v>
      </c>
      <c r="T14" s="2">
        <v>0</v>
      </c>
      <c r="U14" s="1">
        <f t="shared" si="4"/>
        <v>0</v>
      </c>
      <c r="V14" s="1">
        <v>0</v>
      </c>
      <c r="W14" s="2">
        <v>2.7</v>
      </c>
      <c r="X14" s="1">
        <f t="shared" si="5"/>
        <v>9.1000000000000014</v>
      </c>
      <c r="Y14" s="1">
        <v>11.8</v>
      </c>
      <c r="Z14" s="1">
        <v>34.549999999999997</v>
      </c>
    </row>
    <row r="15" spans="1:26" x14ac:dyDescent="0.25">
      <c r="A15">
        <v>14</v>
      </c>
      <c r="B15" t="s">
        <v>87</v>
      </c>
      <c r="C15" t="s">
        <v>1</v>
      </c>
      <c r="D15" t="s">
        <v>115</v>
      </c>
      <c r="E15">
        <v>2006</v>
      </c>
      <c r="F15">
        <v>330113</v>
      </c>
      <c r="G15" t="s">
        <v>32</v>
      </c>
      <c r="H15" s="2">
        <v>0</v>
      </c>
      <c r="I15" s="1">
        <f t="shared" si="0"/>
        <v>0</v>
      </c>
      <c r="J15" s="1">
        <v>0</v>
      </c>
      <c r="K15" s="2">
        <v>2.2000000000000002</v>
      </c>
      <c r="L15" s="1">
        <f t="shared" si="1"/>
        <v>6.2</v>
      </c>
      <c r="M15" s="1">
        <v>8.4</v>
      </c>
      <c r="N15" s="2">
        <v>0</v>
      </c>
      <c r="O15" s="1">
        <f t="shared" si="2"/>
        <v>0</v>
      </c>
      <c r="P15" s="1">
        <v>0</v>
      </c>
      <c r="Q15" s="2">
        <v>1.6</v>
      </c>
      <c r="R15" s="1">
        <f t="shared" si="3"/>
        <v>9.4500000000000011</v>
      </c>
      <c r="S15" s="1">
        <v>11.05</v>
      </c>
      <c r="T15" s="2">
        <v>2.4</v>
      </c>
      <c r="U15" s="1">
        <f t="shared" si="4"/>
        <v>9.1</v>
      </c>
      <c r="V15" s="1">
        <v>11.5</v>
      </c>
      <c r="W15" s="2">
        <v>0</v>
      </c>
      <c r="X15" s="1">
        <f t="shared" si="5"/>
        <v>0</v>
      </c>
      <c r="Y15" s="1">
        <v>0</v>
      </c>
      <c r="Z15" s="1">
        <v>30.95</v>
      </c>
    </row>
    <row r="16" spans="1:26" x14ac:dyDescent="0.25">
      <c r="A16">
        <v>15</v>
      </c>
      <c r="B16" t="s">
        <v>88</v>
      </c>
      <c r="C16" t="s">
        <v>2</v>
      </c>
      <c r="D16" t="s">
        <v>115</v>
      </c>
      <c r="E16">
        <v>2006</v>
      </c>
      <c r="F16">
        <v>326132</v>
      </c>
      <c r="G16" t="s">
        <v>50</v>
      </c>
      <c r="H16" s="2">
        <v>3.5</v>
      </c>
      <c r="I16" s="1">
        <f t="shared" si="0"/>
        <v>7.85</v>
      </c>
      <c r="J16" s="1">
        <v>11.35</v>
      </c>
      <c r="K16" s="2">
        <v>0</v>
      </c>
      <c r="L16" s="1">
        <f t="shared" si="1"/>
        <v>0</v>
      </c>
      <c r="M16" s="1">
        <v>0</v>
      </c>
      <c r="N16" s="2">
        <v>0</v>
      </c>
      <c r="O16" s="1">
        <f t="shared" si="2"/>
        <v>0</v>
      </c>
      <c r="P16" s="1">
        <v>0</v>
      </c>
      <c r="Q16" s="2">
        <v>3.2</v>
      </c>
      <c r="R16" s="1">
        <f t="shared" si="3"/>
        <v>8.1999999999999993</v>
      </c>
      <c r="S16" s="1">
        <v>11.4</v>
      </c>
      <c r="T16" s="2">
        <v>0</v>
      </c>
      <c r="U16" s="1">
        <f t="shared" si="4"/>
        <v>0</v>
      </c>
      <c r="V16" s="1">
        <v>0</v>
      </c>
      <c r="W16" s="2">
        <v>0</v>
      </c>
      <c r="X16" s="1">
        <f t="shared" si="5"/>
        <v>0</v>
      </c>
      <c r="Y16" s="1">
        <v>0</v>
      </c>
      <c r="Z16" s="1">
        <v>22.75</v>
      </c>
    </row>
    <row r="17" spans="1:26" x14ac:dyDescent="0.25">
      <c r="A17">
        <v>16</v>
      </c>
      <c r="B17" t="s">
        <v>89</v>
      </c>
      <c r="C17" t="s">
        <v>48</v>
      </c>
      <c r="D17" t="s">
        <v>115</v>
      </c>
      <c r="E17">
        <v>2005</v>
      </c>
      <c r="F17">
        <v>30195</v>
      </c>
      <c r="G17" t="s">
        <v>28</v>
      </c>
      <c r="H17" s="2">
        <v>0</v>
      </c>
      <c r="I17" s="1">
        <f t="shared" si="0"/>
        <v>0</v>
      </c>
      <c r="J17" s="1">
        <v>0</v>
      </c>
      <c r="K17" s="2">
        <v>0</v>
      </c>
      <c r="L17" s="1">
        <f t="shared" si="1"/>
        <v>0</v>
      </c>
      <c r="M17" s="1">
        <v>0</v>
      </c>
      <c r="N17" s="2">
        <v>0</v>
      </c>
      <c r="O17" s="1">
        <f t="shared" si="2"/>
        <v>0</v>
      </c>
      <c r="P17" s="1">
        <v>0</v>
      </c>
      <c r="Q17" s="2">
        <v>0</v>
      </c>
      <c r="R17" s="1">
        <f t="shared" si="3"/>
        <v>0</v>
      </c>
      <c r="S17" s="1">
        <v>0</v>
      </c>
      <c r="T17" s="2">
        <v>0</v>
      </c>
      <c r="U17" s="1">
        <f t="shared" si="4"/>
        <v>0</v>
      </c>
      <c r="V17" s="1">
        <v>0</v>
      </c>
      <c r="W17" s="2">
        <v>0</v>
      </c>
      <c r="X17" s="1">
        <f t="shared" si="5"/>
        <v>0</v>
      </c>
      <c r="Y17" s="1">
        <v>0</v>
      </c>
      <c r="Z17" s="1">
        <v>0</v>
      </c>
    </row>
    <row r="18" spans="1:26" x14ac:dyDescent="0.25">
      <c r="A18">
        <v>1</v>
      </c>
      <c r="B18" t="s">
        <v>51</v>
      </c>
      <c r="C18" t="s">
        <v>0</v>
      </c>
      <c r="D18" t="s">
        <v>116</v>
      </c>
      <c r="E18">
        <v>1997</v>
      </c>
      <c r="F18">
        <v>32804</v>
      </c>
      <c r="G18" t="s">
        <v>26</v>
      </c>
      <c r="H18" s="2">
        <v>5.6</v>
      </c>
      <c r="I18" s="1">
        <f>J18-H18</f>
        <v>7.65</v>
      </c>
      <c r="J18" s="1">
        <v>13.25</v>
      </c>
      <c r="K18" s="2">
        <v>4.4000000000000004</v>
      </c>
      <c r="L18" s="1">
        <f>M18-K18</f>
        <v>7</v>
      </c>
      <c r="M18" s="1">
        <v>11.4</v>
      </c>
      <c r="N18" s="2">
        <v>4.3</v>
      </c>
      <c r="O18" s="1">
        <f>P18-N18</f>
        <v>7.8500000000000005</v>
      </c>
      <c r="P18" s="1">
        <v>12.15</v>
      </c>
      <c r="Q18" s="2">
        <v>5.2</v>
      </c>
      <c r="R18" s="1">
        <f>S18-Q18</f>
        <v>8.0500000000000007</v>
      </c>
      <c r="S18" s="1">
        <v>13.25</v>
      </c>
      <c r="T18" s="2">
        <v>4.2</v>
      </c>
      <c r="U18" s="1">
        <f>V18-T18</f>
        <v>8.8000000000000007</v>
      </c>
      <c r="V18" s="1">
        <v>13</v>
      </c>
      <c r="W18" s="2">
        <v>4.4000000000000004</v>
      </c>
      <c r="X18" s="1">
        <f>Y18-W18</f>
        <v>8.4</v>
      </c>
      <c r="Y18" s="1">
        <v>12.8</v>
      </c>
      <c r="Z18" s="1">
        <v>75.849999999999994</v>
      </c>
    </row>
    <row r="19" spans="1:26" x14ac:dyDescent="0.25">
      <c r="A19">
        <v>2</v>
      </c>
      <c r="B19" t="s">
        <v>52</v>
      </c>
      <c r="C19" t="s">
        <v>1</v>
      </c>
      <c r="D19" t="s">
        <v>116</v>
      </c>
      <c r="E19">
        <v>2002</v>
      </c>
      <c r="F19">
        <v>32211</v>
      </c>
      <c r="G19" t="s">
        <v>27</v>
      </c>
      <c r="H19" s="2">
        <v>5.3</v>
      </c>
      <c r="I19" s="1">
        <f t="shared" ref="I19:I43" si="6">J19-H19</f>
        <v>7.2500000000000009</v>
      </c>
      <c r="J19" s="1">
        <v>12.55</v>
      </c>
      <c r="K19" s="2">
        <v>5.2</v>
      </c>
      <c r="L19" s="1">
        <f t="shared" ref="L19:L43" si="7">M19-K19</f>
        <v>7.7</v>
      </c>
      <c r="M19" s="1">
        <v>12.9</v>
      </c>
      <c r="N19" s="2">
        <v>4.0999999999999996</v>
      </c>
      <c r="O19" s="1">
        <f t="shared" ref="O19:O43" si="8">P19-N19</f>
        <v>8.1</v>
      </c>
      <c r="P19" s="1">
        <v>12.2</v>
      </c>
      <c r="Q19" s="2">
        <v>4.4000000000000004</v>
      </c>
      <c r="R19" s="1">
        <f t="shared" ref="R19:R43" si="9">S19-Q19</f>
        <v>9.15</v>
      </c>
      <c r="S19" s="1">
        <v>13.55</v>
      </c>
      <c r="T19" s="2">
        <v>5.3</v>
      </c>
      <c r="U19" s="1">
        <f t="shared" ref="U19:U43" si="10">V19-T19</f>
        <v>6.6000000000000005</v>
      </c>
      <c r="V19" s="1">
        <v>11.9</v>
      </c>
      <c r="W19" s="2">
        <v>4.5999999999999996</v>
      </c>
      <c r="X19" s="1">
        <f t="shared" ref="X19:X43" si="11">Y19-W19</f>
        <v>8.15</v>
      </c>
      <c r="Y19" s="1">
        <v>12.75</v>
      </c>
      <c r="Z19" s="1">
        <v>75.849999999999994</v>
      </c>
    </row>
    <row r="20" spans="1:26" x14ac:dyDescent="0.25">
      <c r="A20">
        <v>3</v>
      </c>
      <c r="B20" t="s">
        <v>53</v>
      </c>
      <c r="C20" t="s">
        <v>2</v>
      </c>
      <c r="D20" t="s">
        <v>116</v>
      </c>
      <c r="E20">
        <v>2004</v>
      </c>
      <c r="F20">
        <v>30190</v>
      </c>
      <c r="G20" t="s">
        <v>28</v>
      </c>
      <c r="H20" s="2">
        <v>4.5</v>
      </c>
      <c r="I20" s="1">
        <f t="shared" si="6"/>
        <v>8</v>
      </c>
      <c r="J20" s="1">
        <v>12.5</v>
      </c>
      <c r="K20" s="2">
        <v>3.8</v>
      </c>
      <c r="L20" s="1">
        <f t="shared" si="7"/>
        <v>8</v>
      </c>
      <c r="M20" s="1">
        <v>11.8</v>
      </c>
      <c r="N20" s="2">
        <v>3.8</v>
      </c>
      <c r="O20" s="1">
        <f t="shared" si="8"/>
        <v>8.5500000000000007</v>
      </c>
      <c r="P20" s="1">
        <v>12.35</v>
      </c>
      <c r="Q20" s="2">
        <v>4</v>
      </c>
      <c r="R20" s="1">
        <f t="shared" si="9"/>
        <v>9.35</v>
      </c>
      <c r="S20" s="1">
        <v>13.35</v>
      </c>
      <c r="T20" s="2">
        <v>3.4</v>
      </c>
      <c r="U20" s="1">
        <f t="shared" si="10"/>
        <v>8.75</v>
      </c>
      <c r="V20" s="1">
        <v>12.15</v>
      </c>
      <c r="W20" s="2">
        <v>2.6</v>
      </c>
      <c r="X20" s="1">
        <f t="shared" si="11"/>
        <v>8.9</v>
      </c>
      <c r="Y20" s="1">
        <v>11.5</v>
      </c>
      <c r="Z20" s="1">
        <v>73.650000000000006</v>
      </c>
    </row>
    <row r="21" spans="1:26" x14ac:dyDescent="0.25">
      <c r="A21">
        <v>4</v>
      </c>
      <c r="B21" t="s">
        <v>54</v>
      </c>
      <c r="C21" t="s">
        <v>3</v>
      </c>
      <c r="D21" t="s">
        <v>116</v>
      </c>
      <c r="E21">
        <v>2000</v>
      </c>
      <c r="F21" t="s">
        <v>4</v>
      </c>
      <c r="G21" t="s">
        <v>28</v>
      </c>
      <c r="H21" s="2">
        <v>4.8</v>
      </c>
      <c r="I21" s="1">
        <f t="shared" si="6"/>
        <v>7.7</v>
      </c>
      <c r="J21" s="1">
        <v>12.5</v>
      </c>
      <c r="K21" s="2">
        <v>4.5999999999999996</v>
      </c>
      <c r="L21" s="1">
        <f t="shared" si="7"/>
        <v>7.7000000000000011</v>
      </c>
      <c r="M21" s="1">
        <v>12.3</v>
      </c>
      <c r="N21" s="2">
        <v>4</v>
      </c>
      <c r="O21" s="1">
        <f t="shared" si="8"/>
        <v>7.65</v>
      </c>
      <c r="P21" s="1">
        <v>11.65</v>
      </c>
      <c r="Q21" s="2">
        <v>4</v>
      </c>
      <c r="R21" s="1">
        <f t="shared" si="9"/>
        <v>9.3000000000000007</v>
      </c>
      <c r="S21" s="1">
        <v>13.3</v>
      </c>
      <c r="T21" s="2">
        <v>4.3</v>
      </c>
      <c r="U21" s="1">
        <f t="shared" si="10"/>
        <v>7.1000000000000005</v>
      </c>
      <c r="V21" s="1">
        <v>11.4</v>
      </c>
      <c r="W21" s="2">
        <v>3.7</v>
      </c>
      <c r="X21" s="1">
        <f t="shared" si="11"/>
        <v>8.1499999999999986</v>
      </c>
      <c r="Y21" s="1">
        <v>11.85</v>
      </c>
      <c r="Z21" s="1">
        <v>73</v>
      </c>
    </row>
    <row r="22" spans="1:26" x14ac:dyDescent="0.25">
      <c r="A22">
        <v>5</v>
      </c>
      <c r="B22" t="s">
        <v>55</v>
      </c>
      <c r="C22" t="s">
        <v>5</v>
      </c>
      <c r="D22" t="s">
        <v>116</v>
      </c>
      <c r="E22">
        <v>1996</v>
      </c>
      <c r="F22">
        <v>32203</v>
      </c>
      <c r="G22" t="s">
        <v>27</v>
      </c>
      <c r="H22" s="2">
        <v>5.4</v>
      </c>
      <c r="I22" s="1">
        <f t="shared" si="6"/>
        <v>8.25</v>
      </c>
      <c r="J22" s="1">
        <v>13.65</v>
      </c>
      <c r="K22" s="2">
        <v>4.2</v>
      </c>
      <c r="L22" s="1">
        <f t="shared" si="7"/>
        <v>6.4999999999999991</v>
      </c>
      <c r="M22" s="1">
        <v>10.7</v>
      </c>
      <c r="N22" s="2">
        <v>5</v>
      </c>
      <c r="O22" s="1">
        <f t="shared" si="8"/>
        <v>8.1</v>
      </c>
      <c r="P22" s="1">
        <v>13.1</v>
      </c>
      <c r="Q22" s="2">
        <v>5.2</v>
      </c>
      <c r="R22" s="1">
        <f t="shared" si="9"/>
        <v>8.1000000000000014</v>
      </c>
      <c r="S22" s="1">
        <v>13.3</v>
      </c>
      <c r="T22" s="2">
        <v>4.5</v>
      </c>
      <c r="U22" s="1">
        <f t="shared" si="10"/>
        <v>6.4499999999999993</v>
      </c>
      <c r="V22" s="1">
        <v>10.95</v>
      </c>
      <c r="W22" s="2">
        <v>4.5999999999999996</v>
      </c>
      <c r="X22" s="1">
        <f t="shared" si="11"/>
        <v>6.65</v>
      </c>
      <c r="Y22" s="1">
        <v>11.25</v>
      </c>
      <c r="Z22" s="1">
        <v>72.95</v>
      </c>
    </row>
    <row r="23" spans="1:26" x14ac:dyDescent="0.25">
      <c r="A23">
        <v>6</v>
      </c>
      <c r="B23" t="s">
        <v>56</v>
      </c>
      <c r="C23" t="s">
        <v>6</v>
      </c>
      <c r="D23" t="s">
        <v>116</v>
      </c>
      <c r="E23">
        <v>2000</v>
      </c>
      <c r="F23">
        <v>33059</v>
      </c>
      <c r="G23" t="s">
        <v>29</v>
      </c>
      <c r="H23" s="2">
        <v>3.7</v>
      </c>
      <c r="I23" s="1">
        <f t="shared" si="6"/>
        <v>7.1000000000000005</v>
      </c>
      <c r="J23" s="1">
        <v>10.8</v>
      </c>
      <c r="K23" s="2">
        <v>4.4000000000000004</v>
      </c>
      <c r="L23" s="1">
        <f t="shared" si="7"/>
        <v>7.1999999999999993</v>
      </c>
      <c r="M23" s="1">
        <v>11.6</v>
      </c>
      <c r="N23" s="2">
        <v>3.8</v>
      </c>
      <c r="O23" s="1">
        <f t="shared" si="8"/>
        <v>8.3500000000000014</v>
      </c>
      <c r="P23" s="1">
        <v>12.15</v>
      </c>
      <c r="Q23" s="2">
        <v>4</v>
      </c>
      <c r="R23" s="1">
        <f t="shared" si="9"/>
        <v>9.15</v>
      </c>
      <c r="S23" s="1">
        <v>13.15</v>
      </c>
      <c r="T23" s="2">
        <v>4</v>
      </c>
      <c r="U23" s="1">
        <f t="shared" si="10"/>
        <v>8.3000000000000007</v>
      </c>
      <c r="V23" s="1">
        <v>12.3</v>
      </c>
      <c r="W23" s="2">
        <v>4</v>
      </c>
      <c r="X23" s="1">
        <f t="shared" si="11"/>
        <v>8.0500000000000007</v>
      </c>
      <c r="Y23" s="1">
        <v>12.05</v>
      </c>
      <c r="Z23" s="1">
        <v>72.05</v>
      </c>
    </row>
    <row r="24" spans="1:26" x14ac:dyDescent="0.25">
      <c r="A24">
        <v>7</v>
      </c>
      <c r="B24" t="s">
        <v>57</v>
      </c>
      <c r="C24" t="s">
        <v>7</v>
      </c>
      <c r="D24" t="s">
        <v>116</v>
      </c>
      <c r="E24">
        <v>2003</v>
      </c>
      <c r="F24" t="s">
        <v>8</v>
      </c>
      <c r="G24" t="s">
        <v>30</v>
      </c>
      <c r="H24" s="2">
        <v>3.9</v>
      </c>
      <c r="I24" s="1">
        <f t="shared" si="6"/>
        <v>7.9</v>
      </c>
      <c r="J24" s="1">
        <v>11.8</v>
      </c>
      <c r="K24" s="2">
        <v>4.2</v>
      </c>
      <c r="L24" s="1">
        <f t="shared" si="7"/>
        <v>8.5</v>
      </c>
      <c r="M24" s="1">
        <v>12.7</v>
      </c>
      <c r="N24" s="2">
        <v>3.4</v>
      </c>
      <c r="O24" s="1">
        <f t="shared" si="8"/>
        <v>7.6999999999999993</v>
      </c>
      <c r="P24" s="1">
        <v>11.1</v>
      </c>
      <c r="Q24" s="2">
        <v>3.2</v>
      </c>
      <c r="R24" s="1">
        <f t="shared" si="9"/>
        <v>9.0500000000000007</v>
      </c>
      <c r="S24" s="1">
        <v>12.25</v>
      </c>
      <c r="T24" s="2">
        <v>3.5</v>
      </c>
      <c r="U24" s="1">
        <f t="shared" si="10"/>
        <v>9.1</v>
      </c>
      <c r="V24" s="1">
        <v>12.6</v>
      </c>
      <c r="W24" s="2">
        <v>2.5</v>
      </c>
      <c r="X24" s="1">
        <f t="shared" si="11"/>
        <v>8.15</v>
      </c>
      <c r="Y24" s="1">
        <v>10.65</v>
      </c>
      <c r="Z24" s="1">
        <v>71.099999999999994</v>
      </c>
    </row>
    <row r="25" spans="1:26" x14ac:dyDescent="0.25">
      <c r="A25">
        <v>8</v>
      </c>
      <c r="B25" t="s">
        <v>58</v>
      </c>
      <c r="C25" t="s">
        <v>9</v>
      </c>
      <c r="D25" t="s">
        <v>116</v>
      </c>
      <c r="E25">
        <v>2004</v>
      </c>
      <c r="F25">
        <v>32570</v>
      </c>
      <c r="G25" t="s">
        <v>27</v>
      </c>
      <c r="H25" s="2">
        <v>3.6</v>
      </c>
      <c r="I25" s="1">
        <f t="shared" si="6"/>
        <v>8.4</v>
      </c>
      <c r="J25" s="1">
        <v>12</v>
      </c>
      <c r="K25" s="2">
        <v>3.6</v>
      </c>
      <c r="L25" s="1">
        <f t="shared" si="7"/>
        <v>8</v>
      </c>
      <c r="M25" s="1">
        <v>11.6</v>
      </c>
      <c r="N25" s="2">
        <v>3.9</v>
      </c>
      <c r="O25" s="1">
        <f t="shared" si="8"/>
        <v>8.1999999999999993</v>
      </c>
      <c r="P25" s="1">
        <v>12.1</v>
      </c>
      <c r="Q25" s="2">
        <v>4</v>
      </c>
      <c r="R25" s="1">
        <f t="shared" si="9"/>
        <v>8.65</v>
      </c>
      <c r="S25" s="1">
        <v>12.65</v>
      </c>
      <c r="T25" s="2">
        <v>4</v>
      </c>
      <c r="U25" s="1">
        <f t="shared" si="10"/>
        <v>8.85</v>
      </c>
      <c r="V25" s="1">
        <v>12.85</v>
      </c>
      <c r="W25" s="2">
        <v>2.5</v>
      </c>
      <c r="X25" s="1">
        <f t="shared" si="11"/>
        <v>7.1999999999999993</v>
      </c>
      <c r="Y25" s="1">
        <v>9.6999999999999993</v>
      </c>
      <c r="Z25" s="1">
        <v>70.900000000000006</v>
      </c>
    </row>
    <row r="26" spans="1:26" x14ac:dyDescent="0.25">
      <c r="A26">
        <v>9</v>
      </c>
      <c r="B26" t="s">
        <v>59</v>
      </c>
      <c r="C26" t="s">
        <v>10</v>
      </c>
      <c r="D26" t="s">
        <v>116</v>
      </c>
      <c r="E26">
        <v>2002</v>
      </c>
      <c r="F26">
        <v>33750</v>
      </c>
      <c r="G26" t="s">
        <v>31</v>
      </c>
      <c r="H26" s="2">
        <v>3.9</v>
      </c>
      <c r="I26" s="1">
        <f t="shared" si="6"/>
        <v>8</v>
      </c>
      <c r="J26" s="1">
        <v>11.9</v>
      </c>
      <c r="K26" s="2">
        <v>3.7</v>
      </c>
      <c r="L26" s="1">
        <f t="shared" si="7"/>
        <v>6.9999999999999991</v>
      </c>
      <c r="M26" s="1">
        <v>10.7</v>
      </c>
      <c r="N26" s="2">
        <v>3.8</v>
      </c>
      <c r="O26" s="1">
        <f t="shared" si="8"/>
        <v>8.0500000000000007</v>
      </c>
      <c r="P26" s="1">
        <v>11.85</v>
      </c>
      <c r="Q26" s="2">
        <v>3.2</v>
      </c>
      <c r="R26" s="1">
        <f t="shared" si="9"/>
        <v>9.0500000000000007</v>
      </c>
      <c r="S26" s="1">
        <v>12.25</v>
      </c>
      <c r="T26" s="2">
        <v>3.8</v>
      </c>
      <c r="U26" s="1">
        <f t="shared" si="10"/>
        <v>8.5</v>
      </c>
      <c r="V26" s="1">
        <v>12.3</v>
      </c>
      <c r="W26" s="2">
        <v>3</v>
      </c>
      <c r="X26" s="1">
        <f t="shared" si="11"/>
        <v>8.1</v>
      </c>
      <c r="Y26" s="1">
        <v>11.1</v>
      </c>
      <c r="Z26" s="1">
        <v>70.099999999999994</v>
      </c>
    </row>
    <row r="27" spans="1:26" x14ac:dyDescent="0.25">
      <c r="A27">
        <v>10</v>
      </c>
      <c r="B27" t="s">
        <v>60</v>
      </c>
      <c r="C27" t="s">
        <v>11</v>
      </c>
      <c r="D27" t="s">
        <v>116</v>
      </c>
      <c r="E27">
        <v>2001</v>
      </c>
      <c r="F27">
        <v>32213</v>
      </c>
      <c r="G27" t="s">
        <v>27</v>
      </c>
      <c r="H27" s="2">
        <v>4.5</v>
      </c>
      <c r="I27" s="1">
        <f t="shared" si="6"/>
        <v>8.15</v>
      </c>
      <c r="J27" s="1">
        <v>12.65</v>
      </c>
      <c r="K27" s="2">
        <v>3.1</v>
      </c>
      <c r="L27" s="1">
        <f t="shared" si="7"/>
        <v>3.0500000000000003</v>
      </c>
      <c r="M27" s="1">
        <v>6.15</v>
      </c>
      <c r="N27" s="2">
        <v>2.8</v>
      </c>
      <c r="O27" s="1">
        <f t="shared" si="8"/>
        <v>7.1000000000000005</v>
      </c>
      <c r="P27" s="1">
        <v>9.9</v>
      </c>
      <c r="Q27" s="2">
        <v>4</v>
      </c>
      <c r="R27" s="1">
        <f t="shared" si="9"/>
        <v>9.35</v>
      </c>
      <c r="S27" s="1">
        <v>13.35</v>
      </c>
      <c r="T27" s="2">
        <v>3.7</v>
      </c>
      <c r="U27" s="1">
        <f t="shared" si="10"/>
        <v>6.8500000000000005</v>
      </c>
      <c r="V27" s="1">
        <v>10.55</v>
      </c>
      <c r="W27" s="2">
        <v>2.7</v>
      </c>
      <c r="X27" s="1">
        <f t="shared" si="11"/>
        <v>8.1999999999999993</v>
      </c>
      <c r="Y27" s="1">
        <v>10.9</v>
      </c>
      <c r="Z27" s="1">
        <v>63.5</v>
      </c>
    </row>
    <row r="28" spans="1:26" x14ac:dyDescent="0.25">
      <c r="A28">
        <v>11</v>
      </c>
      <c r="B28" t="s">
        <v>61</v>
      </c>
      <c r="C28" t="s">
        <v>12</v>
      </c>
      <c r="D28" t="s">
        <v>116</v>
      </c>
      <c r="E28">
        <v>2004</v>
      </c>
      <c r="F28">
        <v>33132</v>
      </c>
      <c r="G28" t="s">
        <v>26</v>
      </c>
      <c r="H28" s="2">
        <v>4.0999999999999996</v>
      </c>
      <c r="I28" s="1">
        <f t="shared" si="6"/>
        <v>8.4</v>
      </c>
      <c r="J28" s="1">
        <v>12.5</v>
      </c>
      <c r="K28" s="2">
        <v>3.2</v>
      </c>
      <c r="L28" s="1">
        <f t="shared" si="7"/>
        <v>4.5999999999999996</v>
      </c>
      <c r="M28" s="1">
        <v>7.8</v>
      </c>
      <c r="N28" s="2">
        <v>2.9</v>
      </c>
      <c r="O28" s="1">
        <f t="shared" si="8"/>
        <v>6.15</v>
      </c>
      <c r="P28" s="1">
        <v>9.0500000000000007</v>
      </c>
      <c r="Q28" s="2">
        <v>3.2</v>
      </c>
      <c r="R28" s="1">
        <f t="shared" si="9"/>
        <v>9.3000000000000007</v>
      </c>
      <c r="S28" s="1">
        <v>12.5</v>
      </c>
      <c r="T28" s="2">
        <v>3.6</v>
      </c>
      <c r="U28" s="1">
        <f t="shared" si="10"/>
        <v>7.9</v>
      </c>
      <c r="V28" s="1">
        <v>11.5</v>
      </c>
      <c r="W28" s="2">
        <v>2.9</v>
      </c>
      <c r="X28" s="1">
        <f t="shared" si="11"/>
        <v>7.25</v>
      </c>
      <c r="Y28" s="1">
        <v>10.15</v>
      </c>
      <c r="Z28" s="1">
        <v>63.5</v>
      </c>
    </row>
    <row r="29" spans="1:26" x14ac:dyDescent="0.25">
      <c r="A29">
        <v>12</v>
      </c>
      <c r="B29" t="s">
        <v>62</v>
      </c>
      <c r="C29" t="s">
        <v>13</v>
      </c>
      <c r="D29" t="s">
        <v>116</v>
      </c>
      <c r="E29">
        <v>2001</v>
      </c>
      <c r="F29" t="s">
        <v>14</v>
      </c>
      <c r="G29" t="s">
        <v>29</v>
      </c>
      <c r="H29" s="2">
        <v>4.9000000000000004</v>
      </c>
      <c r="I29" s="1">
        <f t="shared" si="6"/>
        <v>7.6</v>
      </c>
      <c r="J29" s="1">
        <v>12.5</v>
      </c>
      <c r="K29" s="2">
        <v>3.6</v>
      </c>
      <c r="L29" s="1">
        <f t="shared" si="7"/>
        <v>6.7000000000000011</v>
      </c>
      <c r="M29" s="1">
        <v>10.3</v>
      </c>
      <c r="N29" s="2">
        <v>4.0999999999999996</v>
      </c>
      <c r="O29" s="1">
        <f t="shared" si="8"/>
        <v>7.8000000000000007</v>
      </c>
      <c r="P29" s="1">
        <v>11.9</v>
      </c>
      <c r="Q29" s="2">
        <v>5.2</v>
      </c>
      <c r="R29" s="1">
        <f t="shared" si="9"/>
        <v>7.6499999999999995</v>
      </c>
      <c r="S29" s="1">
        <v>12.85</v>
      </c>
      <c r="T29" s="2">
        <v>0</v>
      </c>
      <c r="U29" s="1">
        <f t="shared" si="10"/>
        <v>0</v>
      </c>
      <c r="V29" s="1">
        <v>0</v>
      </c>
      <c r="W29" s="2">
        <v>3.7</v>
      </c>
      <c r="X29" s="1">
        <f t="shared" si="11"/>
        <v>7.3999999999999995</v>
      </c>
      <c r="Y29" s="1">
        <v>11.1</v>
      </c>
      <c r="Z29" s="1">
        <v>58.65</v>
      </c>
    </row>
    <row r="30" spans="1:26" x14ac:dyDescent="0.25">
      <c r="A30">
        <v>13</v>
      </c>
      <c r="B30" t="s">
        <v>63</v>
      </c>
      <c r="C30" t="s">
        <v>1</v>
      </c>
      <c r="D30" t="s">
        <v>116</v>
      </c>
      <c r="E30">
        <v>2003</v>
      </c>
      <c r="F30">
        <v>32450</v>
      </c>
      <c r="G30" t="s">
        <v>32</v>
      </c>
      <c r="H30" s="2">
        <v>4.0999999999999996</v>
      </c>
      <c r="I30" s="1">
        <f t="shared" si="6"/>
        <v>6.7000000000000011</v>
      </c>
      <c r="J30" s="1">
        <v>10.8</v>
      </c>
      <c r="K30" s="2">
        <v>0</v>
      </c>
      <c r="L30" s="1">
        <f t="shared" si="7"/>
        <v>0</v>
      </c>
      <c r="M30" s="1">
        <v>0</v>
      </c>
      <c r="N30" s="2">
        <v>3.8</v>
      </c>
      <c r="O30" s="1">
        <f t="shared" si="8"/>
        <v>7.7</v>
      </c>
      <c r="P30" s="1">
        <v>11.5</v>
      </c>
      <c r="Q30" s="2">
        <v>4</v>
      </c>
      <c r="R30" s="1">
        <f t="shared" si="9"/>
        <v>9.1</v>
      </c>
      <c r="S30" s="1">
        <v>13.1</v>
      </c>
      <c r="T30" s="2">
        <v>2.5</v>
      </c>
      <c r="U30" s="1">
        <f t="shared" si="10"/>
        <v>7.15</v>
      </c>
      <c r="V30" s="1">
        <v>9.65</v>
      </c>
      <c r="W30" s="2">
        <v>4</v>
      </c>
      <c r="X30" s="1">
        <f t="shared" si="11"/>
        <v>8.25</v>
      </c>
      <c r="Y30" s="1">
        <v>12.25</v>
      </c>
      <c r="Z30" s="1">
        <v>57.3</v>
      </c>
    </row>
    <row r="31" spans="1:26" x14ac:dyDescent="0.25">
      <c r="A31">
        <v>14</v>
      </c>
      <c r="B31" t="s">
        <v>64</v>
      </c>
      <c r="C31" t="s">
        <v>2</v>
      </c>
      <c r="D31" t="s">
        <v>116</v>
      </c>
      <c r="E31">
        <v>2004</v>
      </c>
      <c r="F31">
        <v>33097</v>
      </c>
      <c r="G31" t="s">
        <v>32</v>
      </c>
      <c r="H31" s="2">
        <v>4</v>
      </c>
      <c r="I31" s="1">
        <f t="shared" si="6"/>
        <v>7.9</v>
      </c>
      <c r="J31" s="1">
        <v>11.9</v>
      </c>
      <c r="K31" s="2">
        <v>2.9</v>
      </c>
      <c r="L31" s="1">
        <f t="shared" si="7"/>
        <v>5</v>
      </c>
      <c r="M31" s="1">
        <v>7.9</v>
      </c>
      <c r="N31" s="2">
        <v>3</v>
      </c>
      <c r="O31" s="1">
        <f t="shared" si="8"/>
        <v>6.35</v>
      </c>
      <c r="P31" s="1">
        <v>9.35</v>
      </c>
      <c r="Q31" s="2">
        <v>4</v>
      </c>
      <c r="R31" s="1">
        <f t="shared" si="9"/>
        <v>9.25</v>
      </c>
      <c r="S31" s="1">
        <v>13.25</v>
      </c>
      <c r="T31" s="2">
        <v>2.9</v>
      </c>
      <c r="U31" s="1">
        <f t="shared" si="10"/>
        <v>8.5</v>
      </c>
      <c r="V31" s="1">
        <v>11.4</v>
      </c>
      <c r="W31" s="2">
        <v>0</v>
      </c>
      <c r="X31" s="1">
        <f t="shared" si="11"/>
        <v>0</v>
      </c>
      <c r="Y31" s="1">
        <v>0</v>
      </c>
      <c r="Z31" s="1">
        <v>53.8</v>
      </c>
    </row>
    <row r="32" spans="1:26" x14ac:dyDescent="0.25">
      <c r="A32">
        <v>15</v>
      </c>
      <c r="B32" t="s">
        <v>65</v>
      </c>
      <c r="C32" t="s">
        <v>15</v>
      </c>
      <c r="D32" t="s">
        <v>116</v>
      </c>
      <c r="E32">
        <v>2004</v>
      </c>
      <c r="F32">
        <v>33928</v>
      </c>
      <c r="G32" t="s">
        <v>26</v>
      </c>
      <c r="H32" s="2">
        <v>4.0999999999999996</v>
      </c>
      <c r="I32" s="1">
        <f t="shared" si="6"/>
        <v>7.9500000000000011</v>
      </c>
      <c r="J32" s="1">
        <v>12.05</v>
      </c>
      <c r="K32" s="2">
        <v>3.7</v>
      </c>
      <c r="L32" s="1">
        <f t="shared" si="7"/>
        <v>8.8500000000000014</v>
      </c>
      <c r="M32" s="1">
        <v>12.55</v>
      </c>
      <c r="N32" s="2">
        <v>0</v>
      </c>
      <c r="O32" s="1">
        <f t="shared" si="8"/>
        <v>0</v>
      </c>
      <c r="P32" s="1">
        <v>0</v>
      </c>
      <c r="Q32" s="2">
        <v>4.4000000000000004</v>
      </c>
      <c r="R32" s="1">
        <f t="shared" si="9"/>
        <v>9.35</v>
      </c>
      <c r="S32" s="1">
        <v>13.75</v>
      </c>
      <c r="T32" s="2">
        <v>0</v>
      </c>
      <c r="U32" s="1">
        <f t="shared" si="10"/>
        <v>0</v>
      </c>
      <c r="V32" s="1">
        <v>0</v>
      </c>
      <c r="W32" s="2">
        <v>0</v>
      </c>
      <c r="X32" s="1">
        <f t="shared" si="11"/>
        <v>0</v>
      </c>
      <c r="Y32" s="1">
        <v>0</v>
      </c>
      <c r="Z32" s="1">
        <v>38.35</v>
      </c>
    </row>
    <row r="33" spans="1:26" x14ac:dyDescent="0.25">
      <c r="A33">
        <v>16</v>
      </c>
      <c r="B33" t="s">
        <v>66</v>
      </c>
      <c r="C33" t="s">
        <v>16</v>
      </c>
      <c r="D33" t="s">
        <v>116</v>
      </c>
      <c r="E33">
        <v>2003</v>
      </c>
      <c r="F33" t="s">
        <v>17</v>
      </c>
      <c r="G33" t="s">
        <v>29</v>
      </c>
      <c r="H33" s="2">
        <v>0</v>
      </c>
      <c r="I33" s="1">
        <f t="shared" si="6"/>
        <v>0</v>
      </c>
      <c r="J33" s="1">
        <v>0</v>
      </c>
      <c r="K33" s="2">
        <v>3.3</v>
      </c>
      <c r="L33" s="1">
        <f t="shared" si="7"/>
        <v>4.1500000000000004</v>
      </c>
      <c r="M33" s="1">
        <v>7.45</v>
      </c>
      <c r="N33" s="2">
        <v>2.5</v>
      </c>
      <c r="O33" s="1">
        <f t="shared" si="8"/>
        <v>6.5500000000000007</v>
      </c>
      <c r="P33" s="1">
        <v>9.0500000000000007</v>
      </c>
      <c r="Q33" s="2">
        <v>0</v>
      </c>
      <c r="R33" s="1">
        <f t="shared" si="9"/>
        <v>0</v>
      </c>
      <c r="S33" s="1">
        <v>0</v>
      </c>
      <c r="T33" s="2">
        <v>2.5</v>
      </c>
      <c r="U33" s="1">
        <f t="shared" si="10"/>
        <v>8.6999999999999993</v>
      </c>
      <c r="V33" s="1">
        <v>11.2</v>
      </c>
      <c r="W33" s="2">
        <v>2.6</v>
      </c>
      <c r="X33" s="1">
        <f t="shared" si="11"/>
        <v>6.9500000000000011</v>
      </c>
      <c r="Y33" s="1">
        <v>9.5500000000000007</v>
      </c>
      <c r="Z33" s="1">
        <v>37.25</v>
      </c>
    </row>
    <row r="34" spans="1:26" x14ac:dyDescent="0.25">
      <c r="A34">
        <v>17</v>
      </c>
      <c r="B34" t="s">
        <v>67</v>
      </c>
      <c r="C34" t="s">
        <v>18</v>
      </c>
      <c r="D34" t="s">
        <v>116</v>
      </c>
      <c r="E34">
        <v>2002</v>
      </c>
      <c r="F34" t="s">
        <v>19</v>
      </c>
      <c r="G34" t="s">
        <v>27</v>
      </c>
      <c r="H34" s="2">
        <v>0</v>
      </c>
      <c r="I34" s="1">
        <f t="shared" si="6"/>
        <v>0</v>
      </c>
      <c r="J34" s="1">
        <v>0</v>
      </c>
      <c r="K34" s="2">
        <v>4.7</v>
      </c>
      <c r="L34" s="1">
        <f t="shared" si="7"/>
        <v>6.8</v>
      </c>
      <c r="M34" s="1">
        <v>11.5</v>
      </c>
      <c r="N34" s="2">
        <v>4.2</v>
      </c>
      <c r="O34" s="1">
        <f t="shared" si="8"/>
        <v>8.5</v>
      </c>
      <c r="P34" s="1">
        <v>12.7</v>
      </c>
      <c r="Q34" s="2">
        <v>0</v>
      </c>
      <c r="R34" s="1">
        <f t="shared" si="9"/>
        <v>0</v>
      </c>
      <c r="S34" s="1">
        <v>0</v>
      </c>
      <c r="T34" s="2">
        <v>3.8</v>
      </c>
      <c r="U34" s="1">
        <f t="shared" si="10"/>
        <v>7.2</v>
      </c>
      <c r="V34" s="1">
        <v>11</v>
      </c>
      <c r="W34" s="2">
        <v>0</v>
      </c>
      <c r="X34" s="1">
        <f t="shared" si="11"/>
        <v>0</v>
      </c>
      <c r="Y34" s="1">
        <v>0</v>
      </c>
      <c r="Z34" s="1">
        <v>35.200000000000003</v>
      </c>
    </row>
    <row r="35" spans="1:26" x14ac:dyDescent="0.25">
      <c r="A35">
        <v>18</v>
      </c>
      <c r="B35" t="s">
        <v>68</v>
      </c>
      <c r="C35" t="s">
        <v>0</v>
      </c>
      <c r="D35" t="s">
        <v>116</v>
      </c>
      <c r="E35">
        <v>2002</v>
      </c>
      <c r="F35">
        <v>30170</v>
      </c>
      <c r="G35" t="s">
        <v>29</v>
      </c>
      <c r="H35" s="2">
        <v>0</v>
      </c>
      <c r="I35" s="1">
        <f t="shared" si="6"/>
        <v>0</v>
      </c>
      <c r="J35" s="1">
        <v>0</v>
      </c>
      <c r="K35" s="2">
        <v>0</v>
      </c>
      <c r="L35" s="1">
        <f t="shared" si="7"/>
        <v>0</v>
      </c>
      <c r="M35" s="1">
        <v>0</v>
      </c>
      <c r="N35" s="2">
        <v>4</v>
      </c>
      <c r="O35" s="1">
        <f t="shared" si="8"/>
        <v>7.65</v>
      </c>
      <c r="P35" s="1">
        <v>11.65</v>
      </c>
      <c r="Q35" s="2">
        <v>2.8</v>
      </c>
      <c r="R35" s="1">
        <f t="shared" si="9"/>
        <v>9.1000000000000014</v>
      </c>
      <c r="S35" s="1">
        <v>11.9</v>
      </c>
      <c r="T35" s="2">
        <v>3.2</v>
      </c>
      <c r="U35" s="1">
        <f t="shared" si="10"/>
        <v>8.3500000000000014</v>
      </c>
      <c r="V35" s="1">
        <v>11.55</v>
      </c>
      <c r="W35" s="2">
        <v>0</v>
      </c>
      <c r="X35" s="1">
        <f t="shared" si="11"/>
        <v>0</v>
      </c>
      <c r="Y35" s="1">
        <v>0</v>
      </c>
      <c r="Z35" s="1">
        <v>35.1</v>
      </c>
    </row>
    <row r="36" spans="1:26" x14ac:dyDescent="0.25">
      <c r="A36">
        <v>19</v>
      </c>
      <c r="B36" t="s">
        <v>69</v>
      </c>
      <c r="C36" t="s">
        <v>20</v>
      </c>
      <c r="D36" t="s">
        <v>116</v>
      </c>
      <c r="E36">
        <v>1999</v>
      </c>
      <c r="F36" t="s">
        <v>21</v>
      </c>
      <c r="G36" t="s">
        <v>29</v>
      </c>
      <c r="H36" s="2">
        <v>4.4000000000000004</v>
      </c>
      <c r="I36" s="1">
        <f t="shared" si="6"/>
        <v>7.0499999999999989</v>
      </c>
      <c r="J36" s="1">
        <v>11.45</v>
      </c>
      <c r="K36" s="2">
        <v>0</v>
      </c>
      <c r="L36" s="1">
        <f t="shared" si="7"/>
        <v>0</v>
      </c>
      <c r="M36" s="1">
        <v>0</v>
      </c>
      <c r="N36" s="2">
        <v>0</v>
      </c>
      <c r="O36" s="1">
        <f t="shared" si="8"/>
        <v>0</v>
      </c>
      <c r="P36" s="1">
        <v>0</v>
      </c>
      <c r="Q36" s="2">
        <v>2.8</v>
      </c>
      <c r="R36" s="1">
        <f t="shared" si="9"/>
        <v>8.5500000000000007</v>
      </c>
      <c r="S36" s="1">
        <v>11.35</v>
      </c>
      <c r="T36" s="2">
        <v>2.7</v>
      </c>
      <c r="U36" s="1">
        <f t="shared" si="10"/>
        <v>8.5500000000000007</v>
      </c>
      <c r="V36" s="1">
        <v>11.25</v>
      </c>
      <c r="W36" s="2">
        <v>0</v>
      </c>
      <c r="X36" s="1">
        <f t="shared" si="11"/>
        <v>0</v>
      </c>
      <c r="Y36" s="1">
        <v>0</v>
      </c>
      <c r="Z36" s="1">
        <v>34.049999999999997</v>
      </c>
    </row>
    <row r="37" spans="1:26" x14ac:dyDescent="0.25">
      <c r="A37">
        <v>20</v>
      </c>
      <c r="B37" t="s">
        <v>70</v>
      </c>
      <c r="C37" t="s">
        <v>2</v>
      </c>
      <c r="D37" t="s">
        <v>116</v>
      </c>
      <c r="E37">
        <v>2003</v>
      </c>
      <c r="F37">
        <v>33661</v>
      </c>
      <c r="G37" t="s">
        <v>29</v>
      </c>
      <c r="H37" s="2">
        <v>4.2</v>
      </c>
      <c r="I37" s="1">
        <f t="shared" si="6"/>
        <v>7.55</v>
      </c>
      <c r="J37" s="1">
        <v>11.75</v>
      </c>
      <c r="K37" s="2">
        <v>4.2</v>
      </c>
      <c r="L37" s="1">
        <f t="shared" si="7"/>
        <v>7.9999999999999991</v>
      </c>
      <c r="M37" s="1">
        <v>12.2</v>
      </c>
      <c r="N37" s="2">
        <v>0</v>
      </c>
      <c r="O37" s="1">
        <f t="shared" si="8"/>
        <v>0</v>
      </c>
      <c r="P37" s="1">
        <v>0</v>
      </c>
      <c r="Q37" s="2">
        <v>0</v>
      </c>
      <c r="R37" s="1">
        <f t="shared" si="9"/>
        <v>0</v>
      </c>
      <c r="S37" s="1">
        <v>0</v>
      </c>
      <c r="T37" s="2">
        <v>2.9</v>
      </c>
      <c r="U37" s="1">
        <f t="shared" si="10"/>
        <v>7.1999999999999993</v>
      </c>
      <c r="V37" s="1">
        <v>10.1</v>
      </c>
      <c r="W37" s="2">
        <v>0</v>
      </c>
      <c r="X37" s="1">
        <f t="shared" si="11"/>
        <v>0</v>
      </c>
      <c r="Y37" s="1">
        <v>0</v>
      </c>
      <c r="Z37" s="1">
        <v>34.049999999999997</v>
      </c>
    </row>
    <row r="38" spans="1:26" x14ac:dyDescent="0.25">
      <c r="A38">
        <v>21</v>
      </c>
      <c r="B38" t="s">
        <v>71</v>
      </c>
      <c r="C38" t="s">
        <v>22</v>
      </c>
      <c r="D38" t="s">
        <v>116</v>
      </c>
      <c r="E38">
        <v>2004</v>
      </c>
      <c r="F38">
        <v>30189</v>
      </c>
      <c r="G38" t="s">
        <v>28</v>
      </c>
      <c r="H38" s="2">
        <v>4.4000000000000004</v>
      </c>
      <c r="I38" s="1">
        <f t="shared" si="6"/>
        <v>7.5499999999999989</v>
      </c>
      <c r="J38" s="1">
        <v>11.95</v>
      </c>
      <c r="K38" s="2">
        <v>0</v>
      </c>
      <c r="L38" s="1">
        <f t="shared" si="7"/>
        <v>0</v>
      </c>
      <c r="M38" s="1">
        <v>0</v>
      </c>
      <c r="N38" s="2">
        <v>0</v>
      </c>
      <c r="O38" s="1">
        <f t="shared" si="8"/>
        <v>0</v>
      </c>
      <c r="P38" s="1">
        <v>0</v>
      </c>
      <c r="Q38" s="2">
        <v>0</v>
      </c>
      <c r="R38" s="1">
        <f t="shared" si="9"/>
        <v>0</v>
      </c>
      <c r="S38" s="1">
        <v>0</v>
      </c>
      <c r="T38" s="2">
        <v>0</v>
      </c>
      <c r="U38" s="1">
        <f t="shared" si="10"/>
        <v>0</v>
      </c>
      <c r="V38" s="1">
        <v>0</v>
      </c>
      <c r="W38" s="2">
        <v>2.1</v>
      </c>
      <c r="X38" s="1">
        <f t="shared" si="11"/>
        <v>8.5</v>
      </c>
      <c r="Y38" s="1">
        <v>10.6</v>
      </c>
      <c r="Z38" s="1">
        <v>22.55</v>
      </c>
    </row>
    <row r="39" spans="1:26" x14ac:dyDescent="0.25">
      <c r="A39">
        <v>22</v>
      </c>
      <c r="B39" t="s">
        <v>72</v>
      </c>
      <c r="C39" t="s">
        <v>23</v>
      </c>
      <c r="D39" t="s">
        <v>116</v>
      </c>
      <c r="E39">
        <v>2004</v>
      </c>
      <c r="F39">
        <v>30186</v>
      </c>
      <c r="G39" t="s">
        <v>28</v>
      </c>
      <c r="H39" s="2">
        <v>3.8</v>
      </c>
      <c r="I39" s="1">
        <f t="shared" si="6"/>
        <v>7.45</v>
      </c>
      <c r="J39" s="1">
        <v>11.25</v>
      </c>
      <c r="K39" s="2">
        <v>0</v>
      </c>
      <c r="L39" s="1">
        <f t="shared" si="7"/>
        <v>0</v>
      </c>
      <c r="M39" s="1">
        <v>0</v>
      </c>
      <c r="N39" s="2">
        <v>0</v>
      </c>
      <c r="O39" s="1">
        <f t="shared" si="8"/>
        <v>0</v>
      </c>
      <c r="P39" s="1">
        <v>0</v>
      </c>
      <c r="Q39" s="2">
        <v>3.2</v>
      </c>
      <c r="R39" s="1">
        <f t="shared" si="9"/>
        <v>7.3999999999999995</v>
      </c>
      <c r="S39" s="1">
        <v>10.6</v>
      </c>
      <c r="T39" s="2">
        <v>0</v>
      </c>
      <c r="U39" s="1">
        <f t="shared" si="10"/>
        <v>0</v>
      </c>
      <c r="V39" s="1">
        <v>0</v>
      </c>
      <c r="W39" s="2">
        <v>0</v>
      </c>
      <c r="X39" s="1">
        <f t="shared" si="11"/>
        <v>0</v>
      </c>
      <c r="Y39" s="1">
        <v>0</v>
      </c>
      <c r="Z39" s="1">
        <v>21.85</v>
      </c>
    </row>
    <row r="40" spans="1:26" x14ac:dyDescent="0.25">
      <c r="A40">
        <v>23</v>
      </c>
      <c r="B40" t="s">
        <v>73</v>
      </c>
      <c r="C40" t="s">
        <v>2</v>
      </c>
      <c r="D40" t="s">
        <v>116</v>
      </c>
      <c r="E40">
        <v>2000</v>
      </c>
      <c r="F40" t="s">
        <v>24</v>
      </c>
      <c r="G40" t="s">
        <v>27</v>
      </c>
      <c r="H40" s="2">
        <v>3.5</v>
      </c>
      <c r="I40" s="1">
        <f t="shared" si="6"/>
        <v>7.4499999999999993</v>
      </c>
      <c r="J40" s="1">
        <v>10.95</v>
      </c>
      <c r="K40" s="2">
        <v>0</v>
      </c>
      <c r="L40" s="1">
        <f t="shared" si="7"/>
        <v>0</v>
      </c>
      <c r="M40" s="1">
        <v>0</v>
      </c>
      <c r="N40" s="2">
        <v>2.9</v>
      </c>
      <c r="O40" s="1">
        <f t="shared" si="8"/>
        <v>5.75</v>
      </c>
      <c r="P40" s="1">
        <v>8.65</v>
      </c>
      <c r="Q40" s="2">
        <v>0</v>
      </c>
      <c r="R40" s="1">
        <f t="shared" si="9"/>
        <v>0</v>
      </c>
      <c r="S40" s="1">
        <v>0</v>
      </c>
      <c r="T40" s="2">
        <v>0</v>
      </c>
      <c r="U40" s="1">
        <f t="shared" si="10"/>
        <v>0</v>
      </c>
      <c r="V40" s="1">
        <v>0</v>
      </c>
      <c r="W40" s="2">
        <v>0</v>
      </c>
      <c r="X40" s="1">
        <f t="shared" si="11"/>
        <v>0</v>
      </c>
      <c r="Y40" s="1">
        <v>0</v>
      </c>
      <c r="Z40" s="1">
        <v>19.600000000000001</v>
      </c>
    </row>
    <row r="41" spans="1:26" x14ac:dyDescent="0.25">
      <c r="A41">
        <v>24</v>
      </c>
      <c r="B41" t="s">
        <v>74</v>
      </c>
      <c r="C41" t="s">
        <v>6</v>
      </c>
      <c r="D41" t="s">
        <v>116</v>
      </c>
      <c r="E41">
        <v>2004</v>
      </c>
      <c r="F41">
        <v>330103</v>
      </c>
      <c r="G41" t="s">
        <v>32</v>
      </c>
      <c r="H41" s="2">
        <v>0</v>
      </c>
      <c r="I41" s="1">
        <f t="shared" si="6"/>
        <v>0</v>
      </c>
      <c r="J41" s="1">
        <v>0</v>
      </c>
      <c r="K41" s="2">
        <v>3.5</v>
      </c>
      <c r="L41" s="1">
        <f t="shared" si="7"/>
        <v>5.6</v>
      </c>
      <c r="M41" s="1">
        <v>9.1</v>
      </c>
      <c r="N41" s="2">
        <v>0</v>
      </c>
      <c r="O41" s="1">
        <f t="shared" si="8"/>
        <v>0</v>
      </c>
      <c r="P41" s="1">
        <v>0</v>
      </c>
      <c r="Q41" s="2">
        <v>0</v>
      </c>
      <c r="R41" s="1">
        <f t="shared" si="9"/>
        <v>0</v>
      </c>
      <c r="S41" s="1">
        <v>0</v>
      </c>
      <c r="T41" s="2">
        <v>0</v>
      </c>
      <c r="U41" s="1">
        <f t="shared" si="10"/>
        <v>0</v>
      </c>
      <c r="V41" s="1">
        <v>0</v>
      </c>
      <c r="W41" s="2">
        <v>0</v>
      </c>
      <c r="X41" s="1">
        <f t="shared" si="11"/>
        <v>0</v>
      </c>
      <c r="Y41" s="1">
        <v>0</v>
      </c>
      <c r="Z41" s="1">
        <v>9.1</v>
      </c>
    </row>
    <row r="42" spans="1:26" x14ac:dyDescent="0.25">
      <c r="A42">
        <v>25</v>
      </c>
      <c r="B42" t="s">
        <v>75</v>
      </c>
      <c r="C42" t="s">
        <v>25</v>
      </c>
      <c r="D42" t="s">
        <v>116</v>
      </c>
      <c r="E42">
        <v>2003</v>
      </c>
      <c r="F42">
        <v>33664</v>
      </c>
      <c r="G42" t="s">
        <v>32</v>
      </c>
      <c r="H42" s="2">
        <v>0</v>
      </c>
      <c r="I42" s="1">
        <f t="shared" si="6"/>
        <v>0</v>
      </c>
      <c r="J42" s="1">
        <v>0</v>
      </c>
      <c r="K42" s="2">
        <v>0</v>
      </c>
      <c r="L42" s="1">
        <f t="shared" si="7"/>
        <v>0</v>
      </c>
      <c r="M42" s="1">
        <v>0</v>
      </c>
      <c r="N42" s="2">
        <v>0</v>
      </c>
      <c r="O42" s="1">
        <f t="shared" si="8"/>
        <v>0</v>
      </c>
      <c r="P42" s="1">
        <v>0</v>
      </c>
      <c r="Q42" s="2">
        <v>0</v>
      </c>
      <c r="R42" s="1">
        <f t="shared" si="9"/>
        <v>0</v>
      </c>
      <c r="S42" s="1">
        <v>0</v>
      </c>
      <c r="T42" s="2">
        <v>0</v>
      </c>
      <c r="U42" s="1">
        <f t="shared" si="10"/>
        <v>0</v>
      </c>
      <c r="V42" s="1">
        <v>0</v>
      </c>
      <c r="W42" s="2">
        <v>0</v>
      </c>
      <c r="X42" s="1">
        <f t="shared" si="11"/>
        <v>0</v>
      </c>
      <c r="Y42" s="1">
        <v>0</v>
      </c>
      <c r="Z42" s="1">
        <v>0</v>
      </c>
    </row>
    <row r="43" spans="1:26" x14ac:dyDescent="0.25">
      <c r="A43">
        <v>26</v>
      </c>
      <c r="B43" t="s">
        <v>76</v>
      </c>
      <c r="C43" t="s">
        <v>2</v>
      </c>
      <c r="D43" t="s">
        <v>116</v>
      </c>
      <c r="E43">
        <v>2003</v>
      </c>
      <c r="F43">
        <v>30192</v>
      </c>
      <c r="G43" t="s">
        <v>28</v>
      </c>
      <c r="H43" s="2">
        <v>0</v>
      </c>
      <c r="I43" s="1">
        <f t="shared" si="6"/>
        <v>0</v>
      </c>
      <c r="J43" s="1">
        <v>0</v>
      </c>
      <c r="K43" s="2">
        <v>0</v>
      </c>
      <c r="L43" s="1">
        <f t="shared" si="7"/>
        <v>0</v>
      </c>
      <c r="M43" s="1">
        <v>0</v>
      </c>
      <c r="N43" s="2">
        <v>0</v>
      </c>
      <c r="O43" s="1">
        <f t="shared" si="8"/>
        <v>0</v>
      </c>
      <c r="P43" s="1">
        <v>0</v>
      </c>
      <c r="Q43" s="2">
        <v>0</v>
      </c>
      <c r="R43" s="1">
        <f t="shared" si="9"/>
        <v>0</v>
      </c>
      <c r="S43" s="1">
        <v>0</v>
      </c>
      <c r="T43" s="2">
        <v>0</v>
      </c>
      <c r="U43" s="1">
        <f t="shared" si="10"/>
        <v>0</v>
      </c>
      <c r="V43" s="1">
        <v>0</v>
      </c>
      <c r="W43" s="2">
        <v>0</v>
      </c>
      <c r="X43" s="1">
        <f t="shared" si="11"/>
        <v>0</v>
      </c>
      <c r="Y43" s="1">
        <v>0</v>
      </c>
      <c r="Z43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N H P n V t U 8 i 2 a j A A A A 9 g A A A B I A H A B D b 2 5 m a W c v U G F j a 2 F n Z S 5 4 b W w g o h g A K K A U A A A A A A A A A A A A A A A A A A A A A A A A A A A A h Y + 9 D o I w G E V f h X S n f y 6 E f N T B F R I S E + P a l A q N U A g t l n d z 8 J F 8 B T G K u j n e c 8 9 w 7 / 1 6 g + 3 c t d F F j 8 7 0 N k M M U x R p q / r K 2 D p D k z / F C d o K K K U 6 y 1 p H i 2 x d O r s q Q 4 3 3 Q 0 p I C A G H D e 7 H m n B K G T k W + V 4 1 u p P o I 5 v / c m y s 8 9 I q j Q Q c X m M E x 4 w l m F O O K Z A V Q m H s V + D L 3 m f 7 A 2 E 3 t X 4 a t R j a u M y B r B H I + 4 N 4 A F B L A w Q U A A I A C A A 0 c +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H P n V p J l u j P p A Q A A i A k A A B M A H A B G b 3 J t d W x h c y 9 T Z W N 0 a W 9 u M S 5 t I K I Y A C i g F A A A A A A A A A A A A A A A A A A A A A A A A A A A A O 2 V Q W v b M B T H 7 4 F 8 B + F e E n C M p d Z b 2 p F T s o 0 w Q k 2 b M V g c j B q 9 t G p s K U j y P D v k 0 q + 0 0 8 4 j 3 2 t K 0 7 Q M o s N G L 9 v q i / F f e g / 9 n v 3 D G m a G S 4 E u d 3 f 8 p t l o N v Q N V c D Q k T e m V x m E u I t a M b 0 G h L s d E r Y 9 1 E M Z m G Y D 2 W v z X f 3 4 x j Z 3 0 o Y x m w f 3 F b r 1 j m c Q 9 K U w I I x u e W / P k h G f 3 d D N H Y q V v F Y 0 L 2 4 h + V Q J v u C I h I Q k F 7 R E A 2 o o 6 q A l m 9 v d w O p K U C W Z L C E 9 N y V V B t I R 1 0 b V U t v H N J a Z X v C 0 T N / z X F B t q h m k l 0 u p j C 2 4 T T / I K w 4 m 5 e k I 6 l l d 1 S K w b b 2 2 j y b D f J l B b s 9 F t 8 A 9 D w f H 3 r T t 7 3 A e g X t P Z K v J k P U e R + F N 1 5 P t Q a c P F U f e 5 5 y D s K 0 k M t V y O 5 z 7 r c F Y U a H n U u V 9 m R W 5 G F d L O 5 d 9 F 3 + 1 8 n Y 5 9 v x t H S A D X 8 3 a R / u c O P J j R 3 7 i y C N H / s q R v 3 b k X U d + 6 s h x 6 F p w E W M X M n Y x Y x c 0 d l F j F z b + l X v d b j a 4 O P y G D y l C o g d F y E m H R P + B I h b Y o Q i J n k M R E r 0 o 8 o 8 p E j 7 9 R f D p n y j S P 0 s + a l B 6 J 0 q W n A s Y K P 4 F k o F c F N v P t T q k 0 A X o I j M H F b J + U M G S u L B F a m + L U C m x U g w F q 0 r O i k w c d G q U S V b / l j C h U 5 j w W Y Q J X 4 T 5 i 4 X 5 C V B L A Q I t A B Q A A g A I A D R z 5 1 b V P I t m o w A A A P Y A A A A S A A A A A A A A A A A A A A A A A A A A A A B D b 2 5 m a W c v U G F j a 2 F n Z S 5 4 b W x Q S w E C L Q A U A A I A C A A 0 c + d W D 8 r p q 6 Q A A A D p A A A A E w A A A A A A A A A A A A A A A A D v A A A A W 0 N v b n R l b n R f V H l w Z X N d L n h t b F B L A Q I t A B Q A A g A I A D R z 5 1 a S Z b o z 6 Q E A A I g J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3 A A A A A A A A p z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O C 0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T U 6 M j M 6 M T I u M j c z M j A 0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g t M j A p L 0 F 1 d G 9 S Z W 1 v d m V k Q 2 9 s d W 1 u c z E u e 0 N v b H V t b j E s M H 0 m c X V v d D s s J n F 1 b 3 Q 7 U 2 V j d G l v b j E v V G F i b G U w M T g g K F B h Z 2 U g M T g t M j A p L 0 F 1 d G 9 S Z W 1 v d m V k Q 2 9 s d W 1 u c z E u e 0 N v b H V t b j I s M X 0 m c X V v d D s s J n F 1 b 3 Q 7 U 2 V j d G l v b j E v V G F i b G U w M T g g K F B h Z 2 U g M T g t M j A p L 0 F 1 d G 9 S Z W 1 v d m V k Q 2 9 s d W 1 u c z E u e 0 N v b H V t b j M s M n 0 m c X V v d D s s J n F 1 b 3 Q 7 U 2 V j d G l v b j E v V G F i b G U w M T g g K F B h Z 2 U g M T g t M j A p L 0 F 1 d G 9 S Z W 1 v d m V k Q 2 9 s d W 1 u c z E u e 0 N v b H V t b j Q s M 3 0 m c X V v d D s s J n F 1 b 3 Q 7 U 2 V j d G l v b j E v V G F i b G U w M T g g K F B h Z 2 U g M T g t M j A p L 0 F 1 d G 9 S Z W 1 v d m V k Q 2 9 s d W 1 u c z E u e 0 N v b H V t b j U s N H 0 m c X V v d D s s J n F 1 b 3 Q 7 U 2 V j d G l v b j E v V G F i b G U w M T g g K F B h Z 2 U g M T g t M j A p L 0 F 1 d G 9 S Z W 1 v d m V k Q 2 9 s d W 1 u c z E u e 0 N v b H V t b j Y s N X 0 m c X V v d D s s J n F 1 b 3 Q 7 U 2 V j d G l v b j E v V G F i b G U w M T g g K F B h Z 2 U g M T g t M j A p L 0 F 1 d G 9 S Z W 1 v d m V k Q 2 9 s d W 1 u c z E u e 0 N v b H V t b j c s N n 0 m c X V v d D s s J n F 1 b 3 Q 7 U 2 V j d G l v b j E v V G F i b G U w M T g g K F B h Z 2 U g M T g t M j A p L 0 F 1 d G 9 S Z W 1 v d m V k Q 2 9 s d W 1 u c z E u e 0 N v b H V t b j g s N 3 0 m c X V v d D s s J n F 1 b 3 Q 7 U 2 V j d G l v b j E v V G F i b G U w M T g g K F B h Z 2 U g M T g t M j A p L 0 F 1 d G 9 S Z W 1 v d m V k Q 2 9 s d W 1 u c z E u e 0 N v b H V t b j k s O H 0 m c X V v d D s s J n F 1 b 3 Q 7 U 2 V j d G l v b j E v V G F i b G U w M T g g K F B h Z 2 U g M T g t M j A p L 0 F 1 d G 9 S Z W 1 v d m V k Q 2 9 s d W 1 u c z E u e 0 N v b H V t b j E w L D l 9 J n F 1 b 3 Q 7 L C Z x d W 9 0 O 1 N l Y 3 R p b 2 4 x L 1 R h Y m x l M D E 4 I C h Q Y W d l I D E 4 L T I w K S 9 B d X R v U m V t b 3 Z l Z E N v b H V t b n M x L n t D b 2 x 1 b W 4 x M S w x M H 0 m c X V v d D s s J n F 1 b 3 Q 7 U 2 V j d G l v b j E v V G F i b G U w M T g g K F B h Z 2 U g M T g t M j A p L 0 F 1 d G 9 S Z W 1 v d m V k Q 2 9 s d W 1 u c z E u e 0 N v b H V t b j E y L D E x f S Z x d W 9 0 O y w m c X V v d D t T Z W N 0 a W 9 u M S 9 U Y W J s Z T A x O C A o U G F n Z S A x O C 0 y M C k v Q X V 0 b 1 J l b W 9 2 Z W R D b 2 x 1 b W 5 z M S 5 7 Q 2 9 s d W 1 u M T M s M T J 9 J n F 1 b 3 Q 7 L C Z x d W 9 0 O 1 N l Y 3 R p b 2 4 x L 1 R h Y m x l M D E 4 I C h Q Y W d l I D E 4 L T I w K S 9 B d X R v U m V t b 3 Z l Z E N v b H V t b n M x L n t D b 2 x 1 b W 4 x N C w x M 3 0 m c X V v d D s s J n F 1 b 3 Q 7 U 2 V j d G l v b j E v V G F i b G U w M T g g K F B h Z 2 U g M T g t M j A p L 0 F 1 d G 9 S Z W 1 v d m V k Q 2 9 s d W 1 u c z E u e 0 N v b H V t b j E 1 L D E 0 f S Z x d W 9 0 O y w m c X V v d D t T Z W N 0 a W 9 u M S 9 U Y W J s Z T A x O C A o U G F n Z S A x O C 0 y M C k v Q X V 0 b 1 J l b W 9 2 Z W R D b 2 x 1 b W 5 z M S 5 7 Q 2 9 s d W 1 u M T Y s M T V 9 J n F 1 b 3 Q 7 L C Z x d W 9 0 O 1 N l Y 3 R p b 2 4 x L 1 R h Y m x l M D E 4 I C h Q Y W d l I D E 4 L T I w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l M D E 4 I C h Q Y W d l I D E 4 L T I w K S 9 B d X R v U m V t b 3 Z l Z E N v b H V t b n M x L n t D b 2 x 1 b W 4 x L D B 9 J n F 1 b 3 Q 7 L C Z x d W 9 0 O 1 N l Y 3 R p b 2 4 x L 1 R h Y m x l M D E 4 I C h Q Y W d l I D E 4 L T I w K S 9 B d X R v U m V t b 3 Z l Z E N v b H V t b n M x L n t D b 2 x 1 b W 4 y L D F 9 J n F 1 b 3 Q 7 L C Z x d W 9 0 O 1 N l Y 3 R p b 2 4 x L 1 R h Y m x l M D E 4 I C h Q Y W d l I D E 4 L T I w K S 9 B d X R v U m V t b 3 Z l Z E N v b H V t b n M x L n t D b 2 x 1 b W 4 z L D J 9 J n F 1 b 3 Q 7 L C Z x d W 9 0 O 1 N l Y 3 R p b 2 4 x L 1 R h Y m x l M D E 4 I C h Q Y W d l I D E 4 L T I w K S 9 B d X R v U m V t b 3 Z l Z E N v b H V t b n M x L n t D b 2 x 1 b W 4 0 L D N 9 J n F 1 b 3 Q 7 L C Z x d W 9 0 O 1 N l Y 3 R p b 2 4 x L 1 R h Y m x l M D E 4 I C h Q Y W d l I D E 4 L T I w K S 9 B d X R v U m V t b 3 Z l Z E N v b H V t b n M x L n t D b 2 x 1 b W 4 1 L D R 9 J n F 1 b 3 Q 7 L C Z x d W 9 0 O 1 N l Y 3 R p b 2 4 x L 1 R h Y m x l M D E 4 I C h Q Y W d l I D E 4 L T I w K S 9 B d X R v U m V t b 3 Z l Z E N v b H V t b n M x L n t D b 2 x 1 b W 4 2 L D V 9 J n F 1 b 3 Q 7 L C Z x d W 9 0 O 1 N l Y 3 R p b 2 4 x L 1 R h Y m x l M D E 4 I C h Q Y W d l I D E 4 L T I w K S 9 B d X R v U m V t b 3 Z l Z E N v b H V t b n M x L n t D b 2 x 1 b W 4 3 L D Z 9 J n F 1 b 3 Q 7 L C Z x d W 9 0 O 1 N l Y 3 R p b 2 4 x L 1 R h Y m x l M D E 4 I C h Q Y W d l I D E 4 L T I w K S 9 B d X R v U m V t b 3 Z l Z E N v b H V t b n M x L n t D b 2 x 1 b W 4 4 L D d 9 J n F 1 b 3 Q 7 L C Z x d W 9 0 O 1 N l Y 3 R p b 2 4 x L 1 R h Y m x l M D E 4 I C h Q Y W d l I D E 4 L T I w K S 9 B d X R v U m V t b 3 Z l Z E N v b H V t b n M x L n t D b 2 x 1 b W 4 5 L D h 9 J n F 1 b 3 Q 7 L C Z x d W 9 0 O 1 N l Y 3 R p b 2 4 x L 1 R h Y m x l M D E 4 I C h Q Y W d l I D E 4 L T I w K S 9 B d X R v U m V t b 3 Z l Z E N v b H V t b n M x L n t D b 2 x 1 b W 4 x M C w 5 f S Z x d W 9 0 O y w m c X V v d D t T Z W N 0 a W 9 u M S 9 U Y W J s Z T A x O C A o U G F n Z S A x O C 0 y M C k v Q X V 0 b 1 J l b W 9 2 Z W R D b 2 x 1 b W 5 z M S 5 7 Q 2 9 s d W 1 u M T E s M T B 9 J n F 1 b 3 Q 7 L C Z x d W 9 0 O 1 N l Y 3 R p b 2 4 x L 1 R h Y m x l M D E 4 I C h Q Y W d l I D E 4 L T I w K S 9 B d X R v U m V t b 3 Z l Z E N v b H V t b n M x L n t D b 2 x 1 b W 4 x M i w x M X 0 m c X V v d D s s J n F 1 b 3 Q 7 U 2 V j d G l v b j E v V G F i b G U w M T g g K F B h Z 2 U g M T g t M j A p L 0 F 1 d G 9 S Z W 1 v d m V k Q 2 9 s d W 1 u c z E u e 0 N v b H V t b j E z L D E y f S Z x d W 9 0 O y w m c X V v d D t T Z W N 0 a W 9 u M S 9 U Y W J s Z T A x O C A o U G F n Z S A x O C 0 y M C k v Q X V 0 b 1 J l b W 9 2 Z W R D b 2 x 1 b W 5 z M S 5 7 Q 2 9 s d W 1 u M T Q s M T N 9 J n F 1 b 3 Q 7 L C Z x d W 9 0 O 1 N l Y 3 R p b 2 4 x L 1 R h Y m x l M D E 4 I C h Q Y W d l I D E 4 L T I w K S 9 B d X R v U m V t b 3 Z l Z E N v b H V t b n M x L n t D b 2 x 1 b W 4 x N S w x N H 0 m c X V v d D s s J n F 1 b 3 Q 7 U 2 V j d G l v b j E v V G F i b G U w M T g g K F B h Z 2 U g M T g t M j A p L 0 F 1 d G 9 S Z W 1 v d m V k Q 2 9 s d W 1 u c z E u e 0 N v b H V t b j E 2 L D E 1 f S Z x d W 9 0 O y w m c X V v d D t T Z W N 0 a W 9 u M S 9 U Y W J s Z T A x O C A o U G F n Z S A x O C 0 y M C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M T g t M j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O C 0 y M C k v V G F i b G U w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j Q t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I z O j E z L j I 5 O T c 5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1 I C h Q Y W d l I D I 0 L T I 1 K S 9 B d X R v U m V t b 3 Z l Z E N v b H V t b n M x L n t D b 2 x 1 b W 4 x L D B 9 J n F 1 b 3 Q 7 L C Z x d W 9 0 O 1 N l Y 3 R p b 2 4 x L 1 R h Y m x l M D I 1 I C h Q Y W d l I D I 0 L T I 1 K S 9 B d X R v U m V t b 3 Z l Z E N v b H V t b n M x L n t D b 2 x 1 b W 4 y L D F 9 J n F 1 b 3 Q 7 L C Z x d W 9 0 O 1 N l Y 3 R p b 2 4 x L 1 R h Y m x l M D I 1 I C h Q Y W d l I D I 0 L T I 1 K S 9 B d X R v U m V t b 3 Z l Z E N v b H V t b n M x L n t D b 2 x 1 b W 4 z L D J 9 J n F 1 b 3 Q 7 L C Z x d W 9 0 O 1 N l Y 3 R p b 2 4 x L 1 R h Y m x l M D I 1 I C h Q Y W d l I D I 0 L T I 1 K S 9 B d X R v U m V t b 3 Z l Z E N v b H V t b n M x L n t D b 2 x 1 b W 4 0 L D N 9 J n F 1 b 3 Q 7 L C Z x d W 9 0 O 1 N l Y 3 R p b 2 4 x L 1 R h Y m x l M D I 1 I C h Q Y W d l I D I 0 L T I 1 K S 9 B d X R v U m V t b 3 Z l Z E N v b H V t b n M x L n t D b 2 x 1 b W 4 1 L D R 9 J n F 1 b 3 Q 7 L C Z x d W 9 0 O 1 N l Y 3 R p b 2 4 x L 1 R h Y m x l M D I 1 I C h Q Y W d l I D I 0 L T I 1 K S 9 B d X R v U m V t b 3 Z l Z E N v b H V t b n M x L n t D b 2 x 1 b W 4 2 L D V 9 J n F 1 b 3 Q 7 L C Z x d W 9 0 O 1 N l Y 3 R p b 2 4 x L 1 R h Y m x l M D I 1 I C h Q Y W d l I D I 0 L T I 1 K S 9 B d X R v U m V t b 3 Z l Z E N v b H V t b n M x L n t D b 2 x 1 b W 4 3 L D Z 9 J n F 1 b 3 Q 7 L C Z x d W 9 0 O 1 N l Y 3 R p b 2 4 x L 1 R h Y m x l M D I 1 I C h Q Y W d l I D I 0 L T I 1 K S 9 B d X R v U m V t b 3 Z l Z E N v b H V t b n M x L n t D b 2 x 1 b W 4 4 L D d 9 J n F 1 b 3 Q 7 L C Z x d W 9 0 O 1 N l Y 3 R p b 2 4 x L 1 R h Y m x l M D I 1 I C h Q Y W d l I D I 0 L T I 1 K S 9 B d X R v U m V t b 3 Z l Z E N v b H V t b n M x L n t D b 2 x 1 b W 4 5 L D h 9 J n F 1 b 3 Q 7 L C Z x d W 9 0 O 1 N l Y 3 R p b 2 4 x L 1 R h Y m x l M D I 1 I C h Q Y W d l I D I 0 L T I 1 K S 9 B d X R v U m V t b 3 Z l Z E N v b H V t b n M x L n t D b 2 x 1 b W 4 x M C w 5 f S Z x d W 9 0 O y w m c X V v d D t T Z W N 0 a W 9 u M S 9 U Y W J s Z T A y N S A o U G F n Z S A y N C 0 y N S k v Q X V 0 b 1 J l b W 9 2 Z W R D b 2 x 1 b W 5 z M S 5 7 Q 2 9 s d W 1 u M T E s M T B 9 J n F 1 b 3 Q 7 L C Z x d W 9 0 O 1 N l Y 3 R p b 2 4 x L 1 R h Y m x l M D I 1 I C h Q Y W d l I D I 0 L T I 1 K S 9 B d X R v U m V t b 3 Z l Z E N v b H V t b n M x L n t D b 2 x 1 b W 4 x M i w x M X 0 m c X V v d D s s J n F 1 b 3 Q 7 U 2 V j d G l v b j E v V G F i b G U w M j U g K F B h Z 2 U g M j Q t M j U p L 0 F 1 d G 9 S Z W 1 v d m V k Q 2 9 s d W 1 u c z E u e 0 N v b H V t b j E z L D E y f S Z x d W 9 0 O y w m c X V v d D t T Z W N 0 a W 9 u M S 9 U Y W J s Z T A y N S A o U G F n Z S A y N C 0 y N S k v Q X V 0 b 1 J l b W 9 2 Z W R D b 2 x 1 b W 5 z M S 5 7 Q 2 9 s d W 1 u M T Q s M T N 9 J n F 1 b 3 Q 7 L C Z x d W 9 0 O 1 N l Y 3 R p b 2 4 x L 1 R h Y m x l M D I 1 I C h Q Y W d l I D I 0 L T I 1 K S 9 B d X R v U m V t b 3 Z l Z E N v b H V t b n M x L n t D b 2 x 1 b W 4 x N S w x N H 0 m c X V v d D s s J n F 1 b 3 Q 7 U 2 V j d G l v b j E v V G F i b G U w M j U g K F B h Z 2 U g M j Q t M j U p L 0 F 1 d G 9 S Z W 1 v d m V k Q 2 9 s d W 1 u c z E u e 0 N v b H V t b j E 2 L D E 1 f S Z x d W 9 0 O y w m c X V v d D t T Z W N 0 a W 9 u M S 9 U Y W J s Z T A y N S A o U G F n Z S A y N C 0 y N S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Y W J s Z T A y N S A o U G F n Z S A y N C 0 y N S k v Q X V 0 b 1 J l b W 9 2 Z W R D b 2 x 1 b W 5 z M S 5 7 Q 2 9 s d W 1 u M S w w f S Z x d W 9 0 O y w m c X V v d D t T Z W N 0 a W 9 u M S 9 U Y W J s Z T A y N S A o U G F n Z S A y N C 0 y N S k v Q X V 0 b 1 J l b W 9 2 Z W R D b 2 x 1 b W 5 z M S 5 7 Q 2 9 s d W 1 u M i w x f S Z x d W 9 0 O y w m c X V v d D t T Z W N 0 a W 9 u M S 9 U Y W J s Z T A y N S A o U G F n Z S A y N C 0 y N S k v Q X V 0 b 1 J l b W 9 2 Z W R D b 2 x 1 b W 5 z M S 5 7 Q 2 9 s d W 1 u M y w y f S Z x d W 9 0 O y w m c X V v d D t T Z W N 0 a W 9 u M S 9 U Y W J s Z T A y N S A o U G F n Z S A y N C 0 y N S k v Q X V 0 b 1 J l b W 9 2 Z W R D b 2 x 1 b W 5 z M S 5 7 Q 2 9 s d W 1 u N C w z f S Z x d W 9 0 O y w m c X V v d D t T Z W N 0 a W 9 u M S 9 U Y W J s Z T A y N S A o U G F n Z S A y N C 0 y N S k v Q X V 0 b 1 J l b W 9 2 Z W R D b 2 x 1 b W 5 z M S 5 7 Q 2 9 s d W 1 u N S w 0 f S Z x d W 9 0 O y w m c X V v d D t T Z W N 0 a W 9 u M S 9 U Y W J s Z T A y N S A o U G F n Z S A y N C 0 y N S k v Q X V 0 b 1 J l b W 9 2 Z W R D b 2 x 1 b W 5 z M S 5 7 Q 2 9 s d W 1 u N i w 1 f S Z x d W 9 0 O y w m c X V v d D t T Z W N 0 a W 9 u M S 9 U Y W J s Z T A y N S A o U G F n Z S A y N C 0 y N S k v Q X V 0 b 1 J l b W 9 2 Z W R D b 2 x 1 b W 5 z M S 5 7 Q 2 9 s d W 1 u N y w 2 f S Z x d W 9 0 O y w m c X V v d D t T Z W N 0 a W 9 u M S 9 U Y W J s Z T A y N S A o U G F n Z S A y N C 0 y N S k v Q X V 0 b 1 J l b W 9 2 Z W R D b 2 x 1 b W 5 z M S 5 7 Q 2 9 s d W 1 u O C w 3 f S Z x d W 9 0 O y w m c X V v d D t T Z W N 0 a W 9 u M S 9 U Y W J s Z T A y N S A o U G F n Z S A y N C 0 y N S k v Q X V 0 b 1 J l b W 9 2 Z W R D b 2 x 1 b W 5 z M S 5 7 Q 2 9 s d W 1 u O S w 4 f S Z x d W 9 0 O y w m c X V v d D t T Z W N 0 a W 9 u M S 9 U Y W J s Z T A y N S A o U G F n Z S A y N C 0 y N S k v Q X V 0 b 1 J l b W 9 2 Z W R D b 2 x 1 b W 5 z M S 5 7 Q 2 9 s d W 1 u M T A s O X 0 m c X V v d D s s J n F 1 b 3 Q 7 U 2 V j d G l v b j E v V G F i b G U w M j U g K F B h Z 2 U g M j Q t M j U p L 0 F 1 d G 9 S Z W 1 v d m V k Q 2 9 s d W 1 u c z E u e 0 N v b H V t b j E x L D E w f S Z x d W 9 0 O y w m c X V v d D t T Z W N 0 a W 9 u M S 9 U Y W J s Z T A y N S A o U G F n Z S A y N C 0 y N S k v Q X V 0 b 1 J l b W 9 2 Z W R D b 2 x 1 b W 5 z M S 5 7 Q 2 9 s d W 1 u M T I s M T F 9 J n F 1 b 3 Q 7 L C Z x d W 9 0 O 1 N l Y 3 R p b 2 4 x L 1 R h Y m x l M D I 1 I C h Q Y W d l I D I 0 L T I 1 K S 9 B d X R v U m V t b 3 Z l Z E N v b H V t b n M x L n t D b 2 x 1 b W 4 x M y w x M n 0 m c X V v d D s s J n F 1 b 3 Q 7 U 2 V j d G l v b j E v V G F i b G U w M j U g K F B h Z 2 U g M j Q t M j U p L 0 F 1 d G 9 S Z W 1 v d m V k Q 2 9 s d W 1 u c z E u e 0 N v b H V t b j E 0 L D E z f S Z x d W 9 0 O y w m c X V v d D t T Z W N 0 a W 9 u M S 9 U Y W J s Z T A y N S A o U G F n Z S A y N C 0 y N S k v Q X V 0 b 1 J l b W 9 2 Z W R D b 2 x 1 b W 5 z M S 5 7 Q 2 9 s d W 1 u M T U s M T R 9 J n F 1 b 3 Q 7 L C Z x d W 9 0 O 1 N l Y 3 R p b 2 4 x L 1 R h Y m x l M D I 1 I C h Q Y W d l I D I 0 L T I 1 K S 9 B d X R v U m V t b 3 Z l Z E N v b H V t b n M x L n t D b 2 x 1 b W 4 x N i w x N X 0 m c X V v d D s s J n F 1 b 3 Q 7 U 2 V j d G l v b j E v V G F i b G U w M j U g K F B h Z 2 U g M j Q t M j U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U l M j A o U G F n Z S U y M D I 0 L T I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j Q t M j U p L 1 R h Y m x l M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4 L T I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j Q t M j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O C 0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1 Q x M j o y N T o y M S 4 3 O D Q z O D A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O C 0 x O S k v Q X V 0 b 1 J l b W 9 2 Z W R D b 2 x 1 b W 5 z M S 5 7 Q 2 9 s d W 1 u M S w w f S Z x d W 9 0 O y w m c X V v d D t T Z W N 0 a W 9 u M S 9 U Y W J s Z T A y M C A o U G F n Z S A x O C 0 x O S k v Q X V 0 b 1 J l b W 9 2 Z W R D b 2 x 1 b W 5 z M S 5 7 Q 2 9 s d W 1 u M i w x f S Z x d W 9 0 O y w m c X V v d D t T Z W N 0 a W 9 u M S 9 U Y W J s Z T A y M C A o U G F n Z S A x O C 0 x O S k v Q X V 0 b 1 J l b W 9 2 Z W R D b 2 x 1 b W 5 z M S 5 7 Q 2 9 s d W 1 u M y w y f S Z x d W 9 0 O y w m c X V v d D t T Z W N 0 a W 9 u M S 9 U Y W J s Z T A y M C A o U G F n Z S A x O C 0 x O S k v Q X V 0 b 1 J l b W 9 2 Z W R D b 2 x 1 b W 5 z M S 5 7 Q 2 9 s d W 1 u N C w z f S Z x d W 9 0 O y w m c X V v d D t T Z W N 0 a W 9 u M S 9 U Y W J s Z T A y M C A o U G F n Z S A x O C 0 x O S k v Q X V 0 b 1 J l b W 9 2 Z W R D b 2 x 1 b W 5 z M S 5 7 Q 2 9 s d W 1 u N S w 0 f S Z x d W 9 0 O y w m c X V v d D t T Z W N 0 a W 9 u M S 9 U Y W J s Z T A y M C A o U G F n Z S A x O C 0 x O S k v Q X V 0 b 1 J l b W 9 2 Z W R D b 2 x 1 b W 5 z M S 5 7 Q 2 9 s d W 1 u N i w 1 f S Z x d W 9 0 O y w m c X V v d D t T Z W N 0 a W 9 u M S 9 U Y W J s Z T A y M C A o U G F n Z S A x O C 0 x O S k v Q X V 0 b 1 J l b W 9 2 Z W R D b 2 x 1 b W 5 z M S 5 7 Q 2 9 s d W 1 u N y w 2 f S Z x d W 9 0 O y w m c X V v d D t T Z W N 0 a W 9 u M S 9 U Y W J s Z T A y M C A o U G F n Z S A x O C 0 x O S k v Q X V 0 b 1 J l b W 9 2 Z W R D b 2 x 1 b W 5 z M S 5 7 Q 2 9 s d W 1 u O C w 3 f S Z x d W 9 0 O y w m c X V v d D t T Z W N 0 a W 9 u M S 9 U Y W J s Z T A y M C A o U G F n Z S A x O C 0 x O S k v Q X V 0 b 1 J l b W 9 2 Z W R D b 2 x 1 b W 5 z M S 5 7 Q 2 9 s d W 1 u O S w 4 f S Z x d W 9 0 O y w m c X V v d D t T Z W N 0 a W 9 u M S 9 U Y W J s Z T A y M C A o U G F n Z S A x O C 0 x O S k v Q X V 0 b 1 J l b W 9 2 Z W R D b 2 x 1 b W 5 z M S 5 7 Q 2 9 s d W 1 u M T A s O X 0 m c X V v d D s s J n F 1 b 3 Q 7 U 2 V j d G l v b j E v V G F i b G U w M j A g K F B h Z 2 U g M T g t M T k p L 0 F 1 d G 9 S Z W 1 v d m V k Q 2 9 s d W 1 u c z E u e 0 N v b H V t b j E x L D E w f S Z x d W 9 0 O y w m c X V v d D t T Z W N 0 a W 9 u M S 9 U Y W J s Z T A y M C A o U G F n Z S A x O C 0 x O S k v Q X V 0 b 1 J l b W 9 2 Z W R D b 2 x 1 b W 5 z M S 5 7 Q 2 9 s d W 1 u M T I s M T F 9 J n F 1 b 3 Q 7 L C Z x d W 9 0 O 1 N l Y 3 R p b 2 4 x L 1 R h Y m x l M D I w I C h Q Y W d l I D E 4 L T E 5 K S 9 B d X R v U m V t b 3 Z l Z E N v b H V t b n M x L n t D b 2 x 1 b W 4 x M y w x M n 0 m c X V v d D s s J n F 1 b 3 Q 7 U 2 V j d G l v b j E v V G F i b G U w M j A g K F B h Z 2 U g M T g t M T k p L 0 F 1 d G 9 S Z W 1 v d m V k Q 2 9 s d W 1 u c z E u e 0 N v b H V t b j E 0 L D E z f S Z x d W 9 0 O y w m c X V v d D t T Z W N 0 a W 9 u M S 9 U Y W J s Z T A y M C A o U G F n Z S A x O C 0 x O S k v Q X V 0 b 1 J l b W 9 2 Z W R D b 2 x 1 b W 5 z M S 5 7 Q 2 9 s d W 1 u M T U s M T R 9 J n F 1 b 3 Q 7 L C Z x d W 9 0 O 1 N l Y 3 R p b 2 4 x L 1 R h Y m x l M D I w I C h Q Y W d l I D E 4 L T E 5 K S 9 B d X R v U m V t b 3 Z l Z E N v b H V t b n M x L n t D b 2 x 1 b W 4 x N i w x N X 0 m c X V v d D s s J n F 1 b 3 Q 7 U 2 V j d G l v b j E v V G F i b G U w M j A g K F B h Z 2 U g M T g t M T k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w M j A g K F B h Z 2 U g M T g t M T k p L 0 F 1 d G 9 S Z W 1 v d m V k Q 2 9 s d W 1 u c z E u e 0 N v b H V t b j E s M H 0 m c X V v d D s s J n F 1 b 3 Q 7 U 2 V j d G l v b j E v V G F i b G U w M j A g K F B h Z 2 U g M T g t M T k p L 0 F 1 d G 9 S Z W 1 v d m V k Q 2 9 s d W 1 u c z E u e 0 N v b H V t b j I s M X 0 m c X V v d D s s J n F 1 b 3 Q 7 U 2 V j d G l v b j E v V G F i b G U w M j A g K F B h Z 2 U g M T g t M T k p L 0 F 1 d G 9 S Z W 1 v d m V k Q 2 9 s d W 1 u c z E u e 0 N v b H V t b j M s M n 0 m c X V v d D s s J n F 1 b 3 Q 7 U 2 V j d G l v b j E v V G F i b G U w M j A g K F B h Z 2 U g M T g t M T k p L 0 F 1 d G 9 S Z W 1 v d m V k Q 2 9 s d W 1 u c z E u e 0 N v b H V t b j Q s M 3 0 m c X V v d D s s J n F 1 b 3 Q 7 U 2 V j d G l v b j E v V G F i b G U w M j A g K F B h Z 2 U g M T g t M T k p L 0 F 1 d G 9 S Z W 1 v d m V k Q 2 9 s d W 1 u c z E u e 0 N v b H V t b j U s N H 0 m c X V v d D s s J n F 1 b 3 Q 7 U 2 V j d G l v b j E v V G F i b G U w M j A g K F B h Z 2 U g M T g t M T k p L 0 F 1 d G 9 S Z W 1 v d m V k Q 2 9 s d W 1 u c z E u e 0 N v b H V t b j Y s N X 0 m c X V v d D s s J n F 1 b 3 Q 7 U 2 V j d G l v b j E v V G F i b G U w M j A g K F B h Z 2 U g M T g t M T k p L 0 F 1 d G 9 S Z W 1 v d m V k Q 2 9 s d W 1 u c z E u e 0 N v b H V t b j c s N n 0 m c X V v d D s s J n F 1 b 3 Q 7 U 2 V j d G l v b j E v V G F i b G U w M j A g K F B h Z 2 U g M T g t M T k p L 0 F 1 d G 9 S Z W 1 v d m V k Q 2 9 s d W 1 u c z E u e 0 N v b H V t b j g s N 3 0 m c X V v d D s s J n F 1 b 3 Q 7 U 2 V j d G l v b j E v V G F i b G U w M j A g K F B h Z 2 U g M T g t M T k p L 0 F 1 d G 9 S Z W 1 v d m V k Q 2 9 s d W 1 u c z E u e 0 N v b H V t b j k s O H 0 m c X V v d D s s J n F 1 b 3 Q 7 U 2 V j d G l v b j E v V G F i b G U w M j A g K F B h Z 2 U g M T g t M T k p L 0 F 1 d G 9 S Z W 1 v d m V k Q 2 9 s d W 1 u c z E u e 0 N v b H V t b j E w L D l 9 J n F 1 b 3 Q 7 L C Z x d W 9 0 O 1 N l Y 3 R p b 2 4 x L 1 R h Y m x l M D I w I C h Q Y W d l I D E 4 L T E 5 K S 9 B d X R v U m V t b 3 Z l Z E N v b H V t b n M x L n t D b 2 x 1 b W 4 x M S w x M H 0 m c X V v d D s s J n F 1 b 3 Q 7 U 2 V j d G l v b j E v V G F i b G U w M j A g K F B h Z 2 U g M T g t M T k p L 0 F 1 d G 9 S Z W 1 v d m V k Q 2 9 s d W 1 u c z E u e 0 N v b H V t b j E y L D E x f S Z x d W 9 0 O y w m c X V v d D t T Z W N 0 a W 9 u M S 9 U Y W J s Z T A y M C A o U G F n Z S A x O C 0 x O S k v Q X V 0 b 1 J l b W 9 2 Z W R D b 2 x 1 b W 5 z M S 5 7 Q 2 9 s d W 1 u M T M s M T J 9 J n F 1 b 3 Q 7 L C Z x d W 9 0 O 1 N l Y 3 R p b 2 4 x L 1 R h Y m x l M D I w I C h Q Y W d l I D E 4 L T E 5 K S 9 B d X R v U m V t b 3 Z l Z E N v b H V t b n M x L n t D b 2 x 1 b W 4 x N C w x M 3 0 m c X V v d D s s J n F 1 b 3 Q 7 U 2 V j d G l v b j E v V G F i b G U w M j A g K F B h Z 2 U g M T g t M T k p L 0 F 1 d G 9 S Z W 1 v d m V k Q 2 9 s d W 1 u c z E u e 0 N v b H V t b j E 1 L D E 0 f S Z x d W 9 0 O y w m c X V v d D t T Z W N 0 a W 9 u M S 9 U Y W J s Z T A y M C A o U G F n Z S A x O C 0 x O S k v Q X V 0 b 1 J l b W 9 2 Z W R D b 2 x 1 b W 5 z M S 5 7 Q 2 9 s d W 1 u M T Y s M T V 9 J n F 1 b 3 Q 7 L C Z x d W 9 0 O 1 N l Y 3 R p b 2 4 x L 1 R h Y m x l M D I w I C h Q Y W d l I D E 4 L T E 5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O C 0 x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4 L T E 5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O C 0 x O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q c G w T W 8 J L o X j 4 V e y b d 7 E A A A A A A g A A A A A A E G Y A A A A B A A A g A A A A x M o Y Q X D 3 B 3 Y M e v 0 1 H w h q 8 z z x 4 0 o A u v C e j r 7 p s A O n n F g A A A A A D o A A A A A C A A A g A A A A a r d 2 2 m 6 Z w 3 C L 5 K Q a R U 4 x j n o m O Z 6 J U t L R z C L e m y Z Y S A t Q A A A A A 9 K c T X 3 X E X r k Q i a Y b y T T + V 1 8 C q z Y / T n 2 F l x 1 3 m 7 j W 7 7 D e g h W I B X 4 2 t c 8 C 3 k R u t 1 g w Y J T l 1 5 g 9 Z + n p T B Z B C X 8 S Q X 4 r 7 o W J i I W Z 9 r 3 Q q D j x U x A A A A A o r G H q k s n C N e 7 u / u i z Y 7 Z y A S 8 o E Y F / v i / O i O m N i W g C e o N i E G 0 T Q p X V 8 H c r R + N p t Q 3 F V l U A q 6 A 7 s Q o S 4 4 2 l H m u M w = = < / D a t a M a s h u p > 
</file>

<file path=customXml/itemProps1.xml><?xml version="1.0" encoding="utf-8"?>
<ds:datastoreItem xmlns:ds="http://schemas.openxmlformats.org/officeDocument/2006/customXml" ds:itemID="{6615EC49-CFFB-4129-8A0F-8682BE39B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AllAroundS</vt:lpstr>
      <vt:lpstr>AllAroundJ</vt:lpstr>
      <vt:lpstr>Union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Michał Surdej</cp:lastModifiedBy>
  <dcterms:created xsi:type="dcterms:W3CDTF">2023-06-13T15:21:27Z</dcterms:created>
  <dcterms:modified xsi:type="dcterms:W3CDTF">2023-07-21T16:13:50Z</dcterms:modified>
</cp:coreProperties>
</file>