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6790313035d56d/Dokumenty/Michał Programuje/Portflio/Project 1 - Data/Clean XLS/"/>
    </mc:Choice>
  </mc:AlternateContent>
  <xr:revisionPtr revIDLastSave="31" documentId="13_ncr:1_{6EE91140-87CB-439D-A4E6-D7B9605A6BE1}" xr6:coauthVersionLast="47" xr6:coauthVersionMax="47" xr10:uidLastSave="{9ABE52BF-AD64-4BE6-8D12-116CA6575B47}"/>
  <bookViews>
    <workbookView xWindow="-120" yWindow="-120" windowWidth="29040" windowHeight="15720" xr2:uid="{00000000-000D-0000-FFFF-FFFF00000000}"/>
  </bookViews>
  <sheets>
    <sheet name="AllAroundS" sheetId="1" r:id="rId1"/>
    <sheet name="AllAroundJ" sheetId="2" r:id="rId2"/>
    <sheet name="Union tab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3" l="1"/>
  <c r="U39" i="3"/>
  <c r="R39" i="3"/>
  <c r="O39" i="3"/>
  <c r="L39" i="3"/>
  <c r="I39" i="3"/>
  <c r="X37" i="3"/>
  <c r="U37" i="3"/>
  <c r="R37" i="3"/>
  <c r="O37" i="3"/>
  <c r="L37" i="3"/>
  <c r="I37" i="3"/>
  <c r="X36" i="3"/>
  <c r="U36" i="3"/>
  <c r="R36" i="3"/>
  <c r="O36" i="3"/>
  <c r="L36" i="3"/>
  <c r="I36" i="3"/>
  <c r="X35" i="3"/>
  <c r="U35" i="3"/>
  <c r="R35" i="3"/>
  <c r="O35" i="3"/>
  <c r="L35" i="3"/>
  <c r="I35" i="3"/>
  <c r="X34" i="3"/>
  <c r="U34" i="3"/>
  <c r="R34" i="3"/>
  <c r="O34" i="3"/>
  <c r="L34" i="3"/>
  <c r="I34" i="3"/>
  <c r="X33" i="3"/>
  <c r="U33" i="3"/>
  <c r="R33" i="3"/>
  <c r="O33" i="3"/>
  <c r="L33" i="3"/>
  <c r="I33" i="3"/>
  <c r="X32" i="3"/>
  <c r="U32" i="3"/>
  <c r="R32" i="3"/>
  <c r="O32" i="3"/>
  <c r="L32" i="3"/>
  <c r="I32" i="3"/>
  <c r="X31" i="3"/>
  <c r="U31" i="3"/>
  <c r="R31" i="3"/>
  <c r="O31" i="3"/>
  <c r="L31" i="3"/>
  <c r="I31" i="3"/>
  <c r="X30" i="3"/>
  <c r="U30" i="3"/>
  <c r="R30" i="3"/>
  <c r="O30" i="3"/>
  <c r="L30" i="3"/>
  <c r="I30" i="3"/>
  <c r="X29" i="3"/>
  <c r="U29" i="3"/>
  <c r="R29" i="3"/>
  <c r="O29" i="3"/>
  <c r="L29" i="3"/>
  <c r="I29" i="3"/>
  <c r="X28" i="3"/>
  <c r="U28" i="3"/>
  <c r="R28" i="3"/>
  <c r="O28" i="3"/>
  <c r="L28" i="3"/>
  <c r="I28" i="3"/>
  <c r="X27" i="3"/>
  <c r="U27" i="3"/>
  <c r="R27" i="3"/>
  <c r="O27" i="3"/>
  <c r="L27" i="3"/>
  <c r="I27" i="3"/>
  <c r="X26" i="3"/>
  <c r="U26" i="3"/>
  <c r="R26" i="3"/>
  <c r="O26" i="3"/>
  <c r="L26" i="3"/>
  <c r="I26" i="3"/>
  <c r="X25" i="3"/>
  <c r="U25" i="3"/>
  <c r="R25" i="3"/>
  <c r="O25" i="3"/>
  <c r="L25" i="3"/>
  <c r="I25" i="3"/>
  <c r="X24" i="3"/>
  <c r="U24" i="3"/>
  <c r="R24" i="3"/>
  <c r="O24" i="3"/>
  <c r="L24" i="3"/>
  <c r="I24" i="3"/>
  <c r="X23" i="3"/>
  <c r="U23" i="3"/>
  <c r="R23" i="3"/>
  <c r="O23" i="3"/>
  <c r="L23" i="3"/>
  <c r="I23" i="3"/>
  <c r="X22" i="3"/>
  <c r="U22" i="3"/>
  <c r="R22" i="3"/>
  <c r="O22" i="3"/>
  <c r="L22" i="3"/>
  <c r="I22" i="3"/>
  <c r="X21" i="3"/>
  <c r="U21" i="3"/>
  <c r="R21" i="3"/>
  <c r="O21" i="3"/>
  <c r="L21" i="3"/>
  <c r="I21" i="3"/>
  <c r="X20" i="3"/>
  <c r="U20" i="3"/>
  <c r="R20" i="3"/>
  <c r="O20" i="3"/>
  <c r="L20" i="3"/>
  <c r="I20" i="3"/>
  <c r="X19" i="3"/>
  <c r="U19" i="3"/>
  <c r="R19" i="3"/>
  <c r="O19" i="3"/>
  <c r="L19" i="3"/>
  <c r="I19" i="3"/>
  <c r="X18" i="3"/>
  <c r="U18" i="3"/>
  <c r="R18" i="3"/>
  <c r="O18" i="3"/>
  <c r="L18" i="3"/>
  <c r="I18" i="3"/>
  <c r="X16" i="3"/>
  <c r="U16" i="3"/>
  <c r="R16" i="3"/>
  <c r="O16" i="3"/>
  <c r="L16" i="3"/>
  <c r="I16" i="3"/>
  <c r="X15" i="3"/>
  <c r="U15" i="3"/>
  <c r="R15" i="3"/>
  <c r="O15" i="3"/>
  <c r="L15" i="3"/>
  <c r="I15" i="3"/>
  <c r="X14" i="3"/>
  <c r="U14" i="3"/>
  <c r="R14" i="3"/>
  <c r="O14" i="3"/>
  <c r="L14" i="3"/>
  <c r="I14" i="3"/>
  <c r="X13" i="3"/>
  <c r="U13" i="3"/>
  <c r="R13" i="3"/>
  <c r="O13" i="3"/>
  <c r="L13" i="3"/>
  <c r="I13" i="3"/>
  <c r="X12" i="3"/>
  <c r="U12" i="3"/>
  <c r="R12" i="3"/>
  <c r="O12" i="3"/>
  <c r="L12" i="3"/>
  <c r="I12" i="3"/>
  <c r="X11" i="3"/>
  <c r="U11" i="3"/>
  <c r="R11" i="3"/>
  <c r="O11" i="3"/>
  <c r="L11" i="3"/>
  <c r="I11" i="3"/>
  <c r="X10" i="3"/>
  <c r="U10" i="3"/>
  <c r="R10" i="3"/>
  <c r="O10" i="3"/>
  <c r="L10" i="3"/>
  <c r="I10" i="3"/>
  <c r="X9" i="3"/>
  <c r="U9" i="3"/>
  <c r="R9" i="3"/>
  <c r="O9" i="3"/>
  <c r="L9" i="3"/>
  <c r="I9" i="3"/>
  <c r="X8" i="3"/>
  <c r="U8" i="3"/>
  <c r="R8" i="3"/>
  <c r="O8" i="3"/>
  <c r="L8" i="3"/>
  <c r="I8" i="3"/>
  <c r="X7" i="3"/>
  <c r="U7" i="3"/>
  <c r="R7" i="3"/>
  <c r="O7" i="3"/>
  <c r="L7" i="3"/>
  <c r="I7" i="3"/>
  <c r="X6" i="3"/>
  <c r="U6" i="3"/>
  <c r="R6" i="3"/>
  <c r="O6" i="3"/>
  <c r="L6" i="3"/>
  <c r="I6" i="3"/>
  <c r="X5" i="3"/>
  <c r="U5" i="3"/>
  <c r="R5" i="3"/>
  <c r="O5" i="3"/>
  <c r="L5" i="3"/>
  <c r="I5" i="3"/>
  <c r="X4" i="3"/>
  <c r="U4" i="3"/>
  <c r="R4" i="3"/>
  <c r="O4" i="3"/>
  <c r="L4" i="3"/>
  <c r="I4" i="3"/>
  <c r="X3" i="3"/>
  <c r="U3" i="3"/>
  <c r="R3" i="3"/>
  <c r="O3" i="3"/>
  <c r="L3" i="3"/>
  <c r="I3" i="3"/>
  <c r="X2" i="3"/>
  <c r="U2" i="3"/>
  <c r="R2" i="3"/>
  <c r="O2" i="3"/>
  <c r="L2" i="3"/>
  <c r="I2" i="3"/>
  <c r="X15" i="2"/>
  <c r="U15" i="2"/>
  <c r="R15" i="2"/>
  <c r="O15" i="2"/>
  <c r="L15" i="2"/>
  <c r="I15" i="2"/>
  <c r="X14" i="2"/>
  <c r="U14" i="2"/>
  <c r="R14" i="2"/>
  <c r="O14" i="2"/>
  <c r="L14" i="2"/>
  <c r="I14" i="2"/>
  <c r="X13" i="2"/>
  <c r="U13" i="2"/>
  <c r="R13" i="2"/>
  <c r="O13" i="2"/>
  <c r="L13" i="2"/>
  <c r="I13" i="2"/>
  <c r="X12" i="2"/>
  <c r="U12" i="2"/>
  <c r="R12" i="2"/>
  <c r="O12" i="2"/>
  <c r="L12" i="2"/>
  <c r="I12" i="2"/>
  <c r="X11" i="2"/>
  <c r="U11" i="2"/>
  <c r="R11" i="2"/>
  <c r="O11" i="2"/>
  <c r="L11" i="2"/>
  <c r="I11" i="2"/>
  <c r="X10" i="2"/>
  <c r="U10" i="2"/>
  <c r="R10" i="2"/>
  <c r="O10" i="2"/>
  <c r="L10" i="2"/>
  <c r="I10" i="2"/>
  <c r="X9" i="2"/>
  <c r="U9" i="2"/>
  <c r="R9" i="2"/>
  <c r="O9" i="2"/>
  <c r="L9" i="2"/>
  <c r="I9" i="2"/>
  <c r="X8" i="2"/>
  <c r="U8" i="2"/>
  <c r="R8" i="2"/>
  <c r="O8" i="2"/>
  <c r="L8" i="2"/>
  <c r="I8" i="2"/>
  <c r="X7" i="2"/>
  <c r="U7" i="2"/>
  <c r="R7" i="2"/>
  <c r="O7" i="2"/>
  <c r="L7" i="2"/>
  <c r="I7" i="2"/>
  <c r="X6" i="2"/>
  <c r="U6" i="2"/>
  <c r="R6" i="2"/>
  <c r="O6" i="2"/>
  <c r="L6" i="2"/>
  <c r="I6" i="2"/>
  <c r="X5" i="2"/>
  <c r="U5" i="2"/>
  <c r="R5" i="2"/>
  <c r="O5" i="2"/>
  <c r="L5" i="2"/>
  <c r="I5" i="2"/>
  <c r="X4" i="2"/>
  <c r="U4" i="2"/>
  <c r="R4" i="2"/>
  <c r="O4" i="2"/>
  <c r="L4" i="2"/>
  <c r="I4" i="2"/>
  <c r="X3" i="2"/>
  <c r="U3" i="2"/>
  <c r="R3" i="2"/>
  <c r="O3" i="2"/>
  <c r="L3" i="2"/>
  <c r="I3" i="2"/>
  <c r="X2" i="2"/>
  <c r="U2" i="2"/>
  <c r="R2" i="2"/>
  <c r="O2" i="2"/>
  <c r="L2" i="2"/>
  <c r="I2" i="2"/>
  <c r="X25" i="1"/>
  <c r="U25" i="1"/>
  <c r="R25" i="1"/>
  <c r="O25" i="1"/>
  <c r="L25" i="1"/>
  <c r="I25" i="1"/>
  <c r="X23" i="1"/>
  <c r="U23" i="1"/>
  <c r="R23" i="1"/>
  <c r="O23" i="1"/>
  <c r="L23" i="1"/>
  <c r="I23" i="1"/>
  <c r="X22" i="1"/>
  <c r="U22" i="1"/>
  <c r="R22" i="1"/>
  <c r="O22" i="1"/>
  <c r="L22" i="1"/>
  <c r="I22" i="1"/>
  <c r="X21" i="1"/>
  <c r="U21" i="1"/>
  <c r="R21" i="1"/>
  <c r="O21" i="1"/>
  <c r="L21" i="1"/>
  <c r="I21" i="1"/>
  <c r="X20" i="1"/>
  <c r="U20" i="1"/>
  <c r="R20" i="1"/>
  <c r="O20" i="1"/>
  <c r="L20" i="1"/>
  <c r="I20" i="1"/>
  <c r="X19" i="1"/>
  <c r="U19" i="1"/>
  <c r="R19" i="1"/>
  <c r="O19" i="1"/>
  <c r="L19" i="1"/>
  <c r="I19" i="1"/>
  <c r="X18" i="1"/>
  <c r="U18" i="1"/>
  <c r="R18" i="1"/>
  <c r="O18" i="1"/>
  <c r="L18" i="1"/>
  <c r="I18" i="1"/>
  <c r="X17" i="1"/>
  <c r="U17" i="1"/>
  <c r="R17" i="1"/>
  <c r="O17" i="1"/>
  <c r="L17" i="1"/>
  <c r="I17" i="1"/>
  <c r="X16" i="1"/>
  <c r="U16" i="1"/>
  <c r="R16" i="1"/>
  <c r="O16" i="1"/>
  <c r="L16" i="1"/>
  <c r="I16" i="1"/>
  <c r="X15" i="1"/>
  <c r="U15" i="1"/>
  <c r="R15" i="1"/>
  <c r="O15" i="1"/>
  <c r="L15" i="1"/>
  <c r="I15" i="1"/>
  <c r="X14" i="1"/>
  <c r="U14" i="1"/>
  <c r="R14" i="1"/>
  <c r="O14" i="1"/>
  <c r="L14" i="1"/>
  <c r="I14" i="1"/>
  <c r="X13" i="1"/>
  <c r="U13" i="1"/>
  <c r="R13" i="1"/>
  <c r="O13" i="1"/>
  <c r="L13" i="1"/>
  <c r="I13" i="1"/>
  <c r="X12" i="1"/>
  <c r="U12" i="1"/>
  <c r="R12" i="1"/>
  <c r="O12" i="1"/>
  <c r="L12" i="1"/>
  <c r="I12" i="1"/>
  <c r="X11" i="1"/>
  <c r="U11" i="1"/>
  <c r="R11" i="1"/>
  <c r="O11" i="1"/>
  <c r="L11" i="1"/>
  <c r="I11" i="1"/>
  <c r="X10" i="1"/>
  <c r="U10" i="1"/>
  <c r="R10" i="1"/>
  <c r="O10" i="1"/>
  <c r="L10" i="1"/>
  <c r="I10" i="1"/>
  <c r="X9" i="1"/>
  <c r="U9" i="1"/>
  <c r="R9" i="1"/>
  <c r="O9" i="1"/>
  <c r="L9" i="1"/>
  <c r="I9" i="1"/>
  <c r="X8" i="1"/>
  <c r="U8" i="1"/>
  <c r="R8" i="1"/>
  <c r="O8" i="1"/>
  <c r="L8" i="1"/>
  <c r="I8" i="1"/>
  <c r="X7" i="1"/>
  <c r="U7" i="1"/>
  <c r="R7" i="1"/>
  <c r="O7" i="1"/>
  <c r="L7" i="1"/>
  <c r="I7" i="1"/>
  <c r="X6" i="1"/>
  <c r="U6" i="1"/>
  <c r="R6" i="1"/>
  <c r="O6" i="1"/>
  <c r="L6" i="1"/>
  <c r="I6" i="1"/>
  <c r="X5" i="1"/>
  <c r="U5" i="1"/>
  <c r="R5" i="1"/>
  <c r="O5" i="1"/>
  <c r="L5" i="1"/>
  <c r="I5" i="1"/>
  <c r="X4" i="1"/>
  <c r="U4" i="1"/>
  <c r="R4" i="1"/>
  <c r="O4" i="1"/>
  <c r="L4" i="1"/>
  <c r="I4" i="1"/>
  <c r="X2" i="1"/>
  <c r="U2" i="1"/>
  <c r="R2" i="1"/>
  <c r="O2" i="1"/>
  <c r="L2" i="1"/>
  <c r="I2" i="1"/>
</calcChain>
</file>

<file path=xl/sharedStrings.xml><?xml version="1.0" encoding="utf-8"?>
<sst xmlns="http://schemas.openxmlformats.org/spreadsheetml/2006/main" count="402" uniqueCount="112">
  <si>
    <t>Kacper</t>
  </si>
  <si>
    <t>KS AZS AWF Katowice</t>
  </si>
  <si>
    <t>Filip</t>
  </si>
  <si>
    <t>KS AZS AWF Kraków</t>
  </si>
  <si>
    <t xml:space="preserve">NTG Nysa  </t>
  </si>
  <si>
    <t>Jakub</t>
  </si>
  <si>
    <t xml:space="preserve">MKS Kusy Szczecin </t>
  </si>
  <si>
    <t>Yehor</t>
  </si>
  <si>
    <t>Z/2001/135</t>
  </si>
  <si>
    <t>KS AZS AWFiS Gdańsk</t>
  </si>
  <si>
    <t>Marceli</t>
  </si>
  <si>
    <t>Yaroslav</t>
  </si>
  <si>
    <t>Z/2003/308</t>
  </si>
  <si>
    <t>CWZS Zawisza KG Bydgoszcz</t>
  </si>
  <si>
    <t>Michał</t>
  </si>
  <si>
    <t xml:space="preserve">UKS SP7 Łódź </t>
  </si>
  <si>
    <t>Borys</t>
  </si>
  <si>
    <t xml:space="preserve">Klub Gimnastyczny Radlin </t>
  </si>
  <si>
    <t>Szymon</t>
  </si>
  <si>
    <t>Konrad</t>
  </si>
  <si>
    <t xml:space="preserve">MKS Gdańsk  </t>
  </si>
  <si>
    <t>Radosław</t>
  </si>
  <si>
    <t>Vladyslav</t>
  </si>
  <si>
    <t>Z/02/00023</t>
  </si>
  <si>
    <t>Mykyta</t>
  </si>
  <si>
    <t>Z/2003/338</t>
  </si>
  <si>
    <t>Igor</t>
  </si>
  <si>
    <t>Oliwier</t>
  </si>
  <si>
    <t>Bartosz</t>
  </si>
  <si>
    <t>Z/2000/105</t>
  </si>
  <si>
    <t>Paweł</t>
  </si>
  <si>
    <t>Tomasz</t>
  </si>
  <si>
    <t>Z/08/00007</t>
  </si>
  <si>
    <t>Aleksander</t>
  </si>
  <si>
    <t>Christian</t>
  </si>
  <si>
    <t>Franciszek</t>
  </si>
  <si>
    <t>Z/07/00266</t>
  </si>
  <si>
    <t>Dominik</t>
  </si>
  <si>
    <t>Karol</t>
  </si>
  <si>
    <t>Dawid</t>
  </si>
  <si>
    <t>Z/06/00087</t>
  </si>
  <si>
    <t>Błażej</t>
  </si>
  <si>
    <t>Vincent</t>
  </si>
  <si>
    <t>Z/07/00342</t>
  </si>
  <si>
    <t>Gracjan</t>
  </si>
  <si>
    <t>Z/08/00032</t>
  </si>
  <si>
    <t xml:space="preserve">KS Iskra Zabrze </t>
  </si>
  <si>
    <t>Stanisław</t>
  </si>
  <si>
    <t>Garnczarek</t>
  </si>
  <si>
    <t>Sasnal</t>
  </si>
  <si>
    <t>Wroński</t>
  </si>
  <si>
    <t>Kurowski</t>
  </si>
  <si>
    <t>Korniichuk</t>
  </si>
  <si>
    <t>Ludynia</t>
  </si>
  <si>
    <t>Lakhin</t>
  </si>
  <si>
    <t>Bober</t>
  </si>
  <si>
    <t>Bracki</t>
  </si>
  <si>
    <t>Wierzba</t>
  </si>
  <si>
    <t>Chruściel</t>
  </si>
  <si>
    <t>Jakubowski</t>
  </si>
  <si>
    <t>Kuzdra</t>
  </si>
  <si>
    <t>Pawłowski</t>
  </si>
  <si>
    <t>Szymczyk</t>
  </si>
  <si>
    <t>Front</t>
  </si>
  <si>
    <t>Iaremchuk</t>
  </si>
  <si>
    <t>Herasymov</t>
  </si>
  <si>
    <t>Siedziako</t>
  </si>
  <si>
    <t>Pietruszkiewicz</t>
  </si>
  <si>
    <t>Białowąs</t>
  </si>
  <si>
    <t>Kuźmiński</t>
  </si>
  <si>
    <t>Siuta</t>
  </si>
  <si>
    <t>Klimczuk</t>
  </si>
  <si>
    <t>Czarnecki</t>
  </si>
  <si>
    <t>Kwiatkowski</t>
  </si>
  <si>
    <t>Korbiel</t>
  </si>
  <si>
    <t>Koperski</t>
  </si>
  <si>
    <t>Jankowski</t>
  </si>
  <si>
    <t>Kołodziejczyk</t>
  </si>
  <si>
    <t>Żemełka</t>
  </si>
  <si>
    <t>Moskal</t>
  </si>
  <si>
    <t>Azumi</t>
  </si>
  <si>
    <t>Kubala</t>
  </si>
  <si>
    <t>Rzeźnicki</t>
  </si>
  <si>
    <t>Marczewski</t>
  </si>
  <si>
    <t>LeKhac</t>
  </si>
  <si>
    <t>Rk</t>
  </si>
  <si>
    <t>Surname</t>
  </si>
  <si>
    <t>Name</t>
  </si>
  <si>
    <t>Birth_year</t>
  </si>
  <si>
    <t>License_number</t>
  </si>
  <si>
    <t>Club</t>
  </si>
  <si>
    <t>FX_Dscore</t>
  </si>
  <si>
    <t>FX_Escore</t>
  </si>
  <si>
    <t>FX_total_score</t>
  </si>
  <si>
    <t>PH_Escore</t>
  </si>
  <si>
    <t>PH_Dscore</t>
  </si>
  <si>
    <t>SR_Dscore</t>
  </si>
  <si>
    <t>SR_total_score</t>
  </si>
  <si>
    <t>VT_Dscore</t>
  </si>
  <si>
    <t>VT_Escore</t>
  </si>
  <si>
    <t>VT_total_score</t>
  </si>
  <si>
    <t>PB_Dscore</t>
  </si>
  <si>
    <t>PB_Escore</t>
  </si>
  <si>
    <t>PB_total_score</t>
  </si>
  <si>
    <t>HB_Dscore</t>
  </si>
  <si>
    <t>HB_Escore</t>
  </si>
  <si>
    <t>HB_total_score</t>
  </si>
  <si>
    <t>Total_Score</t>
  </si>
  <si>
    <t>category</t>
  </si>
  <si>
    <t>senior</t>
  </si>
  <si>
    <t>junior</t>
  </si>
  <si>
    <t>PH_Total_score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</si>
</sst>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Normalny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topLeftCell="F1" workbookViewId="0">
      <selection activeCell="H1" sqref="H1:Z1"/>
    </sheetView>
  </sheetViews>
  <sheetFormatPr defaultRowHeight="15" x14ac:dyDescent="0.25"/>
  <cols>
    <col min="1" max="1" width="3" bestFit="1" customWidth="1"/>
    <col min="2" max="2" width="14.85546875" bestFit="1" customWidth="1"/>
    <col min="3" max="3" width="9.42578125" bestFit="1" customWidth="1"/>
    <col min="4" max="4" width="9.42578125" customWidth="1"/>
    <col min="5" max="5" width="7.7109375" bestFit="1" customWidth="1"/>
    <col min="6" max="6" width="10.7109375" bestFit="1" customWidth="1"/>
    <col min="7" max="7" width="26" bestFit="1" customWidth="1"/>
    <col min="8" max="8" width="10.140625" bestFit="1" customWidth="1"/>
    <col min="9" max="9" width="9.85546875" bestFit="1" customWidth="1"/>
    <col min="10" max="10" width="14.140625" bestFit="1" customWidth="1"/>
    <col min="11" max="11" width="10.140625" bestFit="1" customWidth="1"/>
    <col min="12" max="12" width="10.42578125" bestFit="1" customWidth="1"/>
    <col min="13" max="13" width="9.85546875" bestFit="1" customWidth="1"/>
    <col min="14" max="14" width="10.140625" bestFit="1" customWidth="1"/>
    <col min="15" max="16" width="14.140625" bestFit="1" customWidth="1"/>
    <col min="17" max="17" width="10.28515625" bestFit="1" customWidth="1"/>
    <col min="18" max="18" width="10" bestFit="1" customWidth="1"/>
    <col min="19" max="19" width="14.28515625" bestFit="1" customWidth="1"/>
    <col min="20" max="20" width="10.28515625" bestFit="1" customWidth="1"/>
    <col min="21" max="21" width="10" bestFit="1" customWidth="1"/>
    <col min="22" max="22" width="14.28515625" bestFit="1" customWidth="1"/>
    <col min="23" max="23" width="10.42578125" bestFit="1" customWidth="1"/>
    <col min="24" max="24" width="10.140625" bestFit="1" customWidth="1"/>
    <col min="25" max="25" width="14.42578125" bestFit="1" customWidth="1"/>
    <col min="26" max="26" width="11.28515625" bestFit="1" customWidth="1"/>
    <col min="27" max="27" width="9.140625" customWidth="1"/>
  </cols>
  <sheetData>
    <row r="1" spans="1:26" x14ac:dyDescent="0.25">
      <c r="A1" t="s">
        <v>85</v>
      </c>
      <c r="B1" t="s">
        <v>86</v>
      </c>
      <c r="C1" t="s">
        <v>87</v>
      </c>
      <c r="D1" t="s">
        <v>108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95</v>
      </c>
      <c r="L1" t="s">
        <v>94</v>
      </c>
      <c r="M1" t="s">
        <v>111</v>
      </c>
      <c r="N1" t="s">
        <v>96</v>
      </c>
      <c r="O1" t="s">
        <v>97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</row>
    <row r="2" spans="1:26" x14ac:dyDescent="0.25">
      <c r="A2">
        <v>1</v>
      </c>
      <c r="B2" t="s">
        <v>48</v>
      </c>
      <c r="C2" t="s">
        <v>0</v>
      </c>
      <c r="D2" t="s">
        <v>109</v>
      </c>
      <c r="E2">
        <v>2002</v>
      </c>
      <c r="F2">
        <v>32211</v>
      </c>
      <c r="G2" t="s">
        <v>1</v>
      </c>
      <c r="H2" s="3">
        <v>5.3</v>
      </c>
      <c r="I2" s="1">
        <f>J2-H2</f>
        <v>8.1499999999999986</v>
      </c>
      <c r="J2" s="1">
        <v>13.45</v>
      </c>
      <c r="K2" s="3">
        <v>4.9000000000000004</v>
      </c>
      <c r="L2" s="1">
        <f>M2-K2</f>
        <v>7.4</v>
      </c>
      <c r="M2" s="1">
        <v>12.3</v>
      </c>
      <c r="N2" s="3">
        <v>4.0999999999999996</v>
      </c>
      <c r="O2" s="1">
        <f>P2-N2</f>
        <v>8.35</v>
      </c>
      <c r="P2" s="1">
        <v>12.45</v>
      </c>
      <c r="Q2" s="3">
        <v>4.4000000000000004</v>
      </c>
      <c r="R2" s="1">
        <f>S2-Q2</f>
        <v>9.1</v>
      </c>
      <c r="S2" s="1">
        <v>13.5</v>
      </c>
      <c r="T2" s="3">
        <v>5</v>
      </c>
      <c r="U2" s="1">
        <f>V2-T2</f>
        <v>7.4499999999999993</v>
      </c>
      <c r="V2" s="1">
        <v>12.45</v>
      </c>
      <c r="W2" s="3">
        <v>4.5999999999999996</v>
      </c>
      <c r="X2" s="1">
        <f>Y2-W2</f>
        <v>7.4</v>
      </c>
      <c r="Y2" s="1">
        <v>12</v>
      </c>
      <c r="Z2" s="1">
        <v>76.150000000000006</v>
      </c>
    </row>
    <row r="3" spans="1:26" x14ac:dyDescent="0.25">
      <c r="A3">
        <v>2</v>
      </c>
      <c r="B3" t="s">
        <v>49</v>
      </c>
      <c r="C3" t="s">
        <v>2</v>
      </c>
      <c r="D3" t="s">
        <v>109</v>
      </c>
      <c r="E3">
        <v>1997</v>
      </c>
      <c r="F3">
        <v>32804</v>
      </c>
      <c r="G3" t="s">
        <v>3</v>
      </c>
      <c r="H3" s="3">
        <v>6</v>
      </c>
      <c r="I3" s="1">
        <v>6.6</v>
      </c>
      <c r="J3" s="1">
        <v>12.6</v>
      </c>
      <c r="K3" s="3">
        <v>4.5999999999999996</v>
      </c>
      <c r="L3" s="1">
        <v>6.4</v>
      </c>
      <c r="M3" s="1">
        <v>11</v>
      </c>
      <c r="N3" s="3">
        <v>3.9</v>
      </c>
      <c r="O3" s="1">
        <v>8.1</v>
      </c>
      <c r="P3" s="1">
        <v>12</v>
      </c>
      <c r="Q3" s="3">
        <v>5.2</v>
      </c>
      <c r="R3" s="1">
        <v>9.6000000000000014</v>
      </c>
      <c r="S3" s="1">
        <v>14.8</v>
      </c>
      <c r="T3" s="3">
        <v>4.2</v>
      </c>
      <c r="U3" s="1">
        <v>8.1999999999999993</v>
      </c>
      <c r="V3" s="1">
        <v>12.4</v>
      </c>
      <c r="W3" s="3">
        <v>4.4000000000000004</v>
      </c>
      <c r="X3" s="1">
        <v>6.7999999999999989</v>
      </c>
      <c r="Y3" s="1">
        <v>11.2</v>
      </c>
      <c r="Z3" s="1">
        <v>74</v>
      </c>
    </row>
    <row r="4" spans="1:26" x14ac:dyDescent="0.25">
      <c r="A4">
        <v>3</v>
      </c>
      <c r="B4" t="s">
        <v>50</v>
      </c>
      <c r="C4" t="s">
        <v>2</v>
      </c>
      <c r="D4" t="s">
        <v>109</v>
      </c>
      <c r="E4">
        <v>2001</v>
      </c>
      <c r="F4">
        <v>32670</v>
      </c>
      <c r="G4" t="s">
        <v>4</v>
      </c>
      <c r="H4" s="3">
        <v>3.8</v>
      </c>
      <c r="I4" s="1">
        <f t="shared" ref="I4:I23" si="0">J4-H4</f>
        <v>8.3999999999999986</v>
      </c>
      <c r="J4" s="1">
        <v>12.2</v>
      </c>
      <c r="K4" s="3">
        <v>3</v>
      </c>
      <c r="L4" s="1">
        <f t="shared" ref="L4:L23" si="1">M4-K4</f>
        <v>8.4</v>
      </c>
      <c r="M4" s="1">
        <v>11.4</v>
      </c>
      <c r="N4" s="3">
        <v>3.9</v>
      </c>
      <c r="O4" s="1">
        <f t="shared" ref="O4:O23" si="2">P4-N4</f>
        <v>8.4</v>
      </c>
      <c r="P4" s="1">
        <v>12.3</v>
      </c>
      <c r="Q4" s="3">
        <v>4</v>
      </c>
      <c r="R4" s="1">
        <f t="shared" ref="R4:R23" si="3">S4-Q4</f>
        <v>9.1</v>
      </c>
      <c r="S4" s="1">
        <v>13.1</v>
      </c>
      <c r="T4" s="3">
        <v>3</v>
      </c>
      <c r="U4" s="1">
        <f t="shared" ref="U4:U23" si="4">V4-T4</f>
        <v>9.35</v>
      </c>
      <c r="V4" s="1">
        <v>12.35</v>
      </c>
      <c r="W4" s="3">
        <v>3.6</v>
      </c>
      <c r="X4" s="1">
        <f t="shared" ref="X4:X23" si="5">Y4-W4</f>
        <v>7.1</v>
      </c>
      <c r="Y4" s="1">
        <v>10.7</v>
      </c>
      <c r="Z4" s="2">
        <v>72.05</v>
      </c>
    </row>
    <row r="5" spans="1:26" x14ac:dyDescent="0.25">
      <c r="A5">
        <v>4</v>
      </c>
      <c r="B5" t="s">
        <v>51</v>
      </c>
      <c r="C5" t="s">
        <v>5</v>
      </c>
      <c r="D5" t="s">
        <v>109</v>
      </c>
      <c r="E5">
        <v>2004</v>
      </c>
      <c r="F5">
        <v>30190</v>
      </c>
      <c r="G5" t="s">
        <v>6</v>
      </c>
      <c r="H5" s="3">
        <v>4.2</v>
      </c>
      <c r="I5" s="1">
        <f t="shared" si="0"/>
        <v>8.3500000000000014</v>
      </c>
      <c r="J5" s="1">
        <v>12.55</v>
      </c>
      <c r="K5" s="3">
        <v>3.8</v>
      </c>
      <c r="L5" s="1">
        <f t="shared" si="1"/>
        <v>7.7500000000000009</v>
      </c>
      <c r="M5" s="1">
        <v>11.55</v>
      </c>
      <c r="N5" s="3">
        <v>3.8</v>
      </c>
      <c r="O5" s="1">
        <f t="shared" si="2"/>
        <v>7.7</v>
      </c>
      <c r="P5" s="1">
        <v>11.5</v>
      </c>
      <c r="Q5" s="3">
        <v>4</v>
      </c>
      <c r="R5" s="1">
        <f t="shared" si="3"/>
        <v>9.6</v>
      </c>
      <c r="S5" s="1">
        <v>13.6</v>
      </c>
      <c r="T5" s="3">
        <v>3.5</v>
      </c>
      <c r="U5" s="1">
        <f t="shared" si="4"/>
        <v>8.6999999999999993</v>
      </c>
      <c r="V5" s="1">
        <v>12.2</v>
      </c>
      <c r="W5" s="3">
        <v>2.2000000000000002</v>
      </c>
      <c r="X5" s="1">
        <f t="shared" si="5"/>
        <v>7.8500000000000005</v>
      </c>
      <c r="Y5" s="1">
        <v>10.050000000000001</v>
      </c>
      <c r="Z5" s="2">
        <v>71.45</v>
      </c>
    </row>
    <row r="6" spans="1:26" x14ac:dyDescent="0.25">
      <c r="A6">
        <v>5</v>
      </c>
      <c r="B6" t="s">
        <v>52</v>
      </c>
      <c r="C6" t="s">
        <v>7</v>
      </c>
      <c r="D6" t="s">
        <v>109</v>
      </c>
      <c r="E6">
        <v>2001</v>
      </c>
      <c r="F6" t="s">
        <v>8</v>
      </c>
      <c r="G6" t="s">
        <v>9</v>
      </c>
      <c r="H6" s="3">
        <v>5</v>
      </c>
      <c r="I6" s="1">
        <f t="shared" si="0"/>
        <v>6.8000000000000007</v>
      </c>
      <c r="J6" s="1">
        <v>11.8</v>
      </c>
      <c r="K6" s="3">
        <v>3.3</v>
      </c>
      <c r="L6" s="1">
        <f t="shared" si="1"/>
        <v>6.0000000000000009</v>
      </c>
      <c r="M6" s="1">
        <v>9.3000000000000007</v>
      </c>
      <c r="N6" s="3">
        <v>4.0999999999999996</v>
      </c>
      <c r="O6" s="1">
        <f t="shared" si="2"/>
        <v>7.6</v>
      </c>
      <c r="P6" s="1">
        <v>11.7</v>
      </c>
      <c r="Q6" s="3">
        <v>5.2</v>
      </c>
      <c r="R6" s="1">
        <f t="shared" si="3"/>
        <v>8.25</v>
      </c>
      <c r="S6" s="1">
        <v>13.45</v>
      </c>
      <c r="T6" s="3">
        <v>4.3</v>
      </c>
      <c r="U6" s="1">
        <f t="shared" si="4"/>
        <v>8.1999999999999993</v>
      </c>
      <c r="V6" s="1">
        <v>12.5</v>
      </c>
      <c r="W6" s="3">
        <v>3.7</v>
      </c>
      <c r="X6" s="1">
        <f t="shared" si="5"/>
        <v>7.95</v>
      </c>
      <c r="Y6" s="1">
        <v>11.65</v>
      </c>
      <c r="Z6" s="2">
        <v>70.400000000000006</v>
      </c>
    </row>
    <row r="7" spans="1:26" x14ac:dyDescent="0.25">
      <c r="A7">
        <v>6</v>
      </c>
      <c r="B7" t="s">
        <v>53</v>
      </c>
      <c r="C7" t="s">
        <v>10</v>
      </c>
      <c r="D7" t="s">
        <v>109</v>
      </c>
      <c r="E7">
        <v>2001</v>
      </c>
      <c r="F7">
        <v>32213</v>
      </c>
      <c r="G7" t="s">
        <v>1</v>
      </c>
      <c r="H7" s="3">
        <v>4.7</v>
      </c>
      <c r="I7" s="1">
        <f t="shared" si="0"/>
        <v>8.6999999999999993</v>
      </c>
      <c r="J7" s="1">
        <v>13.4</v>
      </c>
      <c r="K7" s="3">
        <v>3</v>
      </c>
      <c r="L7" s="1">
        <f t="shared" si="1"/>
        <v>7.5</v>
      </c>
      <c r="M7" s="1">
        <v>10.5</v>
      </c>
      <c r="N7" s="3">
        <v>2.5</v>
      </c>
      <c r="O7" s="1">
        <f t="shared" si="2"/>
        <v>8.15</v>
      </c>
      <c r="P7" s="1">
        <v>10.65</v>
      </c>
      <c r="Q7" s="3">
        <v>4</v>
      </c>
      <c r="R7" s="1">
        <f t="shared" si="3"/>
        <v>9.1</v>
      </c>
      <c r="S7" s="1">
        <v>13.1</v>
      </c>
      <c r="T7" s="3">
        <v>4.0999999999999996</v>
      </c>
      <c r="U7" s="1">
        <f t="shared" si="4"/>
        <v>7.9</v>
      </c>
      <c r="V7" s="1">
        <v>12</v>
      </c>
      <c r="W7" s="3">
        <v>2.7</v>
      </c>
      <c r="X7" s="1">
        <f t="shared" si="5"/>
        <v>7.55</v>
      </c>
      <c r="Y7" s="1">
        <v>10.25</v>
      </c>
      <c r="Z7" s="2">
        <v>69.900000000000006</v>
      </c>
    </row>
    <row r="8" spans="1:26" x14ac:dyDescent="0.25">
      <c r="A8">
        <v>7</v>
      </c>
      <c r="B8" t="s">
        <v>54</v>
      </c>
      <c r="C8" t="s">
        <v>11</v>
      </c>
      <c r="D8" t="s">
        <v>109</v>
      </c>
      <c r="E8">
        <v>2003</v>
      </c>
      <c r="F8" t="s">
        <v>12</v>
      </c>
      <c r="G8" t="s">
        <v>13</v>
      </c>
      <c r="H8" s="3">
        <v>3.8</v>
      </c>
      <c r="I8" s="1">
        <f t="shared" si="0"/>
        <v>7.3</v>
      </c>
      <c r="J8" s="1">
        <v>11.1</v>
      </c>
      <c r="K8" s="3">
        <v>4.2</v>
      </c>
      <c r="L8" s="1">
        <f t="shared" si="1"/>
        <v>8.25</v>
      </c>
      <c r="M8" s="1">
        <v>12.45</v>
      </c>
      <c r="N8" s="3">
        <v>3.8</v>
      </c>
      <c r="O8" s="1">
        <f t="shared" si="2"/>
        <v>7.8</v>
      </c>
      <c r="P8" s="1">
        <v>11.6</v>
      </c>
      <c r="Q8" s="3">
        <v>3.2</v>
      </c>
      <c r="R8" s="1">
        <f t="shared" si="3"/>
        <v>9.4499999999999993</v>
      </c>
      <c r="S8" s="1">
        <v>12.65</v>
      </c>
      <c r="T8" s="3">
        <v>3.5</v>
      </c>
      <c r="U8" s="1">
        <f t="shared" si="4"/>
        <v>8.0500000000000007</v>
      </c>
      <c r="V8" s="1">
        <v>11.55</v>
      </c>
      <c r="W8" s="3">
        <v>2.2000000000000002</v>
      </c>
      <c r="X8" s="1">
        <f t="shared" si="5"/>
        <v>8.1000000000000014</v>
      </c>
      <c r="Y8" s="1">
        <v>10.3</v>
      </c>
      <c r="Z8" s="2">
        <v>69.650000000000006</v>
      </c>
    </row>
    <row r="9" spans="1:26" x14ac:dyDescent="0.25">
      <c r="A9">
        <v>8</v>
      </c>
      <c r="B9" t="s">
        <v>55</v>
      </c>
      <c r="C9" t="s">
        <v>14</v>
      </c>
      <c r="D9" t="s">
        <v>109</v>
      </c>
      <c r="E9">
        <v>2002</v>
      </c>
      <c r="F9">
        <v>33750</v>
      </c>
      <c r="G9" t="s">
        <v>15</v>
      </c>
      <c r="H9" s="3">
        <v>3.9</v>
      </c>
      <c r="I9" s="1">
        <f t="shared" si="0"/>
        <v>7.85</v>
      </c>
      <c r="J9" s="1">
        <v>11.75</v>
      </c>
      <c r="K9" s="3">
        <v>3.8</v>
      </c>
      <c r="L9" s="1">
        <f t="shared" si="1"/>
        <v>6.2</v>
      </c>
      <c r="M9" s="1">
        <v>10</v>
      </c>
      <c r="N9" s="3">
        <v>3.8</v>
      </c>
      <c r="O9" s="1">
        <f t="shared" si="2"/>
        <v>8.3999999999999986</v>
      </c>
      <c r="P9" s="1">
        <v>12.2</v>
      </c>
      <c r="Q9" s="3">
        <v>3.2</v>
      </c>
      <c r="R9" s="1">
        <f t="shared" si="3"/>
        <v>9.1499999999999986</v>
      </c>
      <c r="S9" s="1">
        <v>12.35</v>
      </c>
      <c r="T9" s="3">
        <v>3.8</v>
      </c>
      <c r="U9" s="1">
        <f t="shared" si="4"/>
        <v>8.75</v>
      </c>
      <c r="V9" s="1">
        <v>12.55</v>
      </c>
      <c r="W9" s="3">
        <v>2.6</v>
      </c>
      <c r="X9" s="1">
        <f t="shared" si="5"/>
        <v>7.5</v>
      </c>
      <c r="Y9" s="1">
        <v>10.1</v>
      </c>
      <c r="Z9" s="2">
        <v>68.95</v>
      </c>
    </row>
    <row r="10" spans="1:26" x14ac:dyDescent="0.25">
      <c r="A10">
        <v>9</v>
      </c>
      <c r="B10" t="s">
        <v>56</v>
      </c>
      <c r="C10" t="s">
        <v>16</v>
      </c>
      <c r="D10" t="s">
        <v>109</v>
      </c>
      <c r="E10">
        <v>2004</v>
      </c>
      <c r="F10">
        <v>32570</v>
      </c>
      <c r="G10" t="s">
        <v>1</v>
      </c>
      <c r="H10" s="3">
        <v>3.4</v>
      </c>
      <c r="I10" s="1">
        <f t="shared" si="0"/>
        <v>8.6999999999999993</v>
      </c>
      <c r="J10" s="1">
        <v>12.1</v>
      </c>
      <c r="K10" s="3">
        <v>4.0999999999999996</v>
      </c>
      <c r="L10" s="1">
        <f t="shared" si="1"/>
        <v>6.7000000000000011</v>
      </c>
      <c r="M10" s="1">
        <v>10.8</v>
      </c>
      <c r="N10" s="3">
        <v>3.7</v>
      </c>
      <c r="O10" s="1">
        <f t="shared" si="2"/>
        <v>7.8999999999999995</v>
      </c>
      <c r="P10" s="1">
        <v>11.6</v>
      </c>
      <c r="Q10" s="3">
        <v>3.6</v>
      </c>
      <c r="R10" s="1">
        <f t="shared" si="3"/>
        <v>8.15</v>
      </c>
      <c r="S10" s="1">
        <v>11.75</v>
      </c>
      <c r="T10" s="3">
        <v>3.6</v>
      </c>
      <c r="U10" s="1">
        <f t="shared" si="4"/>
        <v>8.65</v>
      </c>
      <c r="V10" s="1">
        <v>12.25</v>
      </c>
      <c r="W10" s="3">
        <v>2.5</v>
      </c>
      <c r="X10" s="1">
        <f t="shared" si="5"/>
        <v>7.9</v>
      </c>
      <c r="Y10" s="1">
        <v>10.4</v>
      </c>
      <c r="Z10" s="2">
        <v>68.900000000000006</v>
      </c>
    </row>
    <row r="11" spans="1:26" x14ac:dyDescent="0.25">
      <c r="A11">
        <v>10</v>
      </c>
      <c r="B11" t="s">
        <v>57</v>
      </c>
      <c r="C11" t="s">
        <v>0</v>
      </c>
      <c r="D11" t="s">
        <v>109</v>
      </c>
      <c r="E11">
        <v>2003</v>
      </c>
      <c r="F11">
        <v>32450</v>
      </c>
      <c r="G11" t="s">
        <v>17</v>
      </c>
      <c r="H11" s="3">
        <v>4.4000000000000004</v>
      </c>
      <c r="I11" s="1">
        <f t="shared" si="0"/>
        <v>8.1</v>
      </c>
      <c r="J11" s="1">
        <v>12.5</v>
      </c>
      <c r="K11" s="3">
        <v>3.4</v>
      </c>
      <c r="L11" s="1">
        <f t="shared" si="1"/>
        <v>5.5</v>
      </c>
      <c r="M11" s="1">
        <v>8.9</v>
      </c>
      <c r="N11" s="3">
        <v>3.8</v>
      </c>
      <c r="O11" s="1">
        <f t="shared" si="2"/>
        <v>7.5000000000000009</v>
      </c>
      <c r="P11" s="1">
        <v>11.3</v>
      </c>
      <c r="Q11" s="3">
        <v>4</v>
      </c>
      <c r="R11" s="1">
        <f t="shared" si="3"/>
        <v>9.3000000000000007</v>
      </c>
      <c r="S11" s="1">
        <v>13.3</v>
      </c>
      <c r="T11" s="3">
        <v>3</v>
      </c>
      <c r="U11" s="1">
        <f t="shared" si="4"/>
        <v>8.75</v>
      </c>
      <c r="V11" s="1">
        <v>11.75</v>
      </c>
      <c r="W11" s="3">
        <v>3.3</v>
      </c>
      <c r="X11" s="1">
        <f t="shared" si="5"/>
        <v>7.8</v>
      </c>
      <c r="Y11" s="1">
        <v>11.1</v>
      </c>
      <c r="Z11" s="2">
        <v>68.849999999999994</v>
      </c>
    </row>
    <row r="12" spans="1:26" x14ac:dyDescent="0.25">
      <c r="A12">
        <v>11</v>
      </c>
      <c r="B12" t="s">
        <v>58</v>
      </c>
      <c r="C12" t="s">
        <v>18</v>
      </c>
      <c r="D12" t="s">
        <v>109</v>
      </c>
      <c r="E12">
        <v>2004</v>
      </c>
      <c r="F12">
        <v>33132</v>
      </c>
      <c r="G12" t="s">
        <v>3</v>
      </c>
      <c r="H12" s="3">
        <v>4.0999999999999996</v>
      </c>
      <c r="I12" s="1">
        <f t="shared" si="0"/>
        <v>6.25</v>
      </c>
      <c r="J12" s="1">
        <v>10.35</v>
      </c>
      <c r="K12" s="3">
        <v>3.2</v>
      </c>
      <c r="L12" s="1">
        <f t="shared" si="1"/>
        <v>4.75</v>
      </c>
      <c r="M12" s="1">
        <v>7.95</v>
      </c>
      <c r="N12" s="3">
        <v>3.4</v>
      </c>
      <c r="O12" s="1">
        <f t="shared" si="2"/>
        <v>7.2999999999999989</v>
      </c>
      <c r="P12" s="1">
        <v>10.7</v>
      </c>
      <c r="Q12" s="3">
        <v>3.2</v>
      </c>
      <c r="R12" s="1">
        <f t="shared" si="3"/>
        <v>9.25</v>
      </c>
      <c r="S12" s="1">
        <v>12.45</v>
      </c>
      <c r="T12" s="3">
        <v>4.2</v>
      </c>
      <c r="U12" s="1">
        <f t="shared" si="4"/>
        <v>7.4999999999999991</v>
      </c>
      <c r="V12" s="1">
        <v>11.7</v>
      </c>
      <c r="W12" s="3">
        <v>2.8</v>
      </c>
      <c r="X12" s="1">
        <f t="shared" si="5"/>
        <v>8</v>
      </c>
      <c r="Y12" s="1">
        <v>10.8</v>
      </c>
      <c r="Z12" s="2">
        <v>63.95</v>
      </c>
    </row>
    <row r="13" spans="1:26" x14ac:dyDescent="0.25">
      <c r="A13">
        <v>12</v>
      </c>
      <c r="B13" t="s">
        <v>59</v>
      </c>
      <c r="C13" t="s">
        <v>5</v>
      </c>
      <c r="D13" t="s">
        <v>109</v>
      </c>
      <c r="E13">
        <v>2003</v>
      </c>
      <c r="F13">
        <v>33661</v>
      </c>
      <c r="G13" t="s">
        <v>13</v>
      </c>
      <c r="H13" s="3">
        <v>3.9</v>
      </c>
      <c r="I13" s="1">
        <f t="shared" si="0"/>
        <v>8</v>
      </c>
      <c r="J13" s="1">
        <v>11.9</v>
      </c>
      <c r="K13" s="3">
        <v>4</v>
      </c>
      <c r="L13" s="1">
        <f t="shared" si="1"/>
        <v>7.8000000000000007</v>
      </c>
      <c r="M13" s="1">
        <v>11.8</v>
      </c>
      <c r="N13" s="3">
        <v>2.6</v>
      </c>
      <c r="O13" s="1">
        <f t="shared" si="2"/>
        <v>2.9999999999999996</v>
      </c>
      <c r="P13" s="1">
        <v>5.6</v>
      </c>
      <c r="Q13" s="3">
        <v>0</v>
      </c>
      <c r="R13" s="1">
        <f t="shared" si="3"/>
        <v>0</v>
      </c>
      <c r="S13" s="1">
        <v>0</v>
      </c>
      <c r="T13" s="3">
        <v>2.8</v>
      </c>
      <c r="U13" s="1">
        <f t="shared" si="4"/>
        <v>7.5000000000000009</v>
      </c>
      <c r="V13" s="1">
        <v>10.3</v>
      </c>
      <c r="W13" s="3">
        <v>0</v>
      </c>
      <c r="X13" s="1">
        <f t="shared" si="5"/>
        <v>0</v>
      </c>
      <c r="Y13" s="1">
        <v>0</v>
      </c>
      <c r="Z13" s="2">
        <v>39.6</v>
      </c>
    </row>
    <row r="14" spans="1:26" x14ac:dyDescent="0.25">
      <c r="A14">
        <v>13</v>
      </c>
      <c r="B14" t="s">
        <v>60</v>
      </c>
      <c r="C14" t="s">
        <v>19</v>
      </c>
      <c r="D14" t="s">
        <v>109</v>
      </c>
      <c r="E14">
        <v>2003</v>
      </c>
      <c r="F14">
        <v>33664</v>
      </c>
      <c r="G14" t="s">
        <v>20</v>
      </c>
      <c r="H14" s="3">
        <v>0</v>
      </c>
      <c r="I14" s="1">
        <f t="shared" si="0"/>
        <v>0</v>
      </c>
      <c r="J14" s="1">
        <v>0</v>
      </c>
      <c r="K14" s="3">
        <v>2.7</v>
      </c>
      <c r="L14" s="1">
        <f t="shared" si="1"/>
        <v>6.9999999999999991</v>
      </c>
      <c r="M14" s="1">
        <v>9.6999999999999993</v>
      </c>
      <c r="N14" s="3">
        <v>2.5</v>
      </c>
      <c r="O14" s="1">
        <f t="shared" si="2"/>
        <v>7.1999999999999993</v>
      </c>
      <c r="P14" s="1">
        <v>9.6999999999999993</v>
      </c>
      <c r="Q14" s="3">
        <v>0</v>
      </c>
      <c r="R14" s="1">
        <f t="shared" si="3"/>
        <v>0</v>
      </c>
      <c r="S14" s="1">
        <v>0</v>
      </c>
      <c r="T14" s="3">
        <v>2.8</v>
      </c>
      <c r="U14" s="1">
        <f t="shared" si="4"/>
        <v>7.3999999999999995</v>
      </c>
      <c r="V14" s="1">
        <v>10.199999999999999</v>
      </c>
      <c r="W14" s="3">
        <v>2.1</v>
      </c>
      <c r="X14" s="1">
        <f t="shared" si="5"/>
        <v>6.9</v>
      </c>
      <c r="Y14" s="1">
        <v>9</v>
      </c>
      <c r="Z14" s="2">
        <v>38.6</v>
      </c>
    </row>
    <row r="15" spans="1:26" x14ac:dyDescent="0.25">
      <c r="A15">
        <v>14</v>
      </c>
      <c r="B15" t="s">
        <v>61</v>
      </c>
      <c r="C15" t="s">
        <v>5</v>
      </c>
      <c r="D15" t="s">
        <v>109</v>
      </c>
      <c r="E15">
        <v>2004</v>
      </c>
      <c r="F15">
        <v>33097</v>
      </c>
      <c r="G15" t="s">
        <v>20</v>
      </c>
      <c r="H15" s="3">
        <v>4</v>
      </c>
      <c r="I15" s="1">
        <f t="shared" si="0"/>
        <v>7.85</v>
      </c>
      <c r="J15" s="1">
        <v>11.85</v>
      </c>
      <c r="K15" s="3">
        <v>2.6</v>
      </c>
      <c r="L15" s="1">
        <f t="shared" si="1"/>
        <v>0</v>
      </c>
      <c r="M15" s="1">
        <v>2.6</v>
      </c>
      <c r="N15" s="3">
        <v>3.8</v>
      </c>
      <c r="O15" s="1">
        <f t="shared" si="2"/>
        <v>7.0000000000000009</v>
      </c>
      <c r="P15" s="1">
        <v>10.8</v>
      </c>
      <c r="Q15" s="3">
        <v>4</v>
      </c>
      <c r="R15" s="1">
        <f t="shared" si="3"/>
        <v>8.4</v>
      </c>
      <c r="S15" s="1">
        <v>12.4</v>
      </c>
      <c r="T15" s="3">
        <v>0</v>
      </c>
      <c r="U15" s="1">
        <f t="shared" si="4"/>
        <v>0</v>
      </c>
      <c r="V15" s="1">
        <v>0</v>
      </c>
      <c r="W15" s="3">
        <v>0</v>
      </c>
      <c r="X15" s="1">
        <f t="shared" si="5"/>
        <v>0</v>
      </c>
      <c r="Y15" s="1">
        <v>0</v>
      </c>
      <c r="Z15" s="2">
        <v>37.65</v>
      </c>
    </row>
    <row r="16" spans="1:26" x14ac:dyDescent="0.25">
      <c r="A16">
        <v>15</v>
      </c>
      <c r="B16" t="s">
        <v>62</v>
      </c>
      <c r="C16" t="s">
        <v>21</v>
      </c>
      <c r="D16" t="s">
        <v>109</v>
      </c>
      <c r="E16">
        <v>2004</v>
      </c>
      <c r="F16">
        <v>33928</v>
      </c>
      <c r="G16" t="s">
        <v>3</v>
      </c>
      <c r="H16" s="3">
        <v>3.7</v>
      </c>
      <c r="I16" s="1">
        <f t="shared" si="0"/>
        <v>7.95</v>
      </c>
      <c r="J16" s="1">
        <v>11.65</v>
      </c>
      <c r="K16" s="3">
        <v>3.7</v>
      </c>
      <c r="L16" s="1">
        <f t="shared" si="1"/>
        <v>8.6000000000000014</v>
      </c>
      <c r="M16" s="1">
        <v>12.3</v>
      </c>
      <c r="N16" s="3">
        <v>0</v>
      </c>
      <c r="O16" s="1">
        <f t="shared" si="2"/>
        <v>0</v>
      </c>
      <c r="P16" s="1">
        <v>0</v>
      </c>
      <c r="Q16" s="3">
        <v>4</v>
      </c>
      <c r="R16" s="1">
        <f t="shared" si="3"/>
        <v>8.9</v>
      </c>
      <c r="S16" s="1">
        <v>12.9</v>
      </c>
      <c r="T16" s="3">
        <v>0</v>
      </c>
      <c r="U16" s="1">
        <f t="shared" si="4"/>
        <v>0</v>
      </c>
      <c r="V16" s="1">
        <v>0</v>
      </c>
      <c r="W16" s="3">
        <v>0</v>
      </c>
      <c r="X16" s="1">
        <f t="shared" si="5"/>
        <v>0</v>
      </c>
      <c r="Y16" s="1">
        <v>0</v>
      </c>
      <c r="Z16" s="2">
        <v>36.85</v>
      </c>
    </row>
    <row r="17" spans="1:26" x14ac:dyDescent="0.25">
      <c r="A17">
        <v>16</v>
      </c>
      <c r="B17" t="s">
        <v>63</v>
      </c>
      <c r="C17" t="s">
        <v>2</v>
      </c>
      <c r="D17" t="s">
        <v>109</v>
      </c>
      <c r="E17">
        <v>2002</v>
      </c>
      <c r="F17">
        <v>30170</v>
      </c>
      <c r="G17" t="s">
        <v>9</v>
      </c>
      <c r="H17" s="3">
        <v>0</v>
      </c>
      <c r="I17" s="1">
        <f t="shared" si="0"/>
        <v>0</v>
      </c>
      <c r="J17" s="1">
        <v>0</v>
      </c>
      <c r="K17" s="3">
        <v>0</v>
      </c>
      <c r="L17" s="1">
        <f t="shared" si="1"/>
        <v>0</v>
      </c>
      <c r="M17" s="1">
        <v>0</v>
      </c>
      <c r="N17" s="3">
        <v>4</v>
      </c>
      <c r="O17" s="1">
        <f t="shared" si="2"/>
        <v>8.4</v>
      </c>
      <c r="P17" s="1">
        <v>12.4</v>
      </c>
      <c r="Q17" s="3">
        <v>2.8</v>
      </c>
      <c r="R17" s="1">
        <f t="shared" si="3"/>
        <v>9.3999999999999986</v>
      </c>
      <c r="S17" s="1">
        <v>12.2</v>
      </c>
      <c r="T17" s="3">
        <v>3.1</v>
      </c>
      <c r="U17" s="1">
        <f t="shared" si="4"/>
        <v>8.85</v>
      </c>
      <c r="V17" s="1">
        <v>11.95</v>
      </c>
      <c r="W17" s="3">
        <v>0</v>
      </c>
      <c r="X17" s="1">
        <f t="shared" si="5"/>
        <v>0</v>
      </c>
      <c r="Y17" s="1">
        <v>0</v>
      </c>
      <c r="Z17" s="2">
        <v>36.549999999999997</v>
      </c>
    </row>
    <row r="18" spans="1:26" x14ac:dyDescent="0.25">
      <c r="A18">
        <v>17</v>
      </c>
      <c r="B18" t="s">
        <v>64</v>
      </c>
      <c r="C18" t="s">
        <v>22</v>
      </c>
      <c r="D18" t="s">
        <v>109</v>
      </c>
      <c r="E18">
        <v>2002</v>
      </c>
      <c r="F18" t="s">
        <v>23</v>
      </c>
      <c r="G18" t="s">
        <v>1</v>
      </c>
      <c r="H18" s="3">
        <v>0</v>
      </c>
      <c r="I18" s="1">
        <f t="shared" si="0"/>
        <v>0</v>
      </c>
      <c r="J18" s="1">
        <v>0</v>
      </c>
      <c r="K18" s="3">
        <v>4.5</v>
      </c>
      <c r="L18" s="1">
        <f t="shared" si="1"/>
        <v>7.3000000000000007</v>
      </c>
      <c r="M18" s="1">
        <v>11.8</v>
      </c>
      <c r="N18" s="3">
        <v>4.5999999999999996</v>
      </c>
      <c r="O18" s="1">
        <f t="shared" si="2"/>
        <v>8.1</v>
      </c>
      <c r="P18" s="1">
        <v>12.7</v>
      </c>
      <c r="Q18" s="3">
        <v>0</v>
      </c>
      <c r="R18" s="1">
        <f t="shared" si="3"/>
        <v>0</v>
      </c>
      <c r="S18" s="1">
        <v>0</v>
      </c>
      <c r="T18" s="3">
        <v>4</v>
      </c>
      <c r="U18" s="1">
        <f t="shared" si="4"/>
        <v>6.6</v>
      </c>
      <c r="V18" s="1">
        <v>10.6</v>
      </c>
      <c r="W18" s="3">
        <v>0</v>
      </c>
      <c r="X18" s="1">
        <f t="shared" si="5"/>
        <v>0</v>
      </c>
      <c r="Y18" s="1">
        <v>0</v>
      </c>
      <c r="Z18" s="2">
        <v>35.1</v>
      </c>
    </row>
    <row r="19" spans="1:26" x14ac:dyDescent="0.25">
      <c r="A19">
        <v>18</v>
      </c>
      <c r="B19" t="s">
        <v>65</v>
      </c>
      <c r="C19" t="s">
        <v>24</v>
      </c>
      <c r="D19" t="s">
        <v>109</v>
      </c>
      <c r="E19">
        <v>2003</v>
      </c>
      <c r="F19" t="s">
        <v>25</v>
      </c>
      <c r="G19" t="s">
        <v>9</v>
      </c>
      <c r="H19" s="3">
        <v>0</v>
      </c>
      <c r="I19" s="1">
        <f t="shared" si="0"/>
        <v>0</v>
      </c>
      <c r="J19" s="1">
        <v>0</v>
      </c>
      <c r="K19" s="3">
        <v>3.4</v>
      </c>
      <c r="L19" s="1">
        <f t="shared" si="1"/>
        <v>7</v>
      </c>
      <c r="M19" s="1">
        <v>10.4</v>
      </c>
      <c r="N19" s="3">
        <v>2.9</v>
      </c>
      <c r="O19" s="1">
        <f t="shared" si="2"/>
        <v>6.6999999999999993</v>
      </c>
      <c r="P19" s="1">
        <v>9.6</v>
      </c>
      <c r="Q19" s="3">
        <v>0</v>
      </c>
      <c r="R19" s="1">
        <f t="shared" si="3"/>
        <v>0</v>
      </c>
      <c r="S19" s="1">
        <v>0</v>
      </c>
      <c r="T19" s="3">
        <v>2.4</v>
      </c>
      <c r="U19" s="1">
        <f t="shared" si="4"/>
        <v>8.6</v>
      </c>
      <c r="V19" s="1">
        <v>11</v>
      </c>
      <c r="W19" s="3">
        <v>0</v>
      </c>
      <c r="X19" s="1">
        <f t="shared" si="5"/>
        <v>0</v>
      </c>
      <c r="Y19" s="1">
        <v>0</v>
      </c>
      <c r="Z19" s="2">
        <v>31</v>
      </c>
    </row>
    <row r="20" spans="1:26" x14ac:dyDescent="0.25">
      <c r="A20">
        <v>19</v>
      </c>
      <c r="B20" t="s">
        <v>66</v>
      </c>
      <c r="C20" t="s">
        <v>26</v>
      </c>
      <c r="D20" t="s">
        <v>109</v>
      </c>
      <c r="E20">
        <v>2004</v>
      </c>
      <c r="F20">
        <v>30189</v>
      </c>
      <c r="G20" t="s">
        <v>6</v>
      </c>
      <c r="H20" s="3">
        <v>4.2</v>
      </c>
      <c r="I20" s="1">
        <f t="shared" si="0"/>
        <v>7.3</v>
      </c>
      <c r="J20" s="1">
        <v>11.5</v>
      </c>
      <c r="K20" s="3">
        <v>0</v>
      </c>
      <c r="L20" s="1">
        <f t="shared" si="1"/>
        <v>0</v>
      </c>
      <c r="M20" s="1">
        <v>0</v>
      </c>
      <c r="N20" s="3">
        <v>0</v>
      </c>
      <c r="O20" s="1">
        <f t="shared" si="2"/>
        <v>0</v>
      </c>
      <c r="P20" s="1">
        <v>0</v>
      </c>
      <c r="Q20" s="3">
        <v>0</v>
      </c>
      <c r="R20" s="1">
        <f t="shared" si="3"/>
        <v>0</v>
      </c>
      <c r="S20" s="1">
        <v>0</v>
      </c>
      <c r="T20" s="3">
        <v>2.4</v>
      </c>
      <c r="U20" s="1">
        <f t="shared" si="4"/>
        <v>8.0499999999999989</v>
      </c>
      <c r="V20" s="1">
        <v>10.45</v>
      </c>
      <c r="W20" s="3">
        <v>2</v>
      </c>
      <c r="X20" s="1">
        <f t="shared" si="5"/>
        <v>5.2</v>
      </c>
      <c r="Y20" s="1">
        <v>7.2</v>
      </c>
      <c r="Z20" s="2">
        <v>29.15</v>
      </c>
    </row>
    <row r="21" spans="1:26" x14ac:dyDescent="0.25">
      <c r="A21">
        <v>20</v>
      </c>
      <c r="B21" t="s">
        <v>67</v>
      </c>
      <c r="C21" t="s">
        <v>5</v>
      </c>
      <c r="D21" t="s">
        <v>109</v>
      </c>
      <c r="E21">
        <v>2003</v>
      </c>
      <c r="F21">
        <v>30192</v>
      </c>
      <c r="G21" t="s">
        <v>6</v>
      </c>
      <c r="H21" s="3">
        <v>0</v>
      </c>
      <c r="I21" s="1">
        <f t="shared" si="0"/>
        <v>0</v>
      </c>
      <c r="J21" s="1">
        <v>0</v>
      </c>
      <c r="K21" s="3">
        <v>0</v>
      </c>
      <c r="L21" s="1">
        <f t="shared" si="1"/>
        <v>0</v>
      </c>
      <c r="M21" s="1">
        <v>0</v>
      </c>
      <c r="N21" s="3">
        <v>3.2</v>
      </c>
      <c r="O21" s="1">
        <f t="shared" si="2"/>
        <v>6.8999999999999995</v>
      </c>
      <c r="P21" s="1">
        <v>10.1</v>
      </c>
      <c r="Q21" s="3">
        <v>4</v>
      </c>
      <c r="R21" s="1">
        <f t="shared" si="3"/>
        <v>8.85</v>
      </c>
      <c r="S21" s="1">
        <v>12.85</v>
      </c>
      <c r="T21" s="3">
        <v>0</v>
      </c>
      <c r="U21" s="1">
        <f t="shared" si="4"/>
        <v>0</v>
      </c>
      <c r="V21" s="1">
        <v>0</v>
      </c>
      <c r="W21" s="3">
        <v>0</v>
      </c>
      <c r="X21" s="1">
        <f t="shared" si="5"/>
        <v>0</v>
      </c>
      <c r="Y21" s="1">
        <v>0</v>
      </c>
      <c r="Z21" s="2">
        <v>22.95</v>
      </c>
    </row>
    <row r="22" spans="1:26" x14ac:dyDescent="0.25">
      <c r="A22">
        <v>21</v>
      </c>
      <c r="B22" t="s">
        <v>68</v>
      </c>
      <c r="C22" t="s">
        <v>27</v>
      </c>
      <c r="D22" t="s">
        <v>109</v>
      </c>
      <c r="E22">
        <v>2004</v>
      </c>
      <c r="F22">
        <v>33662</v>
      </c>
      <c r="G22" t="s">
        <v>13</v>
      </c>
      <c r="H22" s="3">
        <v>4.5</v>
      </c>
      <c r="I22" s="1">
        <f t="shared" si="0"/>
        <v>6.1999999999999993</v>
      </c>
      <c r="J22" s="1">
        <v>10.7</v>
      </c>
      <c r="K22" s="3">
        <v>0</v>
      </c>
      <c r="L22" s="1">
        <f t="shared" si="1"/>
        <v>0</v>
      </c>
      <c r="M22" s="1">
        <v>0</v>
      </c>
      <c r="N22" s="3">
        <v>0</v>
      </c>
      <c r="O22" s="1">
        <f t="shared" si="2"/>
        <v>0</v>
      </c>
      <c r="P22" s="1">
        <v>0</v>
      </c>
      <c r="Q22" s="3">
        <v>3.2</v>
      </c>
      <c r="R22" s="1">
        <f t="shared" si="3"/>
        <v>8.8000000000000007</v>
      </c>
      <c r="S22" s="1">
        <v>12</v>
      </c>
      <c r="T22" s="3">
        <v>0</v>
      </c>
      <c r="U22" s="1">
        <f t="shared" si="4"/>
        <v>0</v>
      </c>
      <c r="V22" s="1">
        <v>0</v>
      </c>
      <c r="W22" s="3">
        <v>0</v>
      </c>
      <c r="X22" s="1">
        <f t="shared" si="5"/>
        <v>0</v>
      </c>
      <c r="Y22" s="1">
        <v>0</v>
      </c>
      <c r="Z22" s="2">
        <v>22.7</v>
      </c>
    </row>
    <row r="23" spans="1:26" x14ac:dyDescent="0.25">
      <c r="A23">
        <v>22</v>
      </c>
      <c r="B23" t="s">
        <v>69</v>
      </c>
      <c r="C23" t="s">
        <v>28</v>
      </c>
      <c r="D23" t="s">
        <v>109</v>
      </c>
      <c r="E23">
        <v>2004</v>
      </c>
      <c r="F23">
        <v>30186</v>
      </c>
      <c r="G23" t="s">
        <v>6</v>
      </c>
      <c r="H23" s="3">
        <v>4</v>
      </c>
      <c r="I23" s="1">
        <f t="shared" si="0"/>
        <v>6</v>
      </c>
      <c r="J23" s="1">
        <v>10</v>
      </c>
      <c r="K23" s="3">
        <v>0</v>
      </c>
      <c r="L23" s="1">
        <f t="shared" si="1"/>
        <v>0</v>
      </c>
      <c r="M23" s="1">
        <v>0</v>
      </c>
      <c r="N23" s="3">
        <v>0</v>
      </c>
      <c r="O23" s="1">
        <f t="shared" si="2"/>
        <v>0</v>
      </c>
      <c r="P23" s="1">
        <v>0</v>
      </c>
      <c r="Q23" s="3">
        <v>3.2</v>
      </c>
      <c r="R23" s="1">
        <f t="shared" si="3"/>
        <v>9.0500000000000007</v>
      </c>
      <c r="S23" s="1">
        <v>12.25</v>
      </c>
      <c r="T23" s="3">
        <v>0</v>
      </c>
      <c r="U23" s="1">
        <f t="shared" si="4"/>
        <v>0</v>
      </c>
      <c r="V23" s="1">
        <v>0</v>
      </c>
      <c r="W23" s="3">
        <v>0</v>
      </c>
      <c r="X23" s="1">
        <f t="shared" si="5"/>
        <v>0</v>
      </c>
      <c r="Y23" s="1">
        <v>0</v>
      </c>
      <c r="Z23" s="2">
        <v>22.25</v>
      </c>
    </row>
    <row r="24" spans="1:26" x14ac:dyDescent="0.25">
      <c r="A24">
        <v>23</v>
      </c>
      <c r="B24" t="s">
        <v>70</v>
      </c>
      <c r="C24" t="s">
        <v>5</v>
      </c>
      <c r="D24" t="s">
        <v>109</v>
      </c>
      <c r="E24">
        <v>2000</v>
      </c>
      <c r="F24" t="s">
        <v>29</v>
      </c>
      <c r="G24" t="s">
        <v>1</v>
      </c>
      <c r="H24" s="3">
        <v>3.3</v>
      </c>
      <c r="I24" s="1">
        <v>8.3999999999999986</v>
      </c>
      <c r="J24" s="1">
        <v>11.7</v>
      </c>
      <c r="K24" s="3">
        <v>0</v>
      </c>
      <c r="L24" s="1">
        <v>0</v>
      </c>
      <c r="M24" s="1">
        <v>0</v>
      </c>
      <c r="N24" s="3">
        <v>2.6</v>
      </c>
      <c r="O24" s="1">
        <v>1.6999999999999997</v>
      </c>
      <c r="P24" s="1">
        <v>4.3</v>
      </c>
      <c r="Q24" s="3">
        <v>0</v>
      </c>
      <c r="R24" s="1">
        <v>0</v>
      </c>
      <c r="S24" s="1">
        <v>0</v>
      </c>
      <c r="T24" s="3">
        <v>0</v>
      </c>
      <c r="U24" s="1">
        <v>0</v>
      </c>
      <c r="V24" s="1">
        <v>0</v>
      </c>
      <c r="W24" s="3">
        <v>0</v>
      </c>
      <c r="X24" s="1">
        <v>0</v>
      </c>
      <c r="Y24" s="1">
        <v>0</v>
      </c>
      <c r="Z24" s="1">
        <v>16</v>
      </c>
    </row>
    <row r="25" spans="1:26" x14ac:dyDescent="0.25">
      <c r="A25">
        <v>24</v>
      </c>
      <c r="B25" t="s">
        <v>71</v>
      </c>
      <c r="C25" t="s">
        <v>30</v>
      </c>
      <c r="D25" t="s">
        <v>109</v>
      </c>
      <c r="E25">
        <v>2004</v>
      </c>
      <c r="F25">
        <v>330103</v>
      </c>
      <c r="G25" t="s">
        <v>20</v>
      </c>
      <c r="H25" s="3">
        <v>0</v>
      </c>
      <c r="I25" s="1">
        <f>J25-H25</f>
        <v>0</v>
      </c>
      <c r="J25" s="1">
        <v>0</v>
      </c>
      <c r="K25" s="3">
        <v>3.1</v>
      </c>
      <c r="L25" s="1">
        <f>M25-K25</f>
        <v>6</v>
      </c>
      <c r="M25" s="1">
        <v>9.1</v>
      </c>
      <c r="N25" s="3">
        <v>0</v>
      </c>
      <c r="O25" s="1">
        <f>P25-N25</f>
        <v>0</v>
      </c>
      <c r="P25" s="1">
        <v>0</v>
      </c>
      <c r="Q25" s="3">
        <v>0</v>
      </c>
      <c r="R25" s="1">
        <f>S25-Q25</f>
        <v>0</v>
      </c>
      <c r="S25" s="1">
        <v>0</v>
      </c>
      <c r="T25" s="3">
        <v>0</v>
      </c>
      <c r="U25" s="1">
        <f>V25-T25</f>
        <v>0</v>
      </c>
      <c r="V25" s="1">
        <v>0</v>
      </c>
      <c r="W25" s="3">
        <v>0</v>
      </c>
      <c r="X25" s="1">
        <f>Y25-W25</f>
        <v>0</v>
      </c>
      <c r="Y25" s="1">
        <v>0</v>
      </c>
      <c r="Z25" s="2">
        <v>9.1</v>
      </c>
    </row>
  </sheetData>
  <sortState xmlns:xlrd2="http://schemas.microsoft.com/office/spreadsheetml/2017/richdata2" ref="A4:Z25">
    <sortCondition descending="1" ref="Z3:Z25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"/>
  <sheetViews>
    <sheetView workbookViewId="0">
      <selection activeCell="H1" sqref="H1:Z1"/>
    </sheetView>
  </sheetViews>
  <sheetFormatPr defaultRowHeight="15" x14ac:dyDescent="0.25"/>
  <cols>
    <col min="1" max="1" width="3" bestFit="1" customWidth="1"/>
    <col min="2" max="2" width="13.140625" bestFit="1" customWidth="1"/>
    <col min="3" max="3" width="11" bestFit="1" customWidth="1"/>
    <col min="4" max="4" width="11" customWidth="1"/>
    <col min="5" max="5" width="7.7109375" bestFit="1" customWidth="1"/>
    <col min="6" max="6" width="10.7109375" bestFit="1" customWidth="1"/>
    <col min="7" max="7" width="26" bestFit="1" customWidth="1"/>
    <col min="8" max="8" width="7.85546875" bestFit="1" customWidth="1"/>
    <col min="9" max="10" width="7.5703125" bestFit="1" customWidth="1"/>
    <col min="11" max="12" width="5.5703125" bestFit="1" customWidth="1"/>
    <col min="13" max="13" width="6.5703125" bestFit="1" customWidth="1"/>
    <col min="14" max="14" width="7" bestFit="1" customWidth="1"/>
    <col min="15" max="16" width="6.7109375" bestFit="1" customWidth="1"/>
    <col min="17" max="17" width="7.28515625" bestFit="1" customWidth="1"/>
    <col min="18" max="19" width="7" bestFit="1" customWidth="1"/>
    <col min="20" max="20" width="9.28515625" bestFit="1" customWidth="1"/>
    <col min="21" max="22" width="9" bestFit="1" customWidth="1"/>
    <col min="23" max="23" width="8.140625" bestFit="1" customWidth="1"/>
    <col min="24" max="25" width="8" bestFit="1" customWidth="1"/>
    <col min="26" max="26" width="6.5703125" bestFit="1" customWidth="1"/>
    <col min="27" max="28" width="7" bestFit="1" customWidth="1"/>
    <col min="29" max="29" width="9.28515625" bestFit="1" customWidth="1"/>
    <col min="30" max="31" width="9" bestFit="1" customWidth="1"/>
    <col min="32" max="32" width="8.140625" bestFit="1" customWidth="1"/>
    <col min="33" max="34" width="7.85546875" bestFit="1" customWidth="1"/>
    <col min="35" max="35" width="6.5703125" bestFit="1" customWidth="1"/>
    <col min="36" max="36" width="9.140625" customWidth="1"/>
  </cols>
  <sheetData>
    <row r="1" spans="1:35" x14ac:dyDescent="0.25">
      <c r="A1" t="s">
        <v>85</v>
      </c>
      <c r="B1" t="s">
        <v>86</v>
      </c>
      <c r="C1" t="s">
        <v>87</v>
      </c>
      <c r="D1" t="s">
        <v>108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95</v>
      </c>
      <c r="L1" t="s">
        <v>94</v>
      </c>
      <c r="M1" t="s">
        <v>111</v>
      </c>
      <c r="N1" t="s">
        <v>96</v>
      </c>
      <c r="O1" t="s">
        <v>97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</row>
    <row r="2" spans="1:35" x14ac:dyDescent="0.25">
      <c r="A2">
        <v>1</v>
      </c>
      <c r="B2" t="s">
        <v>84</v>
      </c>
      <c r="C2" t="s">
        <v>31</v>
      </c>
      <c r="D2" t="s">
        <v>110</v>
      </c>
      <c r="E2">
        <v>2008</v>
      </c>
      <c r="F2" t="s">
        <v>32</v>
      </c>
      <c r="G2" t="s">
        <v>13</v>
      </c>
      <c r="H2" s="3">
        <v>4</v>
      </c>
      <c r="I2" s="1">
        <f t="shared" ref="I2:I15" si="0">J2-H2</f>
        <v>8.6999999999999993</v>
      </c>
      <c r="J2" s="1">
        <v>12.7</v>
      </c>
      <c r="K2" s="3">
        <v>3.8</v>
      </c>
      <c r="L2" s="1">
        <f t="shared" ref="L2:L15" si="1">M2-K2</f>
        <v>8.8999999999999986</v>
      </c>
      <c r="M2" s="1">
        <v>12.7</v>
      </c>
      <c r="N2" s="3">
        <v>2.6</v>
      </c>
      <c r="O2" s="1">
        <f t="shared" ref="O2:O15" si="2">P2-N2</f>
        <v>8.2000000000000011</v>
      </c>
      <c r="P2" s="1">
        <v>10.8</v>
      </c>
      <c r="Q2" s="3">
        <v>2.2000000000000002</v>
      </c>
      <c r="R2" s="1">
        <f t="shared" ref="R2:R15" si="3">S2-Q2</f>
        <v>9.0500000000000007</v>
      </c>
      <c r="S2" s="1">
        <v>11.25</v>
      </c>
      <c r="T2" s="3">
        <v>4.2</v>
      </c>
      <c r="U2" s="1">
        <f t="shared" ref="U2:U15" si="4">V2-T2</f>
        <v>9.1000000000000014</v>
      </c>
      <c r="V2" s="1">
        <v>13.3</v>
      </c>
      <c r="W2" s="3">
        <v>2.7</v>
      </c>
      <c r="X2" s="1">
        <f t="shared" ref="X2:X15" si="5">Y2-W2</f>
        <v>9.1000000000000014</v>
      </c>
      <c r="Y2" s="1">
        <v>11.8</v>
      </c>
      <c r="Z2" s="1">
        <v>72.55</v>
      </c>
      <c r="AA2" s="3"/>
      <c r="AB2" s="1"/>
      <c r="AD2" s="3"/>
      <c r="AE2" s="1"/>
      <c r="AG2" s="3"/>
      <c r="AH2" s="1"/>
      <c r="AI2" s="1"/>
    </row>
    <row r="3" spans="1:35" x14ac:dyDescent="0.25">
      <c r="A3">
        <v>2</v>
      </c>
      <c r="B3" t="s">
        <v>72</v>
      </c>
      <c r="C3" t="s">
        <v>33</v>
      </c>
      <c r="D3" t="s">
        <v>110</v>
      </c>
      <c r="E3">
        <v>2005</v>
      </c>
      <c r="F3">
        <v>30195</v>
      </c>
      <c r="G3" t="s">
        <v>6</v>
      </c>
      <c r="H3" s="3">
        <v>4.3</v>
      </c>
      <c r="I3" s="1">
        <f t="shared" si="0"/>
        <v>8.1499999999999986</v>
      </c>
      <c r="J3" s="1">
        <v>12.45</v>
      </c>
      <c r="K3" s="3">
        <v>3.6</v>
      </c>
      <c r="L3" s="1">
        <f t="shared" si="1"/>
        <v>8.35</v>
      </c>
      <c r="M3" s="1">
        <v>11.95</v>
      </c>
      <c r="N3" s="3">
        <v>2.9</v>
      </c>
      <c r="O3" s="1">
        <f t="shared" si="2"/>
        <v>8.1</v>
      </c>
      <c r="P3" s="1">
        <v>11</v>
      </c>
      <c r="Q3" s="3">
        <v>4</v>
      </c>
      <c r="R3" s="1">
        <f t="shared" si="3"/>
        <v>8.9499999999999993</v>
      </c>
      <c r="S3" s="1">
        <v>12.95</v>
      </c>
      <c r="T3" s="3">
        <v>3.4</v>
      </c>
      <c r="U3" s="1">
        <f t="shared" si="4"/>
        <v>8.35</v>
      </c>
      <c r="V3" s="1">
        <v>11.75</v>
      </c>
      <c r="W3" s="3">
        <v>3</v>
      </c>
      <c r="X3" s="1">
        <f t="shared" si="5"/>
        <v>7.9</v>
      </c>
      <c r="Y3" s="1">
        <v>10.9</v>
      </c>
      <c r="Z3" s="1">
        <v>71</v>
      </c>
      <c r="AA3" s="3"/>
      <c r="AB3" s="1"/>
      <c r="AD3" s="3"/>
      <c r="AE3" s="1"/>
      <c r="AG3" s="3"/>
      <c r="AH3" s="1"/>
      <c r="AI3" s="1"/>
    </row>
    <row r="4" spans="1:35" x14ac:dyDescent="0.25">
      <c r="A4">
        <v>3</v>
      </c>
      <c r="B4" t="s">
        <v>73</v>
      </c>
      <c r="C4" t="s">
        <v>14</v>
      </c>
      <c r="D4" t="s">
        <v>110</v>
      </c>
      <c r="E4">
        <v>2005</v>
      </c>
      <c r="F4">
        <v>30185</v>
      </c>
      <c r="G4" t="s">
        <v>6</v>
      </c>
      <c r="H4" s="3">
        <v>4.2</v>
      </c>
      <c r="I4" s="1">
        <f t="shared" si="0"/>
        <v>8.5500000000000007</v>
      </c>
      <c r="J4" s="1">
        <v>12.75</v>
      </c>
      <c r="K4" s="3">
        <v>3.6</v>
      </c>
      <c r="L4" s="1">
        <f t="shared" si="1"/>
        <v>6.2000000000000011</v>
      </c>
      <c r="M4" s="1">
        <v>9.8000000000000007</v>
      </c>
      <c r="N4" s="3">
        <v>3.2</v>
      </c>
      <c r="O4" s="1">
        <f t="shared" si="2"/>
        <v>9</v>
      </c>
      <c r="P4" s="1">
        <v>12.2</v>
      </c>
      <c r="Q4" s="3">
        <v>3.2</v>
      </c>
      <c r="R4" s="1">
        <f t="shared" si="3"/>
        <v>9.4499999999999993</v>
      </c>
      <c r="S4" s="1">
        <v>12.65</v>
      </c>
      <c r="T4" s="3">
        <v>3.4</v>
      </c>
      <c r="U4" s="1">
        <f t="shared" si="4"/>
        <v>7.9499999999999993</v>
      </c>
      <c r="V4" s="1">
        <v>11.35</v>
      </c>
      <c r="W4" s="3">
        <v>3.2</v>
      </c>
      <c r="X4" s="1">
        <f t="shared" si="5"/>
        <v>7.8</v>
      </c>
      <c r="Y4" s="1">
        <v>11</v>
      </c>
      <c r="Z4" s="1">
        <v>69.75</v>
      </c>
    </row>
    <row r="5" spans="1:35" x14ac:dyDescent="0.25">
      <c r="A5">
        <v>4</v>
      </c>
      <c r="B5" t="s">
        <v>60</v>
      </c>
      <c r="C5" t="s">
        <v>34</v>
      </c>
      <c r="D5" t="s">
        <v>110</v>
      </c>
      <c r="E5">
        <v>2006</v>
      </c>
      <c r="F5">
        <v>33663</v>
      </c>
      <c r="G5" t="s">
        <v>20</v>
      </c>
      <c r="H5" s="3">
        <v>3.7</v>
      </c>
      <c r="I5" s="1">
        <f t="shared" si="0"/>
        <v>8.1000000000000014</v>
      </c>
      <c r="J5" s="1">
        <v>11.8</v>
      </c>
      <c r="K5" s="3">
        <v>3.9</v>
      </c>
      <c r="L5" s="1">
        <f t="shared" si="1"/>
        <v>7</v>
      </c>
      <c r="M5" s="1">
        <v>10.9</v>
      </c>
      <c r="N5" s="3">
        <v>3.9</v>
      </c>
      <c r="O5" s="1">
        <f t="shared" si="2"/>
        <v>8.1</v>
      </c>
      <c r="P5" s="1">
        <v>12</v>
      </c>
      <c r="Q5" s="3">
        <v>2.4</v>
      </c>
      <c r="R5" s="1">
        <f t="shared" si="3"/>
        <v>8.9</v>
      </c>
      <c r="S5" s="1">
        <v>11.3</v>
      </c>
      <c r="T5" s="3">
        <v>3.7</v>
      </c>
      <c r="U5" s="1">
        <f t="shared" si="4"/>
        <v>7.45</v>
      </c>
      <c r="V5" s="1">
        <v>11.15</v>
      </c>
      <c r="W5" s="3">
        <v>3.4</v>
      </c>
      <c r="X5" s="1">
        <f t="shared" si="5"/>
        <v>7.5</v>
      </c>
      <c r="Y5" s="1">
        <v>10.9</v>
      </c>
      <c r="Z5" s="1">
        <v>68.05</v>
      </c>
    </row>
    <row r="6" spans="1:35" x14ac:dyDescent="0.25">
      <c r="A6">
        <v>5</v>
      </c>
      <c r="B6" t="s">
        <v>74</v>
      </c>
      <c r="C6" t="s">
        <v>35</v>
      </c>
      <c r="D6" t="s">
        <v>110</v>
      </c>
      <c r="E6">
        <v>2006</v>
      </c>
      <c r="F6">
        <v>33134</v>
      </c>
      <c r="G6" t="s">
        <v>3</v>
      </c>
      <c r="H6" s="3">
        <v>3.3</v>
      </c>
      <c r="I6" s="1">
        <f t="shared" si="0"/>
        <v>8.3000000000000007</v>
      </c>
      <c r="J6" s="1">
        <v>11.6</v>
      </c>
      <c r="K6" s="3">
        <v>4.3</v>
      </c>
      <c r="L6" s="1">
        <f t="shared" si="1"/>
        <v>7.8999999999999995</v>
      </c>
      <c r="M6" s="1">
        <v>12.2</v>
      </c>
      <c r="N6" s="3">
        <v>3</v>
      </c>
      <c r="O6" s="1">
        <f t="shared" si="2"/>
        <v>8</v>
      </c>
      <c r="P6" s="1">
        <v>11</v>
      </c>
      <c r="Q6" s="3">
        <v>3.2</v>
      </c>
      <c r="R6" s="1">
        <f t="shared" si="3"/>
        <v>8.6000000000000014</v>
      </c>
      <c r="S6" s="1">
        <v>11.8</v>
      </c>
      <c r="T6" s="3">
        <v>3.1</v>
      </c>
      <c r="U6" s="1">
        <f t="shared" si="4"/>
        <v>8</v>
      </c>
      <c r="V6" s="1">
        <v>11.1</v>
      </c>
      <c r="W6" s="3">
        <v>3</v>
      </c>
      <c r="X6" s="1">
        <f t="shared" si="5"/>
        <v>7.1999999999999993</v>
      </c>
      <c r="Y6" s="1">
        <v>10.199999999999999</v>
      </c>
      <c r="Z6" s="1">
        <v>67.900000000000006</v>
      </c>
    </row>
    <row r="7" spans="1:35" x14ac:dyDescent="0.25">
      <c r="A7">
        <v>6</v>
      </c>
      <c r="B7" t="s">
        <v>75</v>
      </c>
      <c r="C7" t="s">
        <v>2</v>
      </c>
      <c r="D7" t="s">
        <v>110</v>
      </c>
      <c r="E7">
        <v>2007</v>
      </c>
      <c r="F7" t="s">
        <v>36</v>
      </c>
      <c r="G7" t="s">
        <v>3</v>
      </c>
      <c r="H7" s="3">
        <v>3.4</v>
      </c>
      <c r="I7" s="1">
        <f t="shared" si="0"/>
        <v>8.1999999999999993</v>
      </c>
      <c r="J7" s="1">
        <v>11.6</v>
      </c>
      <c r="K7" s="3">
        <v>2.9</v>
      </c>
      <c r="L7" s="1">
        <f t="shared" si="1"/>
        <v>7.1999999999999993</v>
      </c>
      <c r="M7" s="1">
        <v>10.1</v>
      </c>
      <c r="N7" s="3">
        <v>3.4</v>
      </c>
      <c r="O7" s="1">
        <f t="shared" si="2"/>
        <v>8.1999999999999993</v>
      </c>
      <c r="P7" s="1">
        <v>11.6</v>
      </c>
      <c r="Q7" s="3">
        <v>4</v>
      </c>
      <c r="R7" s="1">
        <f t="shared" si="3"/>
        <v>7.9499999999999993</v>
      </c>
      <c r="S7" s="1">
        <v>11.95</v>
      </c>
      <c r="T7" s="3">
        <v>3</v>
      </c>
      <c r="U7" s="1">
        <f t="shared" si="4"/>
        <v>8.1999999999999993</v>
      </c>
      <c r="V7" s="1">
        <v>11.2</v>
      </c>
      <c r="W7" s="3">
        <v>2.7</v>
      </c>
      <c r="X7" s="1">
        <f t="shared" si="5"/>
        <v>7.9999999999999991</v>
      </c>
      <c r="Y7" s="1">
        <v>10.7</v>
      </c>
      <c r="Z7" s="1">
        <v>67.05</v>
      </c>
    </row>
    <row r="8" spans="1:35" x14ac:dyDescent="0.25">
      <c r="A8">
        <v>7</v>
      </c>
      <c r="B8" t="s">
        <v>76</v>
      </c>
      <c r="C8" t="s">
        <v>37</v>
      </c>
      <c r="D8" t="s">
        <v>110</v>
      </c>
      <c r="E8">
        <v>2007</v>
      </c>
      <c r="F8">
        <v>330115</v>
      </c>
      <c r="G8" t="s">
        <v>20</v>
      </c>
      <c r="H8" s="3">
        <v>3.4</v>
      </c>
      <c r="I8" s="1">
        <f t="shared" si="0"/>
        <v>8.4</v>
      </c>
      <c r="J8" s="1">
        <v>11.8</v>
      </c>
      <c r="K8" s="3">
        <v>2.6</v>
      </c>
      <c r="L8" s="1">
        <f t="shared" si="1"/>
        <v>8.5500000000000007</v>
      </c>
      <c r="M8" s="1">
        <v>11.15</v>
      </c>
      <c r="N8" s="3">
        <v>2.4</v>
      </c>
      <c r="O8" s="1">
        <f t="shared" si="2"/>
        <v>7.9</v>
      </c>
      <c r="P8" s="1">
        <v>10.3</v>
      </c>
      <c r="Q8" s="3">
        <v>2.8</v>
      </c>
      <c r="R8" s="1">
        <f t="shared" si="3"/>
        <v>9.0500000000000007</v>
      </c>
      <c r="S8" s="1">
        <v>11.85</v>
      </c>
      <c r="T8" s="3">
        <v>3.1</v>
      </c>
      <c r="U8" s="1">
        <f t="shared" si="4"/>
        <v>8.5500000000000007</v>
      </c>
      <c r="V8" s="1">
        <v>11.65</v>
      </c>
      <c r="W8" s="3">
        <v>1.8</v>
      </c>
      <c r="X8" s="1">
        <f t="shared" si="5"/>
        <v>8.3999999999999986</v>
      </c>
      <c r="Y8" s="1">
        <v>10.199999999999999</v>
      </c>
      <c r="Z8" s="1">
        <v>66.95</v>
      </c>
    </row>
    <row r="9" spans="1:35" x14ac:dyDescent="0.25">
      <c r="A9">
        <v>8</v>
      </c>
      <c r="B9" t="s">
        <v>77</v>
      </c>
      <c r="C9" t="s">
        <v>38</v>
      </c>
      <c r="D9" t="s">
        <v>110</v>
      </c>
      <c r="E9">
        <v>2007</v>
      </c>
      <c r="F9">
        <v>32980</v>
      </c>
      <c r="G9" t="s">
        <v>3</v>
      </c>
      <c r="H9" s="3">
        <v>3.1</v>
      </c>
      <c r="I9" s="1">
        <f t="shared" si="0"/>
        <v>8.35</v>
      </c>
      <c r="J9" s="1">
        <v>11.45</v>
      </c>
      <c r="K9" s="3">
        <v>3</v>
      </c>
      <c r="L9" s="1">
        <f t="shared" si="1"/>
        <v>7.1999999999999993</v>
      </c>
      <c r="M9" s="1">
        <v>10.199999999999999</v>
      </c>
      <c r="N9" s="3">
        <v>2.1</v>
      </c>
      <c r="O9" s="1">
        <f t="shared" si="2"/>
        <v>8.0500000000000007</v>
      </c>
      <c r="P9" s="1">
        <v>10.15</v>
      </c>
      <c r="Q9" s="3">
        <v>2.4</v>
      </c>
      <c r="R9" s="1">
        <f t="shared" si="3"/>
        <v>8.9</v>
      </c>
      <c r="S9" s="1">
        <v>11.3</v>
      </c>
      <c r="T9" s="3">
        <v>3</v>
      </c>
      <c r="U9" s="1">
        <f t="shared" si="4"/>
        <v>9</v>
      </c>
      <c r="V9" s="1">
        <v>12</v>
      </c>
      <c r="W9" s="3">
        <v>2.4</v>
      </c>
      <c r="X9" s="1">
        <f t="shared" si="5"/>
        <v>7.9</v>
      </c>
      <c r="Y9" s="1">
        <v>10.3</v>
      </c>
      <c r="Z9" s="1">
        <v>65.400000000000006</v>
      </c>
    </row>
    <row r="10" spans="1:35" x14ac:dyDescent="0.25">
      <c r="A10">
        <v>9</v>
      </c>
      <c r="B10" t="s">
        <v>78</v>
      </c>
      <c r="C10" t="s">
        <v>39</v>
      </c>
      <c r="D10" t="s">
        <v>110</v>
      </c>
      <c r="E10">
        <v>2006</v>
      </c>
      <c r="F10" t="s">
        <v>40</v>
      </c>
      <c r="G10" t="s">
        <v>20</v>
      </c>
      <c r="H10" s="3">
        <v>2.9</v>
      </c>
      <c r="I10" s="1">
        <f t="shared" si="0"/>
        <v>8.1999999999999993</v>
      </c>
      <c r="J10" s="1">
        <v>11.1</v>
      </c>
      <c r="K10" s="3">
        <v>2.2000000000000002</v>
      </c>
      <c r="L10" s="1">
        <f t="shared" si="1"/>
        <v>5.75</v>
      </c>
      <c r="M10" s="1">
        <v>7.95</v>
      </c>
      <c r="N10" s="3">
        <v>1.7</v>
      </c>
      <c r="O10" s="1">
        <f t="shared" si="2"/>
        <v>6.8</v>
      </c>
      <c r="P10" s="1">
        <v>8.5</v>
      </c>
      <c r="Q10" s="3">
        <v>1.6</v>
      </c>
      <c r="R10" s="1">
        <f t="shared" si="3"/>
        <v>9</v>
      </c>
      <c r="S10" s="1">
        <v>10.6</v>
      </c>
      <c r="T10" s="3">
        <v>2.4</v>
      </c>
      <c r="U10" s="1">
        <f t="shared" si="4"/>
        <v>8.6</v>
      </c>
      <c r="V10" s="1">
        <v>11</v>
      </c>
      <c r="W10" s="3">
        <v>1.8</v>
      </c>
      <c r="X10" s="1">
        <f t="shared" si="5"/>
        <v>7.7</v>
      </c>
      <c r="Y10" s="1">
        <v>9.5</v>
      </c>
      <c r="Z10" s="1">
        <v>58.65</v>
      </c>
    </row>
    <row r="11" spans="1:35" x14ac:dyDescent="0.25">
      <c r="A11">
        <v>10</v>
      </c>
      <c r="B11" t="s">
        <v>79</v>
      </c>
      <c r="C11" t="s">
        <v>41</v>
      </c>
      <c r="D11" t="s">
        <v>110</v>
      </c>
      <c r="E11">
        <v>2006</v>
      </c>
      <c r="F11">
        <v>330111</v>
      </c>
      <c r="G11" t="s">
        <v>20</v>
      </c>
      <c r="H11" s="3">
        <v>3.2</v>
      </c>
      <c r="I11" s="1">
        <f t="shared" si="0"/>
        <v>8.1499999999999986</v>
      </c>
      <c r="J11" s="1">
        <v>11.35</v>
      </c>
      <c r="K11" s="3">
        <v>2.7</v>
      </c>
      <c r="L11" s="1">
        <f t="shared" si="1"/>
        <v>1.9500000000000002</v>
      </c>
      <c r="M11" s="1">
        <v>4.6500000000000004</v>
      </c>
      <c r="N11" s="3">
        <v>2.5</v>
      </c>
      <c r="O11" s="1">
        <f t="shared" si="2"/>
        <v>6.5</v>
      </c>
      <c r="P11" s="1">
        <v>9</v>
      </c>
      <c r="Q11" s="3">
        <v>1.6</v>
      </c>
      <c r="R11" s="1">
        <f t="shared" si="3"/>
        <v>9.5</v>
      </c>
      <c r="S11" s="1">
        <v>11.1</v>
      </c>
      <c r="T11" s="3">
        <v>3.1</v>
      </c>
      <c r="U11" s="1">
        <f t="shared" si="4"/>
        <v>7.8000000000000007</v>
      </c>
      <c r="V11" s="1">
        <v>10.9</v>
      </c>
      <c r="W11" s="3">
        <v>1.9</v>
      </c>
      <c r="X11" s="1">
        <f t="shared" si="5"/>
        <v>8.1999999999999993</v>
      </c>
      <c r="Y11" s="1">
        <v>10.1</v>
      </c>
      <c r="Z11" s="1">
        <v>57.1</v>
      </c>
    </row>
    <row r="12" spans="1:35" x14ac:dyDescent="0.25">
      <c r="A12">
        <v>11</v>
      </c>
      <c r="B12" t="s">
        <v>80</v>
      </c>
      <c r="C12" t="s">
        <v>42</v>
      </c>
      <c r="D12" t="s">
        <v>110</v>
      </c>
      <c r="E12">
        <v>2007</v>
      </c>
      <c r="F12" t="s">
        <v>43</v>
      </c>
      <c r="G12" t="s">
        <v>20</v>
      </c>
      <c r="H12" s="3">
        <v>3.7</v>
      </c>
      <c r="I12" s="1">
        <f t="shared" si="0"/>
        <v>8.3000000000000007</v>
      </c>
      <c r="J12" s="1">
        <v>12</v>
      </c>
      <c r="K12" s="3">
        <v>0</v>
      </c>
      <c r="L12" s="1">
        <f t="shared" si="1"/>
        <v>0</v>
      </c>
      <c r="M12" s="1">
        <v>0</v>
      </c>
      <c r="N12" s="3">
        <v>3.7</v>
      </c>
      <c r="O12" s="1">
        <f t="shared" si="2"/>
        <v>8.1000000000000014</v>
      </c>
      <c r="P12" s="1">
        <v>11.8</v>
      </c>
      <c r="Q12" s="3">
        <v>0</v>
      </c>
      <c r="R12" s="1">
        <f t="shared" si="3"/>
        <v>0</v>
      </c>
      <c r="S12" s="1">
        <v>0</v>
      </c>
      <c r="T12" s="3">
        <v>0</v>
      </c>
      <c r="U12" s="1">
        <f t="shared" si="4"/>
        <v>0</v>
      </c>
      <c r="V12" s="1">
        <v>0</v>
      </c>
      <c r="W12" s="3">
        <v>2.7</v>
      </c>
      <c r="X12" s="1">
        <f t="shared" si="5"/>
        <v>7.9999999999999991</v>
      </c>
      <c r="Y12" s="1">
        <v>10.7</v>
      </c>
      <c r="Z12" s="1">
        <v>34.5</v>
      </c>
    </row>
    <row r="13" spans="1:35" x14ac:dyDescent="0.25">
      <c r="A13">
        <v>12</v>
      </c>
      <c r="B13" t="s">
        <v>81</v>
      </c>
      <c r="C13" t="s">
        <v>0</v>
      </c>
      <c r="D13" t="s">
        <v>110</v>
      </c>
      <c r="E13">
        <v>2006</v>
      </c>
      <c r="F13">
        <v>330113</v>
      </c>
      <c r="G13" t="s">
        <v>20</v>
      </c>
      <c r="H13" s="3">
        <v>0</v>
      </c>
      <c r="I13" s="1">
        <f t="shared" si="0"/>
        <v>0</v>
      </c>
      <c r="J13" s="1">
        <v>0</v>
      </c>
      <c r="K13" s="3">
        <v>2.2000000000000002</v>
      </c>
      <c r="L13" s="1">
        <f t="shared" si="1"/>
        <v>6.4999999999999991</v>
      </c>
      <c r="M13" s="1">
        <v>8.6999999999999993</v>
      </c>
      <c r="N13" s="3">
        <v>0</v>
      </c>
      <c r="O13" s="1">
        <f t="shared" si="2"/>
        <v>0</v>
      </c>
      <c r="P13" s="1">
        <v>0</v>
      </c>
      <c r="Q13" s="3">
        <v>0</v>
      </c>
      <c r="R13" s="1">
        <f t="shared" si="3"/>
        <v>0</v>
      </c>
      <c r="S13" s="1">
        <v>0</v>
      </c>
      <c r="T13" s="3">
        <v>3.1</v>
      </c>
      <c r="U13" s="1">
        <f t="shared" si="4"/>
        <v>8</v>
      </c>
      <c r="V13" s="1">
        <v>11.1</v>
      </c>
      <c r="W13" s="3">
        <v>0</v>
      </c>
      <c r="X13" s="1">
        <f t="shared" si="5"/>
        <v>0</v>
      </c>
      <c r="Y13" s="1">
        <v>0</v>
      </c>
      <c r="Z13" s="1">
        <v>19.8</v>
      </c>
    </row>
    <row r="14" spans="1:35" x14ac:dyDescent="0.25">
      <c r="A14">
        <v>13</v>
      </c>
      <c r="B14" t="s">
        <v>82</v>
      </c>
      <c r="C14" t="s">
        <v>44</v>
      </c>
      <c r="D14" t="s">
        <v>110</v>
      </c>
      <c r="E14">
        <v>2008</v>
      </c>
      <c r="F14" t="s">
        <v>45</v>
      </c>
      <c r="G14" t="s">
        <v>46</v>
      </c>
      <c r="H14" s="3">
        <v>0</v>
      </c>
      <c r="I14" s="1">
        <f t="shared" si="0"/>
        <v>0</v>
      </c>
      <c r="J14" s="1">
        <v>0</v>
      </c>
      <c r="K14" s="3">
        <v>0</v>
      </c>
      <c r="L14" s="1">
        <f t="shared" si="1"/>
        <v>0</v>
      </c>
      <c r="M14" s="1">
        <v>0</v>
      </c>
      <c r="N14" s="3">
        <v>0</v>
      </c>
      <c r="O14" s="1">
        <f t="shared" si="2"/>
        <v>0</v>
      </c>
      <c r="P14" s="1">
        <v>0</v>
      </c>
      <c r="Q14" s="3">
        <v>1.6</v>
      </c>
      <c r="R14" s="1">
        <f t="shared" si="3"/>
        <v>8.3000000000000007</v>
      </c>
      <c r="S14" s="1">
        <v>9.9</v>
      </c>
      <c r="T14" s="3">
        <v>0</v>
      </c>
      <c r="U14" s="1">
        <f t="shared" si="4"/>
        <v>0</v>
      </c>
      <c r="V14" s="1">
        <v>0</v>
      </c>
      <c r="W14" s="3">
        <v>0</v>
      </c>
      <c r="X14" s="1">
        <f t="shared" si="5"/>
        <v>0</v>
      </c>
      <c r="Y14" s="1">
        <v>0</v>
      </c>
      <c r="Z14" s="1">
        <v>9.9</v>
      </c>
    </row>
    <row r="15" spans="1:35" x14ac:dyDescent="0.25">
      <c r="A15">
        <v>14</v>
      </c>
      <c r="B15" t="s">
        <v>83</v>
      </c>
      <c r="C15" t="s">
        <v>47</v>
      </c>
      <c r="D15" t="s">
        <v>110</v>
      </c>
      <c r="E15">
        <v>2007</v>
      </c>
      <c r="F15">
        <v>32361</v>
      </c>
      <c r="G15" t="s">
        <v>20</v>
      </c>
      <c r="H15" s="3">
        <v>0</v>
      </c>
      <c r="I15" s="1">
        <f t="shared" si="0"/>
        <v>0</v>
      </c>
      <c r="J15" s="1">
        <v>0</v>
      </c>
      <c r="K15" s="3">
        <v>0</v>
      </c>
      <c r="L15" s="1">
        <f t="shared" si="1"/>
        <v>0</v>
      </c>
      <c r="M15" s="1">
        <v>0</v>
      </c>
      <c r="N15" s="3">
        <v>0</v>
      </c>
      <c r="O15" s="1">
        <f t="shared" si="2"/>
        <v>0</v>
      </c>
      <c r="P15" s="1">
        <v>0</v>
      </c>
      <c r="Q15" s="3">
        <v>0</v>
      </c>
      <c r="R15" s="1">
        <f t="shared" si="3"/>
        <v>0</v>
      </c>
      <c r="S15" s="1">
        <v>0</v>
      </c>
      <c r="T15" s="3">
        <v>0</v>
      </c>
      <c r="U15" s="1">
        <f t="shared" si="4"/>
        <v>0</v>
      </c>
      <c r="V15" s="1">
        <v>0</v>
      </c>
      <c r="W15" s="3">
        <v>0</v>
      </c>
      <c r="X15" s="1">
        <f t="shared" si="5"/>
        <v>0</v>
      </c>
      <c r="Y15" s="1">
        <v>0</v>
      </c>
      <c r="Z15" s="1">
        <v>0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F394-396B-4519-BB27-4D54D1F99B6D}">
  <dimension ref="A1:AI39"/>
  <sheetViews>
    <sheetView topLeftCell="E1" workbookViewId="0">
      <selection activeCell="H1" sqref="H1:Z1"/>
    </sheetView>
  </sheetViews>
  <sheetFormatPr defaultRowHeight="15" x14ac:dyDescent="0.25"/>
  <cols>
    <col min="2" max="2" width="13.140625" bestFit="1" customWidth="1"/>
    <col min="3" max="3" width="11" bestFit="1" customWidth="1"/>
    <col min="4" max="4" width="11" customWidth="1"/>
    <col min="5" max="5" width="7.7109375" bestFit="1" customWidth="1"/>
    <col min="6" max="6" width="10.7109375" bestFit="1" customWidth="1"/>
    <col min="7" max="7" width="26" bestFit="1" customWidth="1"/>
    <col min="8" max="8" width="10.140625" bestFit="1" customWidth="1"/>
    <col min="9" max="9" width="9.85546875" bestFit="1" customWidth="1"/>
    <col min="10" max="10" width="14.140625" bestFit="1" customWidth="1"/>
    <col min="11" max="11" width="10.140625" bestFit="1" customWidth="1"/>
    <col min="12" max="12" width="10.42578125" bestFit="1" customWidth="1"/>
    <col min="13" max="13" width="9.85546875" bestFit="1" customWidth="1"/>
    <col min="14" max="14" width="10.140625" bestFit="1" customWidth="1"/>
    <col min="15" max="16" width="14.140625" bestFit="1" customWidth="1"/>
    <col min="17" max="17" width="10.28515625" bestFit="1" customWidth="1"/>
    <col min="18" max="18" width="10" bestFit="1" customWidth="1"/>
    <col min="19" max="19" width="14.28515625" bestFit="1" customWidth="1"/>
    <col min="20" max="20" width="10.28515625" bestFit="1" customWidth="1"/>
    <col min="21" max="21" width="10" bestFit="1" customWidth="1"/>
    <col min="22" max="22" width="14.28515625" bestFit="1" customWidth="1"/>
    <col min="23" max="23" width="10.42578125" bestFit="1" customWidth="1"/>
    <col min="24" max="24" width="10.140625" bestFit="1" customWidth="1"/>
    <col min="25" max="25" width="14.42578125" bestFit="1" customWidth="1"/>
    <col min="26" max="26" width="11.28515625" bestFit="1" customWidth="1"/>
    <col min="27" max="28" width="7" bestFit="1" customWidth="1"/>
    <col min="29" max="29" width="9.28515625" bestFit="1" customWidth="1"/>
    <col min="30" max="31" width="9" bestFit="1" customWidth="1"/>
    <col min="32" max="32" width="8.140625" bestFit="1" customWidth="1"/>
    <col min="33" max="34" width="7.85546875" bestFit="1" customWidth="1"/>
    <col min="35" max="35" width="6.5703125" bestFit="1" customWidth="1"/>
    <col min="36" max="36" width="9.140625" customWidth="1"/>
  </cols>
  <sheetData>
    <row r="1" spans="1:35" x14ac:dyDescent="0.25">
      <c r="A1" t="s">
        <v>85</v>
      </c>
      <c r="B1" t="s">
        <v>86</v>
      </c>
      <c r="C1" t="s">
        <v>87</v>
      </c>
      <c r="D1" t="s">
        <v>108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95</v>
      </c>
      <c r="L1" t="s">
        <v>94</v>
      </c>
      <c r="M1" t="s">
        <v>111</v>
      </c>
      <c r="N1" t="s">
        <v>96</v>
      </c>
      <c r="O1" t="s">
        <v>97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</row>
    <row r="2" spans="1:35" x14ac:dyDescent="0.25">
      <c r="A2">
        <v>1</v>
      </c>
      <c r="B2" t="s">
        <v>84</v>
      </c>
      <c r="C2" t="s">
        <v>31</v>
      </c>
      <c r="D2" t="s">
        <v>110</v>
      </c>
      <c r="E2">
        <v>2008</v>
      </c>
      <c r="F2" t="s">
        <v>32</v>
      </c>
      <c r="G2" t="s">
        <v>13</v>
      </c>
      <c r="H2" s="3">
        <v>4</v>
      </c>
      <c r="I2" s="1">
        <f t="shared" ref="I2:I15" si="0">J2-H2</f>
        <v>8.6999999999999993</v>
      </c>
      <c r="J2" s="1">
        <v>12.7</v>
      </c>
      <c r="K2" s="3">
        <v>3.8</v>
      </c>
      <c r="L2" s="1">
        <f t="shared" ref="L2:L15" si="1">M2-K2</f>
        <v>8.8999999999999986</v>
      </c>
      <c r="M2" s="1">
        <v>12.7</v>
      </c>
      <c r="N2" s="3">
        <v>2.6</v>
      </c>
      <c r="O2" s="1">
        <f t="shared" ref="O2:O15" si="2">P2-N2</f>
        <v>8.2000000000000011</v>
      </c>
      <c r="P2" s="1">
        <v>10.8</v>
      </c>
      <c r="Q2" s="3">
        <v>2.2000000000000002</v>
      </c>
      <c r="R2" s="1">
        <f t="shared" ref="R2:R15" si="3">S2-Q2</f>
        <v>9.0500000000000007</v>
      </c>
      <c r="S2" s="1">
        <v>11.25</v>
      </c>
      <c r="T2" s="3">
        <v>4.2</v>
      </c>
      <c r="U2" s="1">
        <f t="shared" ref="U2:U15" si="4">V2-T2</f>
        <v>9.1000000000000014</v>
      </c>
      <c r="V2" s="1">
        <v>13.3</v>
      </c>
      <c r="W2" s="3">
        <v>2.7</v>
      </c>
      <c r="X2" s="1">
        <f t="shared" ref="X2:X15" si="5">Y2-W2</f>
        <v>9.1000000000000014</v>
      </c>
      <c r="Y2" s="1">
        <v>11.8</v>
      </c>
      <c r="Z2" s="1">
        <v>72.55</v>
      </c>
      <c r="AA2" s="3"/>
      <c r="AB2" s="1"/>
      <c r="AD2" s="3"/>
      <c r="AE2" s="1"/>
      <c r="AG2" s="3"/>
      <c r="AH2" s="1"/>
      <c r="AI2" s="1"/>
    </row>
    <row r="3" spans="1:35" x14ac:dyDescent="0.25">
      <c r="A3">
        <v>2</v>
      </c>
      <c r="B3" t="s">
        <v>72</v>
      </c>
      <c r="C3" t="s">
        <v>33</v>
      </c>
      <c r="D3" t="s">
        <v>110</v>
      </c>
      <c r="E3">
        <v>2005</v>
      </c>
      <c r="F3">
        <v>30195</v>
      </c>
      <c r="G3" t="s">
        <v>6</v>
      </c>
      <c r="H3" s="3">
        <v>4.3</v>
      </c>
      <c r="I3" s="1">
        <f t="shared" si="0"/>
        <v>8.1499999999999986</v>
      </c>
      <c r="J3" s="1">
        <v>12.45</v>
      </c>
      <c r="K3" s="3">
        <v>3.6</v>
      </c>
      <c r="L3" s="1">
        <f t="shared" si="1"/>
        <v>8.35</v>
      </c>
      <c r="M3" s="1">
        <v>11.95</v>
      </c>
      <c r="N3" s="3">
        <v>2.9</v>
      </c>
      <c r="O3" s="1">
        <f t="shared" si="2"/>
        <v>8.1</v>
      </c>
      <c r="P3" s="1">
        <v>11</v>
      </c>
      <c r="Q3" s="3">
        <v>4</v>
      </c>
      <c r="R3" s="1">
        <f t="shared" si="3"/>
        <v>8.9499999999999993</v>
      </c>
      <c r="S3" s="1">
        <v>12.95</v>
      </c>
      <c r="T3" s="3">
        <v>3.4</v>
      </c>
      <c r="U3" s="1">
        <f t="shared" si="4"/>
        <v>8.35</v>
      </c>
      <c r="V3" s="1">
        <v>11.75</v>
      </c>
      <c r="W3" s="3">
        <v>3</v>
      </c>
      <c r="X3" s="1">
        <f t="shared" si="5"/>
        <v>7.9</v>
      </c>
      <c r="Y3" s="1">
        <v>10.9</v>
      </c>
      <c r="Z3" s="1">
        <v>71</v>
      </c>
      <c r="AA3" s="3"/>
      <c r="AB3" s="1"/>
      <c r="AD3" s="3"/>
      <c r="AE3" s="1"/>
      <c r="AG3" s="3"/>
      <c r="AH3" s="1"/>
      <c r="AI3" s="1"/>
    </row>
    <row r="4" spans="1:35" x14ac:dyDescent="0.25">
      <c r="A4">
        <v>3</v>
      </c>
      <c r="B4" t="s">
        <v>73</v>
      </c>
      <c r="C4" t="s">
        <v>14</v>
      </c>
      <c r="D4" t="s">
        <v>110</v>
      </c>
      <c r="E4">
        <v>2005</v>
      </c>
      <c r="F4">
        <v>30185</v>
      </c>
      <c r="G4" t="s">
        <v>6</v>
      </c>
      <c r="H4" s="3">
        <v>4.2</v>
      </c>
      <c r="I4" s="1">
        <f t="shared" si="0"/>
        <v>8.5500000000000007</v>
      </c>
      <c r="J4" s="1">
        <v>12.75</v>
      </c>
      <c r="K4" s="3">
        <v>3.6</v>
      </c>
      <c r="L4" s="1">
        <f t="shared" si="1"/>
        <v>6.2000000000000011</v>
      </c>
      <c r="M4" s="1">
        <v>9.8000000000000007</v>
      </c>
      <c r="N4" s="3">
        <v>3.2</v>
      </c>
      <c r="O4" s="1">
        <f t="shared" si="2"/>
        <v>9</v>
      </c>
      <c r="P4" s="1">
        <v>12.2</v>
      </c>
      <c r="Q4" s="3">
        <v>3.2</v>
      </c>
      <c r="R4" s="1">
        <f t="shared" si="3"/>
        <v>9.4499999999999993</v>
      </c>
      <c r="S4" s="1">
        <v>12.65</v>
      </c>
      <c r="T4" s="3">
        <v>3.4</v>
      </c>
      <c r="U4" s="1">
        <f t="shared" si="4"/>
        <v>7.9499999999999993</v>
      </c>
      <c r="V4" s="1">
        <v>11.35</v>
      </c>
      <c r="W4" s="3">
        <v>3.2</v>
      </c>
      <c r="X4" s="1">
        <f t="shared" si="5"/>
        <v>7.8</v>
      </c>
      <c r="Y4" s="1">
        <v>11</v>
      </c>
      <c r="Z4" s="1">
        <v>69.75</v>
      </c>
    </row>
    <row r="5" spans="1:35" x14ac:dyDescent="0.25">
      <c r="A5">
        <v>4</v>
      </c>
      <c r="B5" t="s">
        <v>60</v>
      </c>
      <c r="C5" t="s">
        <v>34</v>
      </c>
      <c r="D5" t="s">
        <v>110</v>
      </c>
      <c r="E5">
        <v>2006</v>
      </c>
      <c r="F5">
        <v>33663</v>
      </c>
      <c r="G5" t="s">
        <v>20</v>
      </c>
      <c r="H5" s="3">
        <v>3.7</v>
      </c>
      <c r="I5" s="1">
        <f t="shared" si="0"/>
        <v>8.1000000000000014</v>
      </c>
      <c r="J5" s="1">
        <v>11.8</v>
      </c>
      <c r="K5" s="3">
        <v>3.9</v>
      </c>
      <c r="L5" s="1">
        <f t="shared" si="1"/>
        <v>7</v>
      </c>
      <c r="M5" s="1">
        <v>10.9</v>
      </c>
      <c r="N5" s="3">
        <v>3.9</v>
      </c>
      <c r="O5" s="1">
        <f t="shared" si="2"/>
        <v>8.1</v>
      </c>
      <c r="P5" s="1">
        <v>12</v>
      </c>
      <c r="Q5" s="3">
        <v>2.4</v>
      </c>
      <c r="R5" s="1">
        <f t="shared" si="3"/>
        <v>8.9</v>
      </c>
      <c r="S5" s="1">
        <v>11.3</v>
      </c>
      <c r="T5" s="3">
        <v>3.7</v>
      </c>
      <c r="U5" s="1">
        <f t="shared" si="4"/>
        <v>7.45</v>
      </c>
      <c r="V5" s="1">
        <v>11.15</v>
      </c>
      <c r="W5" s="3">
        <v>3.4</v>
      </c>
      <c r="X5" s="1">
        <f t="shared" si="5"/>
        <v>7.5</v>
      </c>
      <c r="Y5" s="1">
        <v>10.9</v>
      </c>
      <c r="Z5" s="1">
        <v>68.05</v>
      </c>
    </row>
    <row r="6" spans="1:35" x14ac:dyDescent="0.25">
      <c r="A6">
        <v>5</v>
      </c>
      <c r="B6" t="s">
        <v>74</v>
      </c>
      <c r="C6" t="s">
        <v>35</v>
      </c>
      <c r="D6" t="s">
        <v>110</v>
      </c>
      <c r="E6">
        <v>2006</v>
      </c>
      <c r="F6">
        <v>33134</v>
      </c>
      <c r="G6" t="s">
        <v>3</v>
      </c>
      <c r="H6" s="3">
        <v>3.3</v>
      </c>
      <c r="I6" s="1">
        <f t="shared" si="0"/>
        <v>8.3000000000000007</v>
      </c>
      <c r="J6" s="1">
        <v>11.6</v>
      </c>
      <c r="K6" s="3">
        <v>4.3</v>
      </c>
      <c r="L6" s="1">
        <f t="shared" si="1"/>
        <v>7.8999999999999995</v>
      </c>
      <c r="M6" s="1">
        <v>12.2</v>
      </c>
      <c r="N6" s="3">
        <v>3</v>
      </c>
      <c r="O6" s="1">
        <f t="shared" si="2"/>
        <v>8</v>
      </c>
      <c r="P6" s="1">
        <v>11</v>
      </c>
      <c r="Q6" s="3">
        <v>3.2</v>
      </c>
      <c r="R6" s="1">
        <f t="shared" si="3"/>
        <v>8.6000000000000014</v>
      </c>
      <c r="S6" s="1">
        <v>11.8</v>
      </c>
      <c r="T6" s="3">
        <v>3.1</v>
      </c>
      <c r="U6" s="1">
        <f t="shared" si="4"/>
        <v>8</v>
      </c>
      <c r="V6" s="1">
        <v>11.1</v>
      </c>
      <c r="W6" s="3">
        <v>3</v>
      </c>
      <c r="X6" s="1">
        <f t="shared" si="5"/>
        <v>7.1999999999999993</v>
      </c>
      <c r="Y6" s="1">
        <v>10.199999999999999</v>
      </c>
      <c r="Z6" s="1">
        <v>67.900000000000006</v>
      </c>
    </row>
    <row r="7" spans="1:35" x14ac:dyDescent="0.25">
      <c r="A7">
        <v>6</v>
      </c>
      <c r="B7" t="s">
        <v>75</v>
      </c>
      <c r="C7" t="s">
        <v>2</v>
      </c>
      <c r="D7" t="s">
        <v>110</v>
      </c>
      <c r="E7">
        <v>2007</v>
      </c>
      <c r="F7" t="s">
        <v>36</v>
      </c>
      <c r="G7" t="s">
        <v>3</v>
      </c>
      <c r="H7" s="3">
        <v>3.4</v>
      </c>
      <c r="I7" s="1">
        <f t="shared" si="0"/>
        <v>8.1999999999999993</v>
      </c>
      <c r="J7" s="1">
        <v>11.6</v>
      </c>
      <c r="K7" s="3">
        <v>2.9</v>
      </c>
      <c r="L7" s="1">
        <f t="shared" si="1"/>
        <v>7.1999999999999993</v>
      </c>
      <c r="M7" s="1">
        <v>10.1</v>
      </c>
      <c r="N7" s="3">
        <v>3.4</v>
      </c>
      <c r="O7" s="1">
        <f t="shared" si="2"/>
        <v>8.1999999999999993</v>
      </c>
      <c r="P7" s="1">
        <v>11.6</v>
      </c>
      <c r="Q7" s="3">
        <v>4</v>
      </c>
      <c r="R7" s="1">
        <f t="shared" si="3"/>
        <v>7.9499999999999993</v>
      </c>
      <c r="S7" s="1">
        <v>11.95</v>
      </c>
      <c r="T7" s="3">
        <v>3</v>
      </c>
      <c r="U7" s="1">
        <f t="shared" si="4"/>
        <v>8.1999999999999993</v>
      </c>
      <c r="V7" s="1">
        <v>11.2</v>
      </c>
      <c r="W7" s="3">
        <v>2.7</v>
      </c>
      <c r="X7" s="1">
        <f t="shared" si="5"/>
        <v>7.9999999999999991</v>
      </c>
      <c r="Y7" s="1">
        <v>10.7</v>
      </c>
      <c r="Z7" s="1">
        <v>67.05</v>
      </c>
    </row>
    <row r="8" spans="1:35" x14ac:dyDescent="0.25">
      <c r="A8">
        <v>7</v>
      </c>
      <c r="B8" t="s">
        <v>76</v>
      </c>
      <c r="C8" t="s">
        <v>37</v>
      </c>
      <c r="D8" t="s">
        <v>110</v>
      </c>
      <c r="E8">
        <v>2007</v>
      </c>
      <c r="F8">
        <v>330115</v>
      </c>
      <c r="G8" t="s">
        <v>20</v>
      </c>
      <c r="H8" s="3">
        <v>3.4</v>
      </c>
      <c r="I8" s="1">
        <f t="shared" si="0"/>
        <v>8.4</v>
      </c>
      <c r="J8" s="1">
        <v>11.8</v>
      </c>
      <c r="K8" s="3">
        <v>2.6</v>
      </c>
      <c r="L8" s="1">
        <f t="shared" si="1"/>
        <v>8.5500000000000007</v>
      </c>
      <c r="M8" s="1">
        <v>11.15</v>
      </c>
      <c r="N8" s="3">
        <v>2.4</v>
      </c>
      <c r="O8" s="1">
        <f t="shared" si="2"/>
        <v>7.9</v>
      </c>
      <c r="P8" s="1">
        <v>10.3</v>
      </c>
      <c r="Q8" s="3">
        <v>2.8</v>
      </c>
      <c r="R8" s="1">
        <f t="shared" si="3"/>
        <v>9.0500000000000007</v>
      </c>
      <c r="S8" s="1">
        <v>11.85</v>
      </c>
      <c r="T8" s="3">
        <v>3.1</v>
      </c>
      <c r="U8" s="1">
        <f t="shared" si="4"/>
        <v>8.5500000000000007</v>
      </c>
      <c r="V8" s="1">
        <v>11.65</v>
      </c>
      <c r="W8" s="3">
        <v>1.8</v>
      </c>
      <c r="X8" s="1">
        <f t="shared" si="5"/>
        <v>8.3999999999999986</v>
      </c>
      <c r="Y8" s="1">
        <v>10.199999999999999</v>
      </c>
      <c r="Z8" s="1">
        <v>66.95</v>
      </c>
    </row>
    <row r="9" spans="1:35" x14ac:dyDescent="0.25">
      <c r="A9">
        <v>8</v>
      </c>
      <c r="B9" t="s">
        <v>77</v>
      </c>
      <c r="C9" t="s">
        <v>38</v>
      </c>
      <c r="D9" t="s">
        <v>110</v>
      </c>
      <c r="E9">
        <v>2007</v>
      </c>
      <c r="F9">
        <v>32980</v>
      </c>
      <c r="G9" t="s">
        <v>3</v>
      </c>
      <c r="H9" s="3">
        <v>3.1</v>
      </c>
      <c r="I9" s="1">
        <f t="shared" si="0"/>
        <v>8.35</v>
      </c>
      <c r="J9" s="1">
        <v>11.45</v>
      </c>
      <c r="K9" s="3">
        <v>3</v>
      </c>
      <c r="L9" s="1">
        <f t="shared" si="1"/>
        <v>7.1999999999999993</v>
      </c>
      <c r="M9" s="1">
        <v>10.199999999999999</v>
      </c>
      <c r="N9" s="3">
        <v>2.1</v>
      </c>
      <c r="O9" s="1">
        <f t="shared" si="2"/>
        <v>8.0500000000000007</v>
      </c>
      <c r="P9" s="1">
        <v>10.15</v>
      </c>
      <c r="Q9" s="3">
        <v>2.4</v>
      </c>
      <c r="R9" s="1">
        <f t="shared" si="3"/>
        <v>8.9</v>
      </c>
      <c r="S9" s="1">
        <v>11.3</v>
      </c>
      <c r="T9" s="3">
        <v>3</v>
      </c>
      <c r="U9" s="1">
        <f t="shared" si="4"/>
        <v>9</v>
      </c>
      <c r="V9" s="1">
        <v>12</v>
      </c>
      <c r="W9" s="3">
        <v>2.4</v>
      </c>
      <c r="X9" s="1">
        <f t="shared" si="5"/>
        <v>7.9</v>
      </c>
      <c r="Y9" s="1">
        <v>10.3</v>
      </c>
      <c r="Z9" s="1">
        <v>65.400000000000006</v>
      </c>
    </row>
    <row r="10" spans="1:35" x14ac:dyDescent="0.25">
      <c r="A10">
        <v>9</v>
      </c>
      <c r="B10" t="s">
        <v>78</v>
      </c>
      <c r="C10" t="s">
        <v>39</v>
      </c>
      <c r="D10" t="s">
        <v>110</v>
      </c>
      <c r="E10">
        <v>2006</v>
      </c>
      <c r="F10" t="s">
        <v>40</v>
      </c>
      <c r="G10" t="s">
        <v>20</v>
      </c>
      <c r="H10" s="3">
        <v>2.9</v>
      </c>
      <c r="I10" s="1">
        <f t="shared" si="0"/>
        <v>8.1999999999999993</v>
      </c>
      <c r="J10" s="1">
        <v>11.1</v>
      </c>
      <c r="K10" s="3">
        <v>2.2000000000000002</v>
      </c>
      <c r="L10" s="1">
        <f t="shared" si="1"/>
        <v>5.75</v>
      </c>
      <c r="M10" s="1">
        <v>7.95</v>
      </c>
      <c r="N10" s="3">
        <v>1.7</v>
      </c>
      <c r="O10" s="1">
        <f t="shared" si="2"/>
        <v>6.8</v>
      </c>
      <c r="P10" s="1">
        <v>8.5</v>
      </c>
      <c r="Q10" s="3">
        <v>1.6</v>
      </c>
      <c r="R10" s="1">
        <f t="shared" si="3"/>
        <v>9</v>
      </c>
      <c r="S10" s="1">
        <v>10.6</v>
      </c>
      <c r="T10" s="3">
        <v>2.4</v>
      </c>
      <c r="U10" s="1">
        <f t="shared" si="4"/>
        <v>8.6</v>
      </c>
      <c r="V10" s="1">
        <v>11</v>
      </c>
      <c r="W10" s="3">
        <v>1.8</v>
      </c>
      <c r="X10" s="1">
        <f t="shared" si="5"/>
        <v>7.7</v>
      </c>
      <c r="Y10" s="1">
        <v>9.5</v>
      </c>
      <c r="Z10" s="1">
        <v>58.65</v>
      </c>
    </row>
    <row r="11" spans="1:35" x14ac:dyDescent="0.25">
      <c r="A11">
        <v>10</v>
      </c>
      <c r="B11" t="s">
        <v>79</v>
      </c>
      <c r="C11" t="s">
        <v>41</v>
      </c>
      <c r="D11" t="s">
        <v>110</v>
      </c>
      <c r="E11">
        <v>2006</v>
      </c>
      <c r="F11">
        <v>330111</v>
      </c>
      <c r="G11" t="s">
        <v>20</v>
      </c>
      <c r="H11" s="3">
        <v>3.2</v>
      </c>
      <c r="I11" s="1">
        <f t="shared" si="0"/>
        <v>8.1499999999999986</v>
      </c>
      <c r="J11" s="1">
        <v>11.35</v>
      </c>
      <c r="K11" s="3">
        <v>2.7</v>
      </c>
      <c r="L11" s="1">
        <f t="shared" si="1"/>
        <v>1.9500000000000002</v>
      </c>
      <c r="M11" s="1">
        <v>4.6500000000000004</v>
      </c>
      <c r="N11" s="3">
        <v>2.5</v>
      </c>
      <c r="O11" s="1">
        <f t="shared" si="2"/>
        <v>6.5</v>
      </c>
      <c r="P11" s="1">
        <v>9</v>
      </c>
      <c r="Q11" s="3">
        <v>1.6</v>
      </c>
      <c r="R11" s="1">
        <f t="shared" si="3"/>
        <v>9.5</v>
      </c>
      <c r="S11" s="1">
        <v>11.1</v>
      </c>
      <c r="T11" s="3">
        <v>3.1</v>
      </c>
      <c r="U11" s="1">
        <f t="shared" si="4"/>
        <v>7.8000000000000007</v>
      </c>
      <c r="V11" s="1">
        <v>10.9</v>
      </c>
      <c r="W11" s="3">
        <v>1.9</v>
      </c>
      <c r="X11" s="1">
        <f t="shared" si="5"/>
        <v>8.1999999999999993</v>
      </c>
      <c r="Y11" s="1">
        <v>10.1</v>
      </c>
      <c r="Z11" s="1">
        <v>57.1</v>
      </c>
    </row>
    <row r="12" spans="1:35" x14ac:dyDescent="0.25">
      <c r="A12">
        <v>11</v>
      </c>
      <c r="B12" t="s">
        <v>80</v>
      </c>
      <c r="C12" t="s">
        <v>42</v>
      </c>
      <c r="D12" t="s">
        <v>110</v>
      </c>
      <c r="E12">
        <v>2007</v>
      </c>
      <c r="F12" t="s">
        <v>43</v>
      </c>
      <c r="G12" t="s">
        <v>20</v>
      </c>
      <c r="H12" s="3">
        <v>3.7</v>
      </c>
      <c r="I12" s="1">
        <f t="shared" si="0"/>
        <v>8.3000000000000007</v>
      </c>
      <c r="J12" s="1">
        <v>12</v>
      </c>
      <c r="K12" s="3">
        <v>0</v>
      </c>
      <c r="L12" s="1">
        <f t="shared" si="1"/>
        <v>0</v>
      </c>
      <c r="M12" s="1">
        <v>0</v>
      </c>
      <c r="N12" s="3">
        <v>3.7</v>
      </c>
      <c r="O12" s="1">
        <f t="shared" si="2"/>
        <v>8.1000000000000014</v>
      </c>
      <c r="P12" s="1">
        <v>11.8</v>
      </c>
      <c r="Q12" s="3">
        <v>0</v>
      </c>
      <c r="R12" s="1">
        <f t="shared" si="3"/>
        <v>0</v>
      </c>
      <c r="S12" s="1">
        <v>0</v>
      </c>
      <c r="T12" s="3">
        <v>0</v>
      </c>
      <c r="U12" s="1">
        <f t="shared" si="4"/>
        <v>0</v>
      </c>
      <c r="V12" s="1">
        <v>0</v>
      </c>
      <c r="W12" s="3">
        <v>2.7</v>
      </c>
      <c r="X12" s="1">
        <f t="shared" si="5"/>
        <v>7.9999999999999991</v>
      </c>
      <c r="Y12" s="1">
        <v>10.7</v>
      </c>
      <c r="Z12" s="1">
        <v>34.5</v>
      </c>
    </row>
    <row r="13" spans="1:35" x14ac:dyDescent="0.25">
      <c r="A13">
        <v>12</v>
      </c>
      <c r="B13" t="s">
        <v>81</v>
      </c>
      <c r="C13" t="s">
        <v>0</v>
      </c>
      <c r="D13" t="s">
        <v>110</v>
      </c>
      <c r="E13">
        <v>2006</v>
      </c>
      <c r="F13">
        <v>330113</v>
      </c>
      <c r="G13" t="s">
        <v>20</v>
      </c>
      <c r="H13" s="3">
        <v>0</v>
      </c>
      <c r="I13" s="1">
        <f t="shared" si="0"/>
        <v>0</v>
      </c>
      <c r="J13" s="1">
        <v>0</v>
      </c>
      <c r="K13" s="3">
        <v>2.2000000000000002</v>
      </c>
      <c r="L13" s="1">
        <f t="shared" si="1"/>
        <v>6.4999999999999991</v>
      </c>
      <c r="M13" s="1">
        <v>8.6999999999999993</v>
      </c>
      <c r="N13" s="3">
        <v>0</v>
      </c>
      <c r="O13" s="1">
        <f t="shared" si="2"/>
        <v>0</v>
      </c>
      <c r="P13" s="1">
        <v>0</v>
      </c>
      <c r="Q13" s="3">
        <v>0</v>
      </c>
      <c r="R13" s="1">
        <f t="shared" si="3"/>
        <v>0</v>
      </c>
      <c r="S13" s="1">
        <v>0</v>
      </c>
      <c r="T13" s="3">
        <v>3.1</v>
      </c>
      <c r="U13" s="1">
        <f t="shared" si="4"/>
        <v>8</v>
      </c>
      <c r="V13" s="1">
        <v>11.1</v>
      </c>
      <c r="W13" s="3">
        <v>0</v>
      </c>
      <c r="X13" s="1">
        <f t="shared" si="5"/>
        <v>0</v>
      </c>
      <c r="Y13" s="1">
        <v>0</v>
      </c>
      <c r="Z13" s="1">
        <v>19.8</v>
      </c>
    </row>
    <row r="14" spans="1:35" x14ac:dyDescent="0.25">
      <c r="A14">
        <v>13</v>
      </c>
      <c r="B14" t="s">
        <v>82</v>
      </c>
      <c r="C14" t="s">
        <v>44</v>
      </c>
      <c r="D14" t="s">
        <v>110</v>
      </c>
      <c r="E14">
        <v>2008</v>
      </c>
      <c r="F14" t="s">
        <v>45</v>
      </c>
      <c r="G14" t="s">
        <v>46</v>
      </c>
      <c r="H14" s="3">
        <v>0</v>
      </c>
      <c r="I14" s="1">
        <f t="shared" si="0"/>
        <v>0</v>
      </c>
      <c r="J14" s="1">
        <v>0</v>
      </c>
      <c r="K14" s="3">
        <v>0</v>
      </c>
      <c r="L14" s="1">
        <f t="shared" si="1"/>
        <v>0</v>
      </c>
      <c r="M14" s="1">
        <v>0</v>
      </c>
      <c r="N14" s="3">
        <v>0</v>
      </c>
      <c r="O14" s="1">
        <f t="shared" si="2"/>
        <v>0</v>
      </c>
      <c r="P14" s="1">
        <v>0</v>
      </c>
      <c r="Q14" s="3">
        <v>1.6</v>
      </c>
      <c r="R14" s="1">
        <f t="shared" si="3"/>
        <v>8.3000000000000007</v>
      </c>
      <c r="S14" s="1">
        <v>9.9</v>
      </c>
      <c r="T14" s="3">
        <v>0</v>
      </c>
      <c r="U14" s="1">
        <f t="shared" si="4"/>
        <v>0</v>
      </c>
      <c r="V14" s="1">
        <v>0</v>
      </c>
      <c r="W14" s="3">
        <v>0</v>
      </c>
      <c r="X14" s="1">
        <f t="shared" si="5"/>
        <v>0</v>
      </c>
      <c r="Y14" s="1">
        <v>0</v>
      </c>
      <c r="Z14" s="1">
        <v>9.9</v>
      </c>
    </row>
    <row r="15" spans="1:35" x14ac:dyDescent="0.25">
      <c r="A15">
        <v>14</v>
      </c>
      <c r="B15" t="s">
        <v>83</v>
      </c>
      <c r="C15" t="s">
        <v>47</v>
      </c>
      <c r="D15" t="s">
        <v>110</v>
      </c>
      <c r="E15">
        <v>2007</v>
      </c>
      <c r="F15">
        <v>32361</v>
      </c>
      <c r="G15" t="s">
        <v>20</v>
      </c>
      <c r="H15" s="3">
        <v>0</v>
      </c>
      <c r="I15" s="1">
        <f t="shared" si="0"/>
        <v>0</v>
      </c>
      <c r="J15" s="1">
        <v>0</v>
      </c>
      <c r="K15" s="3">
        <v>0</v>
      </c>
      <c r="L15" s="1">
        <f t="shared" si="1"/>
        <v>0</v>
      </c>
      <c r="M15" s="1">
        <v>0</v>
      </c>
      <c r="N15" s="3">
        <v>0</v>
      </c>
      <c r="O15" s="1">
        <f t="shared" si="2"/>
        <v>0</v>
      </c>
      <c r="P15" s="1">
        <v>0</v>
      </c>
      <c r="Q15" s="3">
        <v>0</v>
      </c>
      <c r="R15" s="1">
        <f t="shared" si="3"/>
        <v>0</v>
      </c>
      <c r="S15" s="1">
        <v>0</v>
      </c>
      <c r="T15" s="3">
        <v>0</v>
      </c>
      <c r="U15" s="1">
        <f t="shared" si="4"/>
        <v>0</v>
      </c>
      <c r="V15" s="1">
        <v>0</v>
      </c>
      <c r="W15" s="3">
        <v>0</v>
      </c>
      <c r="X15" s="1">
        <f t="shared" si="5"/>
        <v>0</v>
      </c>
      <c r="Y15" s="1">
        <v>0</v>
      </c>
      <c r="Z15" s="1">
        <v>0</v>
      </c>
    </row>
    <row r="16" spans="1:35" x14ac:dyDescent="0.25">
      <c r="A16">
        <v>1</v>
      </c>
      <c r="B16" t="s">
        <v>48</v>
      </c>
      <c r="C16" t="s">
        <v>0</v>
      </c>
      <c r="D16" t="s">
        <v>109</v>
      </c>
      <c r="E16">
        <v>2002</v>
      </c>
      <c r="F16">
        <v>32211</v>
      </c>
      <c r="G16" t="s">
        <v>1</v>
      </c>
      <c r="H16" s="3">
        <v>5.3</v>
      </c>
      <c r="I16" s="1">
        <f>J16-H16</f>
        <v>8.1499999999999986</v>
      </c>
      <c r="J16" s="1">
        <v>13.45</v>
      </c>
      <c r="K16" s="3">
        <v>4.9000000000000004</v>
      </c>
      <c r="L16" s="1">
        <f>M16-K16</f>
        <v>7.4</v>
      </c>
      <c r="M16" s="1">
        <v>12.3</v>
      </c>
      <c r="N16" s="3">
        <v>4.0999999999999996</v>
      </c>
      <c r="O16" s="1">
        <f>P16-N16</f>
        <v>8.35</v>
      </c>
      <c r="P16" s="1">
        <v>12.45</v>
      </c>
      <c r="Q16" s="3">
        <v>4.4000000000000004</v>
      </c>
      <c r="R16" s="1">
        <f>S16-Q16</f>
        <v>9.1</v>
      </c>
      <c r="S16" s="1">
        <v>13.5</v>
      </c>
      <c r="T16" s="3">
        <v>5</v>
      </c>
      <c r="U16" s="1">
        <f>V16-T16</f>
        <v>7.4499999999999993</v>
      </c>
      <c r="V16" s="1">
        <v>12.45</v>
      </c>
      <c r="W16" s="3">
        <v>4.5999999999999996</v>
      </c>
      <c r="X16" s="1">
        <f>Y16-W16</f>
        <v>7.4</v>
      </c>
      <c r="Y16" s="1">
        <v>12</v>
      </c>
      <c r="Z16" s="1">
        <v>76.150000000000006</v>
      </c>
    </row>
    <row r="17" spans="1:26" x14ac:dyDescent="0.25">
      <c r="A17">
        <v>2</v>
      </c>
      <c r="B17" t="s">
        <v>49</v>
      </c>
      <c r="C17" t="s">
        <v>2</v>
      </c>
      <c r="D17" t="s">
        <v>109</v>
      </c>
      <c r="E17">
        <v>1997</v>
      </c>
      <c r="F17">
        <v>32804</v>
      </c>
      <c r="G17" t="s">
        <v>3</v>
      </c>
      <c r="H17" s="3">
        <v>6</v>
      </c>
      <c r="I17" s="1">
        <v>6.6</v>
      </c>
      <c r="J17" s="1">
        <v>12.6</v>
      </c>
      <c r="K17" s="3">
        <v>4.5999999999999996</v>
      </c>
      <c r="L17" s="1">
        <v>6.4</v>
      </c>
      <c r="M17" s="1">
        <v>11</v>
      </c>
      <c r="N17" s="3">
        <v>3.9</v>
      </c>
      <c r="O17" s="1">
        <v>8.1</v>
      </c>
      <c r="P17" s="1">
        <v>12</v>
      </c>
      <c r="Q17" s="3">
        <v>5.2</v>
      </c>
      <c r="R17" s="1">
        <v>9.6000000000000014</v>
      </c>
      <c r="S17" s="1">
        <v>14.8</v>
      </c>
      <c r="T17" s="3">
        <v>4.2</v>
      </c>
      <c r="U17" s="1">
        <v>8.1999999999999993</v>
      </c>
      <c r="V17" s="1">
        <v>12.4</v>
      </c>
      <c r="W17" s="3">
        <v>4.4000000000000004</v>
      </c>
      <c r="X17" s="1">
        <v>6.7999999999999989</v>
      </c>
      <c r="Y17" s="1">
        <v>11.2</v>
      </c>
      <c r="Z17" s="1">
        <v>74</v>
      </c>
    </row>
    <row r="18" spans="1:26" x14ac:dyDescent="0.25">
      <c r="A18">
        <v>3</v>
      </c>
      <c r="B18" t="s">
        <v>50</v>
      </c>
      <c r="C18" t="s">
        <v>2</v>
      </c>
      <c r="D18" t="s">
        <v>109</v>
      </c>
      <c r="E18">
        <v>2001</v>
      </c>
      <c r="F18">
        <v>32670</v>
      </c>
      <c r="G18" t="s">
        <v>4</v>
      </c>
      <c r="H18" s="3">
        <v>3.8</v>
      </c>
      <c r="I18" s="1">
        <f t="shared" ref="I18:I37" si="6">J18-H18</f>
        <v>8.3999999999999986</v>
      </c>
      <c r="J18" s="1">
        <v>12.2</v>
      </c>
      <c r="K18" s="3">
        <v>3</v>
      </c>
      <c r="L18" s="1">
        <f t="shared" ref="L18:L37" si="7">M18-K18</f>
        <v>8.4</v>
      </c>
      <c r="M18" s="1">
        <v>11.4</v>
      </c>
      <c r="N18" s="3">
        <v>3.9</v>
      </c>
      <c r="O18" s="1">
        <f t="shared" ref="O18:O37" si="8">P18-N18</f>
        <v>8.4</v>
      </c>
      <c r="P18" s="1">
        <v>12.3</v>
      </c>
      <c r="Q18" s="3">
        <v>4</v>
      </c>
      <c r="R18" s="1">
        <f t="shared" ref="R18:R37" si="9">S18-Q18</f>
        <v>9.1</v>
      </c>
      <c r="S18" s="1">
        <v>13.1</v>
      </c>
      <c r="T18" s="3">
        <v>3</v>
      </c>
      <c r="U18" s="1">
        <f t="shared" ref="U18:U37" si="10">V18-T18</f>
        <v>9.35</v>
      </c>
      <c r="V18" s="1">
        <v>12.35</v>
      </c>
      <c r="W18" s="3">
        <v>3.6</v>
      </c>
      <c r="X18" s="1">
        <f t="shared" ref="X18:X37" si="11">Y18-W18</f>
        <v>7.1</v>
      </c>
      <c r="Y18" s="1">
        <v>10.7</v>
      </c>
      <c r="Z18" s="2">
        <v>72.05</v>
      </c>
    </row>
    <row r="19" spans="1:26" x14ac:dyDescent="0.25">
      <c r="A19">
        <v>4</v>
      </c>
      <c r="B19" t="s">
        <v>51</v>
      </c>
      <c r="C19" t="s">
        <v>5</v>
      </c>
      <c r="D19" t="s">
        <v>109</v>
      </c>
      <c r="E19">
        <v>2004</v>
      </c>
      <c r="F19">
        <v>30190</v>
      </c>
      <c r="G19" t="s">
        <v>6</v>
      </c>
      <c r="H19" s="3">
        <v>4.2</v>
      </c>
      <c r="I19" s="1">
        <f t="shared" si="6"/>
        <v>8.3500000000000014</v>
      </c>
      <c r="J19" s="1">
        <v>12.55</v>
      </c>
      <c r="K19" s="3">
        <v>3.8</v>
      </c>
      <c r="L19" s="1">
        <f t="shared" si="7"/>
        <v>7.7500000000000009</v>
      </c>
      <c r="M19" s="1">
        <v>11.55</v>
      </c>
      <c r="N19" s="3">
        <v>3.8</v>
      </c>
      <c r="O19" s="1">
        <f t="shared" si="8"/>
        <v>7.7</v>
      </c>
      <c r="P19" s="1">
        <v>11.5</v>
      </c>
      <c r="Q19" s="3">
        <v>4</v>
      </c>
      <c r="R19" s="1">
        <f t="shared" si="9"/>
        <v>9.6</v>
      </c>
      <c r="S19" s="1">
        <v>13.6</v>
      </c>
      <c r="T19" s="3">
        <v>3.5</v>
      </c>
      <c r="U19" s="1">
        <f t="shared" si="10"/>
        <v>8.6999999999999993</v>
      </c>
      <c r="V19" s="1">
        <v>12.2</v>
      </c>
      <c r="W19" s="3">
        <v>2.2000000000000002</v>
      </c>
      <c r="X19" s="1">
        <f t="shared" si="11"/>
        <v>7.8500000000000005</v>
      </c>
      <c r="Y19" s="1">
        <v>10.050000000000001</v>
      </c>
      <c r="Z19" s="2">
        <v>71.45</v>
      </c>
    </row>
    <row r="20" spans="1:26" x14ac:dyDescent="0.25">
      <c r="A20">
        <v>5</v>
      </c>
      <c r="B20" t="s">
        <v>52</v>
      </c>
      <c r="C20" t="s">
        <v>7</v>
      </c>
      <c r="D20" t="s">
        <v>109</v>
      </c>
      <c r="E20">
        <v>2001</v>
      </c>
      <c r="F20" t="s">
        <v>8</v>
      </c>
      <c r="G20" t="s">
        <v>9</v>
      </c>
      <c r="H20" s="3">
        <v>5</v>
      </c>
      <c r="I20" s="1">
        <f t="shared" si="6"/>
        <v>6.8000000000000007</v>
      </c>
      <c r="J20" s="1">
        <v>11.8</v>
      </c>
      <c r="K20" s="3">
        <v>3.3</v>
      </c>
      <c r="L20" s="1">
        <f t="shared" si="7"/>
        <v>6.0000000000000009</v>
      </c>
      <c r="M20" s="1">
        <v>9.3000000000000007</v>
      </c>
      <c r="N20" s="3">
        <v>4.0999999999999996</v>
      </c>
      <c r="O20" s="1">
        <f t="shared" si="8"/>
        <v>7.6</v>
      </c>
      <c r="P20" s="1">
        <v>11.7</v>
      </c>
      <c r="Q20" s="3">
        <v>5.2</v>
      </c>
      <c r="R20" s="1">
        <f t="shared" si="9"/>
        <v>8.25</v>
      </c>
      <c r="S20" s="1">
        <v>13.45</v>
      </c>
      <c r="T20" s="3">
        <v>4.3</v>
      </c>
      <c r="U20" s="1">
        <f t="shared" si="10"/>
        <v>8.1999999999999993</v>
      </c>
      <c r="V20" s="1">
        <v>12.5</v>
      </c>
      <c r="W20" s="3">
        <v>3.7</v>
      </c>
      <c r="X20" s="1">
        <f t="shared" si="11"/>
        <v>7.95</v>
      </c>
      <c r="Y20" s="1">
        <v>11.65</v>
      </c>
      <c r="Z20" s="2">
        <v>70.400000000000006</v>
      </c>
    </row>
    <row r="21" spans="1:26" x14ac:dyDescent="0.25">
      <c r="A21">
        <v>6</v>
      </c>
      <c r="B21" t="s">
        <v>53</v>
      </c>
      <c r="C21" t="s">
        <v>10</v>
      </c>
      <c r="D21" t="s">
        <v>109</v>
      </c>
      <c r="E21">
        <v>2001</v>
      </c>
      <c r="F21">
        <v>32213</v>
      </c>
      <c r="G21" t="s">
        <v>1</v>
      </c>
      <c r="H21" s="3">
        <v>4.7</v>
      </c>
      <c r="I21" s="1">
        <f t="shared" si="6"/>
        <v>8.6999999999999993</v>
      </c>
      <c r="J21" s="1">
        <v>13.4</v>
      </c>
      <c r="K21" s="3">
        <v>3</v>
      </c>
      <c r="L21" s="1">
        <f t="shared" si="7"/>
        <v>7.5</v>
      </c>
      <c r="M21" s="1">
        <v>10.5</v>
      </c>
      <c r="N21" s="3">
        <v>2.5</v>
      </c>
      <c r="O21" s="1">
        <f t="shared" si="8"/>
        <v>8.15</v>
      </c>
      <c r="P21" s="1">
        <v>10.65</v>
      </c>
      <c r="Q21" s="3">
        <v>4</v>
      </c>
      <c r="R21" s="1">
        <f t="shared" si="9"/>
        <v>9.1</v>
      </c>
      <c r="S21" s="1">
        <v>13.1</v>
      </c>
      <c r="T21" s="3">
        <v>4.0999999999999996</v>
      </c>
      <c r="U21" s="1">
        <f t="shared" si="10"/>
        <v>7.9</v>
      </c>
      <c r="V21" s="1">
        <v>12</v>
      </c>
      <c r="W21" s="3">
        <v>2.7</v>
      </c>
      <c r="X21" s="1">
        <f t="shared" si="11"/>
        <v>7.55</v>
      </c>
      <c r="Y21" s="1">
        <v>10.25</v>
      </c>
      <c r="Z21" s="2">
        <v>69.900000000000006</v>
      </c>
    </row>
    <row r="22" spans="1:26" x14ac:dyDescent="0.25">
      <c r="A22">
        <v>7</v>
      </c>
      <c r="B22" t="s">
        <v>54</v>
      </c>
      <c r="C22" t="s">
        <v>11</v>
      </c>
      <c r="D22" t="s">
        <v>109</v>
      </c>
      <c r="E22">
        <v>2003</v>
      </c>
      <c r="F22" t="s">
        <v>12</v>
      </c>
      <c r="G22" t="s">
        <v>13</v>
      </c>
      <c r="H22" s="3">
        <v>3.8</v>
      </c>
      <c r="I22" s="1">
        <f t="shared" si="6"/>
        <v>7.3</v>
      </c>
      <c r="J22" s="1">
        <v>11.1</v>
      </c>
      <c r="K22" s="3">
        <v>4.2</v>
      </c>
      <c r="L22" s="1">
        <f t="shared" si="7"/>
        <v>8.25</v>
      </c>
      <c r="M22" s="1">
        <v>12.45</v>
      </c>
      <c r="N22" s="3">
        <v>3.8</v>
      </c>
      <c r="O22" s="1">
        <f t="shared" si="8"/>
        <v>7.8</v>
      </c>
      <c r="P22" s="1">
        <v>11.6</v>
      </c>
      <c r="Q22" s="3">
        <v>3.2</v>
      </c>
      <c r="R22" s="1">
        <f t="shared" si="9"/>
        <v>9.4499999999999993</v>
      </c>
      <c r="S22" s="1">
        <v>12.65</v>
      </c>
      <c r="T22" s="3">
        <v>3.5</v>
      </c>
      <c r="U22" s="1">
        <f t="shared" si="10"/>
        <v>8.0500000000000007</v>
      </c>
      <c r="V22" s="1">
        <v>11.55</v>
      </c>
      <c r="W22" s="3">
        <v>2.2000000000000002</v>
      </c>
      <c r="X22" s="1">
        <f t="shared" si="11"/>
        <v>8.1000000000000014</v>
      </c>
      <c r="Y22" s="1">
        <v>10.3</v>
      </c>
      <c r="Z22" s="2">
        <v>69.650000000000006</v>
      </c>
    </row>
    <row r="23" spans="1:26" x14ac:dyDescent="0.25">
      <c r="A23">
        <v>8</v>
      </c>
      <c r="B23" t="s">
        <v>55</v>
      </c>
      <c r="C23" t="s">
        <v>14</v>
      </c>
      <c r="D23" t="s">
        <v>109</v>
      </c>
      <c r="E23">
        <v>2002</v>
      </c>
      <c r="F23">
        <v>33750</v>
      </c>
      <c r="G23" t="s">
        <v>15</v>
      </c>
      <c r="H23" s="3">
        <v>3.9</v>
      </c>
      <c r="I23" s="1">
        <f t="shared" si="6"/>
        <v>7.85</v>
      </c>
      <c r="J23" s="1">
        <v>11.75</v>
      </c>
      <c r="K23" s="3">
        <v>3.8</v>
      </c>
      <c r="L23" s="1">
        <f t="shared" si="7"/>
        <v>6.2</v>
      </c>
      <c r="M23" s="1">
        <v>10</v>
      </c>
      <c r="N23" s="3">
        <v>3.8</v>
      </c>
      <c r="O23" s="1">
        <f t="shared" si="8"/>
        <v>8.3999999999999986</v>
      </c>
      <c r="P23" s="1">
        <v>12.2</v>
      </c>
      <c r="Q23" s="3">
        <v>3.2</v>
      </c>
      <c r="R23" s="1">
        <f t="shared" si="9"/>
        <v>9.1499999999999986</v>
      </c>
      <c r="S23" s="1">
        <v>12.35</v>
      </c>
      <c r="T23" s="3">
        <v>3.8</v>
      </c>
      <c r="U23" s="1">
        <f t="shared" si="10"/>
        <v>8.75</v>
      </c>
      <c r="V23" s="1">
        <v>12.55</v>
      </c>
      <c r="W23" s="3">
        <v>2.6</v>
      </c>
      <c r="X23" s="1">
        <f t="shared" si="11"/>
        <v>7.5</v>
      </c>
      <c r="Y23" s="1">
        <v>10.1</v>
      </c>
      <c r="Z23" s="2">
        <v>68.95</v>
      </c>
    </row>
    <row r="24" spans="1:26" x14ac:dyDescent="0.25">
      <c r="A24">
        <v>9</v>
      </c>
      <c r="B24" t="s">
        <v>56</v>
      </c>
      <c r="C24" t="s">
        <v>16</v>
      </c>
      <c r="D24" t="s">
        <v>109</v>
      </c>
      <c r="E24">
        <v>2004</v>
      </c>
      <c r="F24">
        <v>32570</v>
      </c>
      <c r="G24" t="s">
        <v>1</v>
      </c>
      <c r="H24" s="3">
        <v>3.4</v>
      </c>
      <c r="I24" s="1">
        <f t="shared" si="6"/>
        <v>8.6999999999999993</v>
      </c>
      <c r="J24" s="1">
        <v>12.1</v>
      </c>
      <c r="K24" s="3">
        <v>4.0999999999999996</v>
      </c>
      <c r="L24" s="1">
        <f t="shared" si="7"/>
        <v>6.7000000000000011</v>
      </c>
      <c r="M24" s="1">
        <v>10.8</v>
      </c>
      <c r="N24" s="3">
        <v>3.7</v>
      </c>
      <c r="O24" s="1">
        <f t="shared" si="8"/>
        <v>7.8999999999999995</v>
      </c>
      <c r="P24" s="1">
        <v>11.6</v>
      </c>
      <c r="Q24" s="3">
        <v>3.6</v>
      </c>
      <c r="R24" s="1">
        <f t="shared" si="9"/>
        <v>8.15</v>
      </c>
      <c r="S24" s="1">
        <v>11.75</v>
      </c>
      <c r="T24" s="3">
        <v>3.6</v>
      </c>
      <c r="U24" s="1">
        <f t="shared" si="10"/>
        <v>8.65</v>
      </c>
      <c r="V24" s="1">
        <v>12.25</v>
      </c>
      <c r="W24" s="3">
        <v>2.5</v>
      </c>
      <c r="X24" s="1">
        <f t="shared" si="11"/>
        <v>7.9</v>
      </c>
      <c r="Y24" s="1">
        <v>10.4</v>
      </c>
      <c r="Z24" s="2">
        <v>68.900000000000006</v>
      </c>
    </row>
    <row r="25" spans="1:26" x14ac:dyDescent="0.25">
      <c r="A25">
        <v>10</v>
      </c>
      <c r="B25" t="s">
        <v>57</v>
      </c>
      <c r="C25" t="s">
        <v>0</v>
      </c>
      <c r="D25" t="s">
        <v>109</v>
      </c>
      <c r="E25">
        <v>2003</v>
      </c>
      <c r="F25">
        <v>32450</v>
      </c>
      <c r="G25" t="s">
        <v>17</v>
      </c>
      <c r="H25" s="3">
        <v>4.4000000000000004</v>
      </c>
      <c r="I25" s="1">
        <f t="shared" si="6"/>
        <v>8.1</v>
      </c>
      <c r="J25" s="1">
        <v>12.5</v>
      </c>
      <c r="K25" s="3">
        <v>3.4</v>
      </c>
      <c r="L25" s="1">
        <f t="shared" si="7"/>
        <v>5.5</v>
      </c>
      <c r="M25" s="1">
        <v>8.9</v>
      </c>
      <c r="N25" s="3">
        <v>3.8</v>
      </c>
      <c r="O25" s="1">
        <f t="shared" si="8"/>
        <v>7.5000000000000009</v>
      </c>
      <c r="P25" s="1">
        <v>11.3</v>
      </c>
      <c r="Q25" s="3">
        <v>4</v>
      </c>
      <c r="R25" s="1">
        <f t="shared" si="9"/>
        <v>9.3000000000000007</v>
      </c>
      <c r="S25" s="1">
        <v>13.3</v>
      </c>
      <c r="T25" s="3">
        <v>3</v>
      </c>
      <c r="U25" s="1">
        <f t="shared" si="10"/>
        <v>8.75</v>
      </c>
      <c r="V25" s="1">
        <v>11.75</v>
      </c>
      <c r="W25" s="3">
        <v>3.3</v>
      </c>
      <c r="X25" s="1">
        <f t="shared" si="11"/>
        <v>7.8</v>
      </c>
      <c r="Y25" s="1">
        <v>11.1</v>
      </c>
      <c r="Z25" s="2">
        <v>68.849999999999994</v>
      </c>
    </row>
    <row r="26" spans="1:26" x14ac:dyDescent="0.25">
      <c r="A26">
        <v>11</v>
      </c>
      <c r="B26" t="s">
        <v>58</v>
      </c>
      <c r="C26" t="s">
        <v>18</v>
      </c>
      <c r="D26" t="s">
        <v>109</v>
      </c>
      <c r="E26">
        <v>2004</v>
      </c>
      <c r="F26">
        <v>33132</v>
      </c>
      <c r="G26" t="s">
        <v>3</v>
      </c>
      <c r="H26" s="3">
        <v>4.0999999999999996</v>
      </c>
      <c r="I26" s="1">
        <f t="shared" si="6"/>
        <v>6.25</v>
      </c>
      <c r="J26" s="1">
        <v>10.35</v>
      </c>
      <c r="K26" s="3">
        <v>3.2</v>
      </c>
      <c r="L26" s="1">
        <f t="shared" si="7"/>
        <v>4.75</v>
      </c>
      <c r="M26" s="1">
        <v>7.95</v>
      </c>
      <c r="N26" s="3">
        <v>3.4</v>
      </c>
      <c r="O26" s="1">
        <f t="shared" si="8"/>
        <v>7.2999999999999989</v>
      </c>
      <c r="P26" s="1">
        <v>10.7</v>
      </c>
      <c r="Q26" s="3">
        <v>3.2</v>
      </c>
      <c r="R26" s="1">
        <f t="shared" si="9"/>
        <v>9.25</v>
      </c>
      <c r="S26" s="1">
        <v>12.45</v>
      </c>
      <c r="T26" s="3">
        <v>4.2</v>
      </c>
      <c r="U26" s="1">
        <f t="shared" si="10"/>
        <v>7.4999999999999991</v>
      </c>
      <c r="V26" s="1">
        <v>11.7</v>
      </c>
      <c r="W26" s="3">
        <v>2.8</v>
      </c>
      <c r="X26" s="1">
        <f t="shared" si="11"/>
        <v>8</v>
      </c>
      <c r="Y26" s="1">
        <v>10.8</v>
      </c>
      <c r="Z26" s="2">
        <v>63.95</v>
      </c>
    </row>
    <row r="27" spans="1:26" x14ac:dyDescent="0.25">
      <c r="A27">
        <v>12</v>
      </c>
      <c r="B27" t="s">
        <v>59</v>
      </c>
      <c r="C27" t="s">
        <v>5</v>
      </c>
      <c r="D27" t="s">
        <v>109</v>
      </c>
      <c r="E27">
        <v>2003</v>
      </c>
      <c r="F27">
        <v>33661</v>
      </c>
      <c r="G27" t="s">
        <v>13</v>
      </c>
      <c r="H27" s="3">
        <v>3.9</v>
      </c>
      <c r="I27" s="1">
        <f t="shared" si="6"/>
        <v>8</v>
      </c>
      <c r="J27" s="1">
        <v>11.9</v>
      </c>
      <c r="K27" s="3">
        <v>4</v>
      </c>
      <c r="L27" s="1">
        <f t="shared" si="7"/>
        <v>7.8000000000000007</v>
      </c>
      <c r="M27" s="1">
        <v>11.8</v>
      </c>
      <c r="N27" s="3">
        <v>2.6</v>
      </c>
      <c r="O27" s="1">
        <f t="shared" si="8"/>
        <v>2.9999999999999996</v>
      </c>
      <c r="P27" s="1">
        <v>5.6</v>
      </c>
      <c r="Q27" s="3">
        <v>0</v>
      </c>
      <c r="R27" s="1">
        <f t="shared" si="9"/>
        <v>0</v>
      </c>
      <c r="S27" s="1">
        <v>0</v>
      </c>
      <c r="T27" s="3">
        <v>2.8</v>
      </c>
      <c r="U27" s="1">
        <f t="shared" si="10"/>
        <v>7.5000000000000009</v>
      </c>
      <c r="V27" s="1">
        <v>10.3</v>
      </c>
      <c r="W27" s="3">
        <v>0</v>
      </c>
      <c r="X27" s="1">
        <f t="shared" si="11"/>
        <v>0</v>
      </c>
      <c r="Y27" s="1">
        <v>0</v>
      </c>
      <c r="Z27" s="2">
        <v>39.6</v>
      </c>
    </row>
    <row r="28" spans="1:26" x14ac:dyDescent="0.25">
      <c r="A28">
        <v>13</v>
      </c>
      <c r="B28" t="s">
        <v>60</v>
      </c>
      <c r="C28" t="s">
        <v>19</v>
      </c>
      <c r="D28" t="s">
        <v>109</v>
      </c>
      <c r="E28">
        <v>2003</v>
      </c>
      <c r="F28">
        <v>33664</v>
      </c>
      <c r="G28" t="s">
        <v>20</v>
      </c>
      <c r="H28" s="3">
        <v>0</v>
      </c>
      <c r="I28" s="1">
        <f t="shared" si="6"/>
        <v>0</v>
      </c>
      <c r="J28" s="1">
        <v>0</v>
      </c>
      <c r="K28" s="3">
        <v>2.7</v>
      </c>
      <c r="L28" s="1">
        <f t="shared" si="7"/>
        <v>6.9999999999999991</v>
      </c>
      <c r="M28" s="1">
        <v>9.6999999999999993</v>
      </c>
      <c r="N28" s="3">
        <v>2.5</v>
      </c>
      <c r="O28" s="1">
        <f t="shared" si="8"/>
        <v>7.1999999999999993</v>
      </c>
      <c r="P28" s="1">
        <v>9.6999999999999993</v>
      </c>
      <c r="Q28" s="3">
        <v>0</v>
      </c>
      <c r="R28" s="1">
        <f t="shared" si="9"/>
        <v>0</v>
      </c>
      <c r="S28" s="1">
        <v>0</v>
      </c>
      <c r="T28" s="3">
        <v>2.8</v>
      </c>
      <c r="U28" s="1">
        <f t="shared" si="10"/>
        <v>7.3999999999999995</v>
      </c>
      <c r="V28" s="1">
        <v>10.199999999999999</v>
      </c>
      <c r="W28" s="3">
        <v>2.1</v>
      </c>
      <c r="X28" s="1">
        <f t="shared" si="11"/>
        <v>6.9</v>
      </c>
      <c r="Y28" s="1">
        <v>9</v>
      </c>
      <c r="Z28" s="2">
        <v>38.6</v>
      </c>
    </row>
    <row r="29" spans="1:26" x14ac:dyDescent="0.25">
      <c r="A29">
        <v>14</v>
      </c>
      <c r="B29" t="s">
        <v>61</v>
      </c>
      <c r="C29" t="s">
        <v>5</v>
      </c>
      <c r="D29" t="s">
        <v>109</v>
      </c>
      <c r="E29">
        <v>2004</v>
      </c>
      <c r="F29">
        <v>33097</v>
      </c>
      <c r="G29" t="s">
        <v>20</v>
      </c>
      <c r="H29" s="3">
        <v>4</v>
      </c>
      <c r="I29" s="1">
        <f t="shared" si="6"/>
        <v>7.85</v>
      </c>
      <c r="J29" s="1">
        <v>11.85</v>
      </c>
      <c r="K29" s="3">
        <v>2.6</v>
      </c>
      <c r="L29" s="1">
        <f t="shared" si="7"/>
        <v>0</v>
      </c>
      <c r="M29" s="1">
        <v>2.6</v>
      </c>
      <c r="N29" s="3">
        <v>3.8</v>
      </c>
      <c r="O29" s="1">
        <f t="shared" si="8"/>
        <v>7.0000000000000009</v>
      </c>
      <c r="P29" s="1">
        <v>10.8</v>
      </c>
      <c r="Q29" s="3">
        <v>4</v>
      </c>
      <c r="R29" s="1">
        <f t="shared" si="9"/>
        <v>8.4</v>
      </c>
      <c r="S29" s="1">
        <v>12.4</v>
      </c>
      <c r="T29" s="3">
        <v>0</v>
      </c>
      <c r="U29" s="1">
        <f t="shared" si="10"/>
        <v>0</v>
      </c>
      <c r="V29" s="1">
        <v>0</v>
      </c>
      <c r="W29" s="3">
        <v>0</v>
      </c>
      <c r="X29" s="1">
        <f t="shared" si="11"/>
        <v>0</v>
      </c>
      <c r="Y29" s="1">
        <v>0</v>
      </c>
      <c r="Z29" s="2">
        <v>37.65</v>
      </c>
    </row>
    <row r="30" spans="1:26" x14ac:dyDescent="0.25">
      <c r="A30">
        <v>15</v>
      </c>
      <c r="B30" t="s">
        <v>62</v>
      </c>
      <c r="C30" t="s">
        <v>21</v>
      </c>
      <c r="D30" t="s">
        <v>109</v>
      </c>
      <c r="E30">
        <v>2004</v>
      </c>
      <c r="F30">
        <v>33928</v>
      </c>
      <c r="G30" t="s">
        <v>3</v>
      </c>
      <c r="H30" s="3">
        <v>3.7</v>
      </c>
      <c r="I30" s="1">
        <f t="shared" si="6"/>
        <v>7.95</v>
      </c>
      <c r="J30" s="1">
        <v>11.65</v>
      </c>
      <c r="K30" s="3">
        <v>3.7</v>
      </c>
      <c r="L30" s="1">
        <f t="shared" si="7"/>
        <v>8.6000000000000014</v>
      </c>
      <c r="M30" s="1">
        <v>12.3</v>
      </c>
      <c r="N30" s="3">
        <v>0</v>
      </c>
      <c r="O30" s="1">
        <f t="shared" si="8"/>
        <v>0</v>
      </c>
      <c r="P30" s="1">
        <v>0</v>
      </c>
      <c r="Q30" s="3">
        <v>4</v>
      </c>
      <c r="R30" s="1">
        <f t="shared" si="9"/>
        <v>8.9</v>
      </c>
      <c r="S30" s="1">
        <v>12.9</v>
      </c>
      <c r="T30" s="3">
        <v>0</v>
      </c>
      <c r="U30" s="1">
        <f t="shared" si="10"/>
        <v>0</v>
      </c>
      <c r="V30" s="1">
        <v>0</v>
      </c>
      <c r="W30" s="3">
        <v>0</v>
      </c>
      <c r="X30" s="1">
        <f t="shared" si="11"/>
        <v>0</v>
      </c>
      <c r="Y30" s="1">
        <v>0</v>
      </c>
      <c r="Z30" s="2">
        <v>36.85</v>
      </c>
    </row>
    <row r="31" spans="1:26" x14ac:dyDescent="0.25">
      <c r="A31">
        <v>16</v>
      </c>
      <c r="B31" t="s">
        <v>63</v>
      </c>
      <c r="C31" t="s">
        <v>2</v>
      </c>
      <c r="D31" t="s">
        <v>109</v>
      </c>
      <c r="E31">
        <v>2002</v>
      </c>
      <c r="F31">
        <v>30170</v>
      </c>
      <c r="G31" t="s">
        <v>9</v>
      </c>
      <c r="H31" s="3">
        <v>0</v>
      </c>
      <c r="I31" s="1">
        <f t="shared" si="6"/>
        <v>0</v>
      </c>
      <c r="J31" s="1">
        <v>0</v>
      </c>
      <c r="K31" s="3">
        <v>0</v>
      </c>
      <c r="L31" s="1">
        <f t="shared" si="7"/>
        <v>0</v>
      </c>
      <c r="M31" s="1">
        <v>0</v>
      </c>
      <c r="N31" s="3">
        <v>4</v>
      </c>
      <c r="O31" s="1">
        <f t="shared" si="8"/>
        <v>8.4</v>
      </c>
      <c r="P31" s="1">
        <v>12.4</v>
      </c>
      <c r="Q31" s="3">
        <v>2.8</v>
      </c>
      <c r="R31" s="1">
        <f t="shared" si="9"/>
        <v>9.3999999999999986</v>
      </c>
      <c r="S31" s="1">
        <v>12.2</v>
      </c>
      <c r="T31" s="3">
        <v>3.1</v>
      </c>
      <c r="U31" s="1">
        <f t="shared" si="10"/>
        <v>8.85</v>
      </c>
      <c r="V31" s="1">
        <v>11.95</v>
      </c>
      <c r="W31" s="3">
        <v>0</v>
      </c>
      <c r="X31" s="1">
        <f t="shared" si="11"/>
        <v>0</v>
      </c>
      <c r="Y31" s="1">
        <v>0</v>
      </c>
      <c r="Z31" s="2">
        <v>36.549999999999997</v>
      </c>
    </row>
    <row r="32" spans="1:26" x14ac:dyDescent="0.25">
      <c r="A32">
        <v>17</v>
      </c>
      <c r="B32" t="s">
        <v>64</v>
      </c>
      <c r="C32" t="s">
        <v>22</v>
      </c>
      <c r="D32" t="s">
        <v>109</v>
      </c>
      <c r="E32">
        <v>2002</v>
      </c>
      <c r="F32" t="s">
        <v>23</v>
      </c>
      <c r="G32" t="s">
        <v>1</v>
      </c>
      <c r="H32" s="3">
        <v>0</v>
      </c>
      <c r="I32" s="1">
        <f t="shared" si="6"/>
        <v>0</v>
      </c>
      <c r="J32" s="1">
        <v>0</v>
      </c>
      <c r="K32" s="3">
        <v>4.5</v>
      </c>
      <c r="L32" s="1">
        <f t="shared" si="7"/>
        <v>7.3000000000000007</v>
      </c>
      <c r="M32" s="1">
        <v>11.8</v>
      </c>
      <c r="N32" s="3">
        <v>4.5999999999999996</v>
      </c>
      <c r="O32" s="1">
        <f t="shared" si="8"/>
        <v>8.1</v>
      </c>
      <c r="P32" s="1">
        <v>12.7</v>
      </c>
      <c r="Q32" s="3">
        <v>0</v>
      </c>
      <c r="R32" s="1">
        <f t="shared" si="9"/>
        <v>0</v>
      </c>
      <c r="S32" s="1">
        <v>0</v>
      </c>
      <c r="T32" s="3">
        <v>4</v>
      </c>
      <c r="U32" s="1">
        <f t="shared" si="10"/>
        <v>6.6</v>
      </c>
      <c r="V32" s="1">
        <v>10.6</v>
      </c>
      <c r="W32" s="3">
        <v>0</v>
      </c>
      <c r="X32" s="1">
        <f t="shared" si="11"/>
        <v>0</v>
      </c>
      <c r="Y32" s="1">
        <v>0</v>
      </c>
      <c r="Z32" s="2">
        <v>35.1</v>
      </c>
    </row>
    <row r="33" spans="1:26" x14ac:dyDescent="0.25">
      <c r="A33">
        <v>18</v>
      </c>
      <c r="B33" t="s">
        <v>65</v>
      </c>
      <c r="C33" t="s">
        <v>24</v>
      </c>
      <c r="D33" t="s">
        <v>109</v>
      </c>
      <c r="E33">
        <v>2003</v>
      </c>
      <c r="F33" t="s">
        <v>25</v>
      </c>
      <c r="G33" t="s">
        <v>9</v>
      </c>
      <c r="H33" s="3">
        <v>0</v>
      </c>
      <c r="I33" s="1">
        <f t="shared" si="6"/>
        <v>0</v>
      </c>
      <c r="J33" s="1">
        <v>0</v>
      </c>
      <c r="K33" s="3">
        <v>3.4</v>
      </c>
      <c r="L33" s="1">
        <f t="shared" si="7"/>
        <v>7</v>
      </c>
      <c r="M33" s="1">
        <v>10.4</v>
      </c>
      <c r="N33" s="3">
        <v>2.9</v>
      </c>
      <c r="O33" s="1">
        <f t="shared" si="8"/>
        <v>6.6999999999999993</v>
      </c>
      <c r="P33" s="1">
        <v>9.6</v>
      </c>
      <c r="Q33" s="3">
        <v>0</v>
      </c>
      <c r="R33" s="1">
        <f t="shared" si="9"/>
        <v>0</v>
      </c>
      <c r="S33" s="1">
        <v>0</v>
      </c>
      <c r="T33" s="3">
        <v>2.4</v>
      </c>
      <c r="U33" s="1">
        <f t="shared" si="10"/>
        <v>8.6</v>
      </c>
      <c r="V33" s="1">
        <v>11</v>
      </c>
      <c r="W33" s="3">
        <v>0</v>
      </c>
      <c r="X33" s="1">
        <f t="shared" si="11"/>
        <v>0</v>
      </c>
      <c r="Y33" s="1">
        <v>0</v>
      </c>
      <c r="Z33" s="2">
        <v>31</v>
      </c>
    </row>
    <row r="34" spans="1:26" x14ac:dyDescent="0.25">
      <c r="A34">
        <v>19</v>
      </c>
      <c r="B34" t="s">
        <v>66</v>
      </c>
      <c r="C34" t="s">
        <v>26</v>
      </c>
      <c r="D34" t="s">
        <v>109</v>
      </c>
      <c r="E34">
        <v>2004</v>
      </c>
      <c r="F34">
        <v>30189</v>
      </c>
      <c r="G34" t="s">
        <v>6</v>
      </c>
      <c r="H34" s="3">
        <v>4.2</v>
      </c>
      <c r="I34" s="1">
        <f t="shared" si="6"/>
        <v>7.3</v>
      </c>
      <c r="J34" s="1">
        <v>11.5</v>
      </c>
      <c r="K34" s="3">
        <v>0</v>
      </c>
      <c r="L34" s="1">
        <f t="shared" si="7"/>
        <v>0</v>
      </c>
      <c r="M34" s="1">
        <v>0</v>
      </c>
      <c r="N34" s="3">
        <v>0</v>
      </c>
      <c r="O34" s="1">
        <f t="shared" si="8"/>
        <v>0</v>
      </c>
      <c r="P34" s="1">
        <v>0</v>
      </c>
      <c r="Q34" s="3">
        <v>0</v>
      </c>
      <c r="R34" s="1">
        <f t="shared" si="9"/>
        <v>0</v>
      </c>
      <c r="S34" s="1">
        <v>0</v>
      </c>
      <c r="T34" s="3">
        <v>2.4</v>
      </c>
      <c r="U34" s="1">
        <f t="shared" si="10"/>
        <v>8.0499999999999989</v>
      </c>
      <c r="V34" s="1">
        <v>10.45</v>
      </c>
      <c r="W34" s="3">
        <v>2</v>
      </c>
      <c r="X34" s="1">
        <f t="shared" si="11"/>
        <v>5.2</v>
      </c>
      <c r="Y34" s="1">
        <v>7.2</v>
      </c>
      <c r="Z34" s="2">
        <v>29.15</v>
      </c>
    </row>
    <row r="35" spans="1:26" x14ac:dyDescent="0.25">
      <c r="A35">
        <v>20</v>
      </c>
      <c r="B35" t="s">
        <v>67</v>
      </c>
      <c r="C35" t="s">
        <v>5</v>
      </c>
      <c r="D35" t="s">
        <v>109</v>
      </c>
      <c r="E35">
        <v>2003</v>
      </c>
      <c r="F35">
        <v>30192</v>
      </c>
      <c r="G35" t="s">
        <v>6</v>
      </c>
      <c r="H35" s="3">
        <v>0</v>
      </c>
      <c r="I35" s="1">
        <f t="shared" si="6"/>
        <v>0</v>
      </c>
      <c r="J35" s="1">
        <v>0</v>
      </c>
      <c r="K35" s="3">
        <v>0</v>
      </c>
      <c r="L35" s="1">
        <f t="shared" si="7"/>
        <v>0</v>
      </c>
      <c r="M35" s="1">
        <v>0</v>
      </c>
      <c r="N35" s="3">
        <v>3.2</v>
      </c>
      <c r="O35" s="1">
        <f t="shared" si="8"/>
        <v>6.8999999999999995</v>
      </c>
      <c r="P35" s="1">
        <v>10.1</v>
      </c>
      <c r="Q35" s="3">
        <v>4</v>
      </c>
      <c r="R35" s="1">
        <f t="shared" si="9"/>
        <v>8.85</v>
      </c>
      <c r="S35" s="1">
        <v>12.85</v>
      </c>
      <c r="T35" s="3">
        <v>0</v>
      </c>
      <c r="U35" s="1">
        <f t="shared" si="10"/>
        <v>0</v>
      </c>
      <c r="V35" s="1">
        <v>0</v>
      </c>
      <c r="W35" s="3">
        <v>0</v>
      </c>
      <c r="X35" s="1">
        <f t="shared" si="11"/>
        <v>0</v>
      </c>
      <c r="Y35" s="1">
        <v>0</v>
      </c>
      <c r="Z35" s="2">
        <v>22.95</v>
      </c>
    </row>
    <row r="36" spans="1:26" x14ac:dyDescent="0.25">
      <c r="A36">
        <v>21</v>
      </c>
      <c r="B36" t="s">
        <v>68</v>
      </c>
      <c r="C36" t="s">
        <v>27</v>
      </c>
      <c r="D36" t="s">
        <v>109</v>
      </c>
      <c r="E36">
        <v>2004</v>
      </c>
      <c r="F36">
        <v>33662</v>
      </c>
      <c r="G36" t="s">
        <v>13</v>
      </c>
      <c r="H36" s="3">
        <v>4.5</v>
      </c>
      <c r="I36" s="1">
        <f t="shared" si="6"/>
        <v>6.1999999999999993</v>
      </c>
      <c r="J36" s="1">
        <v>10.7</v>
      </c>
      <c r="K36" s="3">
        <v>0</v>
      </c>
      <c r="L36" s="1">
        <f t="shared" si="7"/>
        <v>0</v>
      </c>
      <c r="M36" s="1">
        <v>0</v>
      </c>
      <c r="N36" s="3">
        <v>0</v>
      </c>
      <c r="O36" s="1">
        <f t="shared" si="8"/>
        <v>0</v>
      </c>
      <c r="P36" s="1">
        <v>0</v>
      </c>
      <c r="Q36" s="3">
        <v>3.2</v>
      </c>
      <c r="R36" s="1">
        <f t="shared" si="9"/>
        <v>8.8000000000000007</v>
      </c>
      <c r="S36" s="1">
        <v>12</v>
      </c>
      <c r="T36" s="3">
        <v>0</v>
      </c>
      <c r="U36" s="1">
        <f t="shared" si="10"/>
        <v>0</v>
      </c>
      <c r="V36" s="1">
        <v>0</v>
      </c>
      <c r="W36" s="3">
        <v>0</v>
      </c>
      <c r="X36" s="1">
        <f t="shared" si="11"/>
        <v>0</v>
      </c>
      <c r="Y36" s="1">
        <v>0</v>
      </c>
      <c r="Z36" s="2">
        <v>22.7</v>
      </c>
    </row>
    <row r="37" spans="1:26" x14ac:dyDescent="0.25">
      <c r="A37">
        <v>22</v>
      </c>
      <c r="B37" t="s">
        <v>69</v>
      </c>
      <c r="C37" t="s">
        <v>28</v>
      </c>
      <c r="D37" t="s">
        <v>109</v>
      </c>
      <c r="E37">
        <v>2004</v>
      </c>
      <c r="F37">
        <v>30186</v>
      </c>
      <c r="G37" t="s">
        <v>6</v>
      </c>
      <c r="H37" s="3">
        <v>4</v>
      </c>
      <c r="I37" s="1">
        <f t="shared" si="6"/>
        <v>6</v>
      </c>
      <c r="J37" s="1">
        <v>10</v>
      </c>
      <c r="K37" s="3">
        <v>0</v>
      </c>
      <c r="L37" s="1">
        <f t="shared" si="7"/>
        <v>0</v>
      </c>
      <c r="M37" s="1">
        <v>0</v>
      </c>
      <c r="N37" s="3">
        <v>0</v>
      </c>
      <c r="O37" s="1">
        <f t="shared" si="8"/>
        <v>0</v>
      </c>
      <c r="P37" s="1">
        <v>0</v>
      </c>
      <c r="Q37" s="3">
        <v>3.2</v>
      </c>
      <c r="R37" s="1">
        <f t="shared" si="9"/>
        <v>9.0500000000000007</v>
      </c>
      <c r="S37" s="1">
        <v>12.25</v>
      </c>
      <c r="T37" s="3">
        <v>0</v>
      </c>
      <c r="U37" s="1">
        <f t="shared" si="10"/>
        <v>0</v>
      </c>
      <c r="V37" s="1">
        <v>0</v>
      </c>
      <c r="W37" s="3">
        <v>0</v>
      </c>
      <c r="X37" s="1">
        <f t="shared" si="11"/>
        <v>0</v>
      </c>
      <c r="Y37" s="1">
        <v>0</v>
      </c>
      <c r="Z37" s="2">
        <v>22.25</v>
      </c>
    </row>
    <row r="38" spans="1:26" x14ac:dyDescent="0.25">
      <c r="A38">
        <v>23</v>
      </c>
      <c r="B38" t="s">
        <v>70</v>
      </c>
      <c r="C38" t="s">
        <v>5</v>
      </c>
      <c r="D38" t="s">
        <v>109</v>
      </c>
      <c r="E38">
        <v>2000</v>
      </c>
      <c r="F38" t="s">
        <v>29</v>
      </c>
      <c r="G38" t="s">
        <v>1</v>
      </c>
      <c r="H38" s="3">
        <v>3.3</v>
      </c>
      <c r="I38" s="1">
        <v>8.3999999999999986</v>
      </c>
      <c r="J38" s="1">
        <v>11.7</v>
      </c>
      <c r="K38" s="3">
        <v>0</v>
      </c>
      <c r="L38" s="1">
        <v>0</v>
      </c>
      <c r="M38" s="1">
        <v>0</v>
      </c>
      <c r="N38" s="3">
        <v>2.6</v>
      </c>
      <c r="O38" s="1">
        <v>1.6999999999999997</v>
      </c>
      <c r="P38" s="1">
        <v>4.3</v>
      </c>
      <c r="Q38" s="3">
        <v>0</v>
      </c>
      <c r="R38" s="1">
        <v>0</v>
      </c>
      <c r="S38" s="1">
        <v>0</v>
      </c>
      <c r="T38" s="3">
        <v>0</v>
      </c>
      <c r="U38" s="1">
        <v>0</v>
      </c>
      <c r="V38" s="1">
        <v>0</v>
      </c>
      <c r="W38" s="3">
        <v>0</v>
      </c>
      <c r="X38" s="1">
        <v>0</v>
      </c>
      <c r="Y38" s="1">
        <v>0</v>
      </c>
      <c r="Z38" s="1">
        <v>16</v>
      </c>
    </row>
    <row r="39" spans="1:26" x14ac:dyDescent="0.25">
      <c r="A39">
        <v>24</v>
      </c>
      <c r="B39" t="s">
        <v>71</v>
      </c>
      <c r="C39" t="s">
        <v>30</v>
      </c>
      <c r="D39" t="s">
        <v>109</v>
      </c>
      <c r="E39">
        <v>2004</v>
      </c>
      <c r="F39">
        <v>330103</v>
      </c>
      <c r="G39" t="s">
        <v>20</v>
      </c>
      <c r="H39" s="3">
        <v>0</v>
      </c>
      <c r="I39" s="1">
        <f>J39-H39</f>
        <v>0</v>
      </c>
      <c r="J39" s="1">
        <v>0</v>
      </c>
      <c r="K39" s="3">
        <v>3.1</v>
      </c>
      <c r="L39" s="1">
        <f>M39-K39</f>
        <v>6</v>
      </c>
      <c r="M39" s="1">
        <v>9.1</v>
      </c>
      <c r="N39" s="3">
        <v>0</v>
      </c>
      <c r="O39" s="1">
        <f>P39-N39</f>
        <v>0</v>
      </c>
      <c r="P39" s="1">
        <v>0</v>
      </c>
      <c r="Q39" s="3">
        <v>0</v>
      </c>
      <c r="R39" s="1">
        <f>S39-Q39</f>
        <v>0</v>
      </c>
      <c r="S39" s="1">
        <v>0</v>
      </c>
      <c r="T39" s="3">
        <v>0</v>
      </c>
      <c r="U39" s="1">
        <f>V39-T39</f>
        <v>0</v>
      </c>
      <c r="V39" s="1">
        <v>0</v>
      </c>
      <c r="W39" s="3">
        <v>0</v>
      </c>
      <c r="X39" s="1">
        <f>Y39-W39</f>
        <v>0</v>
      </c>
      <c r="Y39" s="1">
        <v>0</v>
      </c>
      <c r="Z39" s="2">
        <v>9.1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AllAroundS</vt:lpstr>
      <vt:lpstr>AllAroundJ</vt:lpstr>
      <vt:lpstr>Union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Michał Surdej</cp:lastModifiedBy>
  <dcterms:created xsi:type="dcterms:W3CDTF">2023-06-12T09:09:35Z</dcterms:created>
  <dcterms:modified xsi:type="dcterms:W3CDTF">2023-07-21T16:14:58Z</dcterms:modified>
</cp:coreProperties>
</file>