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crummaster" sheetId="20" r:id="rId1"/>
    <sheet name="Sprint 1" sheetId="9" r:id="rId2"/>
    <sheet name="Sprint 2" sheetId="10" r:id="rId3"/>
    <sheet name="Sprint 3" sheetId="14" r:id="rId4"/>
    <sheet name="Sprint 4" sheetId="17" r:id="rId5"/>
    <sheet name="Sprint 5" sheetId="32" r:id="rId6"/>
  </sheets>
  <calcPr calcId="124519"/>
</workbook>
</file>

<file path=xl/calcChain.xml><?xml version="1.0" encoding="utf-8"?>
<calcChain xmlns="http://schemas.openxmlformats.org/spreadsheetml/2006/main">
  <c r="L21" i="17"/>
  <c r="K21"/>
  <c r="J21"/>
  <c r="J20" i="14" l="1"/>
  <c r="I20"/>
  <c r="H20"/>
  <c r="J21" i="10" l="1"/>
  <c r="I21"/>
  <c r="H21"/>
  <c r="J21" i="9" l="1"/>
  <c r="I21"/>
  <c r="H21"/>
</calcChain>
</file>

<file path=xl/sharedStrings.xml><?xml version="1.0" encoding="utf-8"?>
<sst xmlns="http://schemas.openxmlformats.org/spreadsheetml/2006/main" count="76" uniqueCount="53">
  <si>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</si>
  <si>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</si>
  <si>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</si>
  <si>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</si>
  <si>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</si>
  <si>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</si>
  <si>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</si>
  <si>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</si>
  <si>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</si>
  <si>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</si>
  <si>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</si>
  <si>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</si>
  <si>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</si>
  <si>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</si>
  <si>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</si>
  <si>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</si>
  <si>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</si>
  <si>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</si>
  <si>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</si>
  <si>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</si>
  <si>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</si>
  <si>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</si>
  <si>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</si>
  <si>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</si>
  <si>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</si>
  <si>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</si>
  <si>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</si>
  <si>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</si>
  <si>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</si>
  <si>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</si>
  <si>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</si>
  <si>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</si>
  <si>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</si>
  <si>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</si>
  <si>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</si>
  <si>
    <t>Minggu</t>
  </si>
  <si>
    <t>Penjelasan secara Umum : Effect Item pada Dota2 (Jenis dan Penjelasan, Beberapa Contoh)</t>
  </si>
  <si>
    <t>Role : Initiator</t>
  </si>
  <si>
    <t>Role : Jungler</t>
  </si>
  <si>
    <t>Warding : Pembagian Ward (Penjelasan untuk Observer &amp; Sentry)</t>
  </si>
  <si>
    <t>Hero Guide Sniper : Strategy (Early, Mid, Late)</t>
  </si>
  <si>
    <t>Burndown Chart Sprint 3</t>
  </si>
  <si>
    <t>Burndown Chart Sprint 1</t>
  </si>
  <si>
    <t>Burndown Chart Sprint 2</t>
  </si>
  <si>
    <t xml:space="preserve">Burndown Chart Sprint 5 </t>
  </si>
  <si>
    <t>Burndown Chart Sprint 4</t>
  </si>
  <si>
    <t>Penjelasan secara Umum : Aturan Permainan Dota2</t>
  </si>
  <si>
    <t>Role : Support</t>
  </si>
  <si>
    <t>Role : Durable</t>
  </si>
  <si>
    <t>Role : Nuker</t>
  </si>
  <si>
    <t>Warding : Jenis-Jenis Strategi Warding</t>
  </si>
  <si>
    <t>Hero Guide Sniper : Best "Friends"</t>
  </si>
  <si>
    <t>Jumat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</si>
</sst>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marker val="1"/>
        <c:axId val="84971904"/>
        <c:axId val="84973440"/>
      </c:lineChart>
      <c:catAx>
        <c:axId val="849719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3440"/>
        <c:crosses val="autoZero"/>
        <c:auto val="1"/>
        <c:lblAlgn val="ctr"/>
        <c:lblOffset val="100"/>
      </c:catAx>
      <c:valAx>
        <c:axId val="84973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2'!$H$21:$J$21</c:f>
              <c:numCache>
                <c:formatCode>General</c:formatCode>
                <c:ptCount val="3"/>
                <c:pt idx="0">
                  <c:v>265</c:v>
                </c:pt>
                <c:pt idx="1">
                  <c:v>220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marker val="1"/>
        <c:axId val="84989824"/>
        <c:axId val="84991360"/>
      </c:lineChart>
      <c:catAx>
        <c:axId val="849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1360"/>
        <c:crosses val="autoZero"/>
        <c:auto val="1"/>
        <c:lblAlgn val="ctr"/>
        <c:lblOffset val="100"/>
      </c:catAx>
      <c:valAx>
        <c:axId val="84991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3'!$H$12:$J$12</c:f>
              <c:strCache>
                <c:ptCount val="3"/>
                <c:pt idx="0">
                  <c:v>Minggu</c:v>
                </c:pt>
                <c:pt idx="1">
                  <c:v>Senin</c:v>
                </c:pt>
                <c:pt idx="2">
                  <c:v>Selasa</c:v>
                </c:pt>
              </c:strCache>
            </c:strRef>
          </c:cat>
          <c:val>
            <c:numRef>
              <c:f>'Sprint 3'!$H$20:$J$20</c:f>
              <c:numCache>
                <c:formatCode>General</c:formatCode>
                <c:ptCount val="3"/>
                <c:pt idx="0">
                  <c:v>245</c:v>
                </c:pt>
                <c:pt idx="1">
                  <c:v>140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marker val="1"/>
        <c:axId val="85269888"/>
        <c:axId val="85304448"/>
      </c:lineChart>
      <c:catAx>
        <c:axId val="85269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04448"/>
        <c:crosses val="autoZero"/>
        <c:auto val="1"/>
        <c:lblAlgn val="ctr"/>
        <c:lblOffset val="100"/>
      </c:catAx>
      <c:valAx>
        <c:axId val="85304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4'!$J$12:$L$12</c:f>
              <c:strCache>
                <c:ptCount val="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</c:strCache>
            </c:strRef>
          </c:cat>
          <c:val>
            <c:numRef>
              <c:f>'Sprint 4'!$J$21:$L$21</c:f>
              <c:numCache>
                <c:formatCode>General</c:formatCode>
                <c:ptCount val="3"/>
                <c:pt idx="0">
                  <c:v>245</c:v>
                </c:pt>
                <c:pt idx="1">
                  <c:v>105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marker val="1"/>
        <c:axId val="87008384"/>
        <c:axId val="87009920"/>
      </c:lineChart>
      <c:catAx>
        <c:axId val="87008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920"/>
        <c:crosses val="autoZero"/>
        <c:auto val="1"/>
        <c:lblAlgn val="ctr"/>
        <c:lblOffset val="100"/>
      </c:catAx>
      <c:valAx>
        <c:axId val="87009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24</xdr:row>
      <xdr:rowOff>1120</xdr:rowOff>
    </xdr:from>
    <xdr:to>
      <xdr:col>10</xdr:col>
      <xdr:colOff>313765</xdr:colOff>
      <xdr:row>38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582706</xdr:colOff>
      <xdr:row>25</xdr:row>
      <xdr:rowOff>1120</xdr:rowOff>
    </xdr:from>
    <xdr:to>
      <xdr:col>12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13"/>
  <sheetViews>
    <sheetView zoomScale="85" zoomScaleNormal="85" workbookViewId="0"/>
  </sheetViews>
  <sheetFormatPr defaultRowHeight="15"/>
  <sheetData>
    <row r="2" spans="2:23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9" spans="2:23">
      <c r="C9" t="s">
        <v>4</v>
      </c>
      <c r="D9" t="s">
        <v>5</v>
      </c>
      <c r="G9" s="1" t="s">
        <v>9</v>
      </c>
    </row>
    <row r="10" spans="2:23">
      <c r="C10" t="s">
        <v>1</v>
      </c>
      <c r="D10" t="s">
        <v>6</v>
      </c>
      <c r="G10" s="1" t="s">
        <v>9</v>
      </c>
    </row>
    <row r="11" spans="2:23">
      <c r="C11" t="s">
        <v>2</v>
      </c>
      <c r="D11" t="s">
        <v>7</v>
      </c>
      <c r="G11" s="1" t="s">
        <v>9</v>
      </c>
    </row>
    <row r="12" spans="2:23">
      <c r="C12" t="s">
        <v>3</v>
      </c>
      <c r="D12" t="s">
        <v>8</v>
      </c>
      <c r="G12" s="1" t="s">
        <v>9</v>
      </c>
    </row>
    <row r="13" spans="2:23">
      <c r="C13" t="s">
        <v>10</v>
      </c>
      <c r="D13" t="s">
        <v>5</v>
      </c>
      <c r="G13" s="1" t="s">
        <v>11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W57"/>
  <sheetViews>
    <sheetView topLeftCell="A13" zoomScale="85" zoomScaleNormal="85" workbookViewId="0">
      <selection activeCell="L16" sqref="L16"/>
    </sheetView>
  </sheetViews>
  <sheetFormatPr defaultRowHeight="15"/>
  <sheetData>
    <row r="2" spans="2:23">
      <c r="B2" s="40" t="s">
        <v>42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>
      <c r="C10" t="s">
        <v>12</v>
      </c>
    </row>
    <row r="11" spans="2:23" ht="15.75" thickBot="1"/>
    <row r="12" spans="2:23">
      <c r="C12" s="59" t="s">
        <v>16</v>
      </c>
      <c r="D12" s="60"/>
      <c r="E12" s="60"/>
      <c r="F12" s="60"/>
      <c r="G12" s="61"/>
      <c r="H12" s="9" t="s">
        <v>17</v>
      </c>
      <c r="I12" s="11" t="s">
        <v>18</v>
      </c>
      <c r="J12" s="12" t="s">
        <v>19</v>
      </c>
    </row>
    <row r="13" spans="2:23">
      <c r="C13" s="46" t="s">
        <v>24</v>
      </c>
      <c r="D13" s="47"/>
      <c r="E13" s="47"/>
      <c r="F13" s="47"/>
      <c r="G13" s="48"/>
      <c r="H13" s="13">
        <v>40</v>
      </c>
      <c r="I13" s="5">
        <v>0</v>
      </c>
      <c r="J13" s="10">
        <v>0</v>
      </c>
    </row>
    <row r="14" spans="2:23">
      <c r="C14" s="49" t="s">
        <v>13</v>
      </c>
      <c r="D14" s="50"/>
      <c r="E14" s="50"/>
      <c r="F14" s="50"/>
      <c r="G14" s="51"/>
      <c r="H14" s="55">
        <v>40</v>
      </c>
      <c r="I14" s="57">
        <v>40</v>
      </c>
      <c r="J14" s="41">
        <v>0</v>
      </c>
    </row>
    <row r="15" spans="2:23">
      <c r="C15" s="49"/>
      <c r="D15" s="50"/>
      <c r="E15" s="50"/>
      <c r="F15" s="50"/>
      <c r="G15" s="51"/>
      <c r="H15" s="55"/>
      <c r="I15" s="57"/>
      <c r="J15" s="41"/>
    </row>
    <row r="16" spans="2:23">
      <c r="C16" s="4" t="s">
        <v>21</v>
      </c>
      <c r="D16" s="2"/>
      <c r="E16" s="2"/>
      <c r="F16" s="2"/>
      <c r="G16" s="3"/>
      <c r="H16" s="13">
        <v>40</v>
      </c>
      <c r="I16" s="5">
        <v>0</v>
      </c>
      <c r="J16" s="10">
        <v>0</v>
      </c>
    </row>
    <row r="17" spans="3:10">
      <c r="C17" s="43" t="s">
        <v>20</v>
      </c>
      <c r="D17" s="44"/>
      <c r="E17" s="44"/>
      <c r="F17" s="44"/>
      <c r="G17" s="45"/>
      <c r="H17" s="13">
        <v>40</v>
      </c>
      <c r="I17" s="5">
        <v>40</v>
      </c>
      <c r="J17" s="10">
        <v>0</v>
      </c>
    </row>
    <row r="18" spans="3:10">
      <c r="C18" s="46" t="s">
        <v>14</v>
      </c>
      <c r="D18" s="47"/>
      <c r="E18" s="47"/>
      <c r="F18" s="47"/>
      <c r="G18" s="48"/>
      <c r="H18" s="13">
        <v>40</v>
      </c>
      <c r="I18" s="5">
        <v>25</v>
      </c>
      <c r="J18" s="10">
        <v>0</v>
      </c>
    </row>
    <row r="19" spans="3:10">
      <c r="C19" s="49" t="s">
        <v>15</v>
      </c>
      <c r="D19" s="50"/>
      <c r="E19" s="50"/>
      <c r="F19" s="50"/>
      <c r="G19" s="51"/>
      <c r="H19" s="55">
        <v>60</v>
      </c>
      <c r="I19" s="57">
        <v>25</v>
      </c>
      <c r="J19" s="41">
        <v>0</v>
      </c>
    </row>
    <row r="20" spans="3:10" ht="15.75" thickBot="1">
      <c r="C20" s="52"/>
      <c r="D20" s="53"/>
      <c r="E20" s="53"/>
      <c r="F20" s="53"/>
      <c r="G20" s="54"/>
      <c r="H20" s="56"/>
      <c r="I20" s="58"/>
      <c r="J20" s="42"/>
    </row>
    <row r="21" spans="3:10" ht="15.75" thickBot="1">
      <c r="G21" s="1" t="s">
        <v>22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>
      <c r="C24" t="s">
        <v>23</v>
      </c>
    </row>
    <row r="42" spans="3:3">
      <c r="C42" s="1" t="s">
        <v>25</v>
      </c>
    </row>
    <row r="56" ht="29.45" customHeight="1"/>
    <row r="57" ht="14.45" customHeight="1"/>
  </sheetData>
  <mergeCells count="13">
    <mergeCell ref="B2:W7"/>
    <mergeCell ref="C12:G12"/>
    <mergeCell ref="C13:G13"/>
    <mergeCell ref="C14:G15"/>
    <mergeCell ref="H14:H15"/>
    <mergeCell ref="I14:I15"/>
    <mergeCell ref="J14:J15"/>
    <mergeCell ref="J19:J20"/>
    <mergeCell ref="C17:G17"/>
    <mergeCell ref="C18:G18"/>
    <mergeCell ref="C19:G20"/>
    <mergeCell ref="H19:H20"/>
    <mergeCell ref="I19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W42"/>
  <sheetViews>
    <sheetView topLeftCell="A7" zoomScale="85" zoomScaleNormal="85" workbookViewId="0">
      <selection activeCell="C20" sqref="C20:G20"/>
    </sheetView>
  </sheetViews>
  <sheetFormatPr defaultRowHeight="15"/>
  <sheetData>
    <row r="2" spans="2:23" ht="14.45" customHeight="1">
      <c r="B2" s="40" t="s">
        <v>43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ht="14.45" customHeight="1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 ht="14.45" customHeight="1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 ht="14.45" customHeight="1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 ht="14.45" customHeight="1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 ht="14.45" customHeight="1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>
      <c r="C10" t="s">
        <v>12</v>
      </c>
    </row>
    <row r="11" spans="2:23" ht="15.75" thickBot="1"/>
    <row r="12" spans="2:23" ht="15.75" thickBot="1">
      <c r="C12" s="65" t="s">
        <v>16</v>
      </c>
      <c r="D12" s="66"/>
      <c r="E12" s="66"/>
      <c r="F12" s="66"/>
      <c r="G12" s="67"/>
      <c r="H12" s="19" t="s">
        <v>26</v>
      </c>
      <c r="I12" s="20" t="s">
        <v>27</v>
      </c>
      <c r="J12" s="21" t="s">
        <v>28</v>
      </c>
    </row>
    <row r="13" spans="2:23">
      <c r="C13" s="68" t="s">
        <v>29</v>
      </c>
      <c r="D13" s="69"/>
      <c r="E13" s="69"/>
      <c r="F13" s="69"/>
      <c r="G13" s="70"/>
      <c r="H13" s="26">
        <v>30</v>
      </c>
      <c r="I13" s="22">
        <v>30</v>
      </c>
      <c r="J13" s="23">
        <v>0</v>
      </c>
    </row>
    <row r="14" spans="2:23">
      <c r="C14" s="74" t="s">
        <v>34</v>
      </c>
      <c r="D14" s="75"/>
      <c r="E14" s="75"/>
      <c r="F14" s="75"/>
      <c r="G14" s="76"/>
      <c r="H14" s="55">
        <v>45</v>
      </c>
      <c r="I14" s="57">
        <v>30</v>
      </c>
      <c r="J14" s="41">
        <v>0</v>
      </c>
    </row>
    <row r="15" spans="2:23">
      <c r="C15" s="74"/>
      <c r="D15" s="75"/>
      <c r="E15" s="75"/>
      <c r="F15" s="75"/>
      <c r="G15" s="76"/>
      <c r="H15" s="55"/>
      <c r="I15" s="57"/>
      <c r="J15" s="41"/>
    </row>
    <row r="16" spans="2:23">
      <c r="C16" s="74"/>
      <c r="D16" s="75"/>
      <c r="E16" s="75"/>
      <c r="F16" s="75"/>
      <c r="G16" s="76"/>
      <c r="H16" s="55"/>
      <c r="I16" s="57"/>
      <c r="J16" s="41"/>
    </row>
    <row r="17" spans="3:10">
      <c r="C17" s="71" t="s">
        <v>30</v>
      </c>
      <c r="D17" s="72"/>
      <c r="E17" s="72"/>
      <c r="F17" s="72"/>
      <c r="G17" s="73"/>
      <c r="H17" s="15">
        <v>65</v>
      </c>
      <c r="I17" s="16">
        <v>60</v>
      </c>
      <c r="J17" s="14">
        <v>0</v>
      </c>
    </row>
    <row r="18" spans="3:10">
      <c r="C18" s="71" t="s">
        <v>31</v>
      </c>
      <c r="D18" s="72"/>
      <c r="E18" s="72"/>
      <c r="F18" s="72"/>
      <c r="G18" s="73"/>
      <c r="H18" s="15">
        <v>20</v>
      </c>
      <c r="I18" s="16">
        <v>20</v>
      </c>
      <c r="J18" s="14">
        <v>0</v>
      </c>
    </row>
    <row r="19" spans="3:10">
      <c r="C19" s="46" t="s">
        <v>33</v>
      </c>
      <c r="D19" s="47"/>
      <c r="E19" s="47"/>
      <c r="F19" s="47"/>
      <c r="G19" s="48"/>
      <c r="H19" s="15">
        <v>40</v>
      </c>
      <c r="I19" s="16">
        <v>20</v>
      </c>
      <c r="J19" s="14">
        <v>0</v>
      </c>
    </row>
    <row r="20" spans="3:10" ht="15.75" thickBot="1">
      <c r="C20" s="62" t="s">
        <v>32</v>
      </c>
      <c r="D20" s="63"/>
      <c r="E20" s="63"/>
      <c r="F20" s="63"/>
      <c r="G20" s="64"/>
      <c r="H20" s="27">
        <v>65</v>
      </c>
      <c r="I20" s="24">
        <v>60</v>
      </c>
      <c r="J20" s="25">
        <v>0</v>
      </c>
    </row>
    <row r="21" spans="3:10" ht="15.75" thickBot="1">
      <c r="C21" s="18"/>
      <c r="D21" s="18"/>
      <c r="E21" s="18"/>
      <c r="F21" s="18"/>
      <c r="G21" s="1" t="s">
        <v>22</v>
      </c>
      <c r="H21" s="17">
        <f>SUM(H13:H20)</f>
        <v>265</v>
      </c>
      <c r="I21" s="17">
        <f>SUM(I13:I20)</f>
        <v>220</v>
      </c>
      <c r="J21" s="28">
        <f>SUM(J13:J20)</f>
        <v>0</v>
      </c>
    </row>
    <row r="24" spans="3:10">
      <c r="C24" t="s">
        <v>23</v>
      </c>
    </row>
    <row r="42" spans="3:3">
      <c r="C42" s="1" t="s">
        <v>25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W41"/>
  <sheetViews>
    <sheetView topLeftCell="A11" zoomScale="85" zoomScaleNormal="85" workbookViewId="0">
      <selection activeCell="C19" sqref="C19:G19"/>
    </sheetView>
  </sheetViews>
  <sheetFormatPr defaultRowHeight="15"/>
  <sheetData>
    <row r="2" spans="2:23">
      <c r="B2" s="40" t="s">
        <v>41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>
      <c r="C10" t="s">
        <v>12</v>
      </c>
    </row>
    <row r="11" spans="2:23" ht="15.75" thickBot="1"/>
    <row r="12" spans="2:23" ht="15.75" thickBot="1">
      <c r="C12" s="65" t="s">
        <v>16</v>
      </c>
      <c r="D12" s="66"/>
      <c r="E12" s="66"/>
      <c r="F12" s="66"/>
      <c r="G12" s="67"/>
      <c r="H12" s="19" t="s">
        <v>35</v>
      </c>
      <c r="I12" s="31" t="s">
        <v>17</v>
      </c>
      <c r="J12" s="32" t="s">
        <v>18</v>
      </c>
    </row>
    <row r="13" spans="2:23" ht="30.6" customHeight="1">
      <c r="C13" s="83" t="s">
        <v>36</v>
      </c>
      <c r="D13" s="84"/>
      <c r="E13" s="84"/>
      <c r="F13" s="84"/>
      <c r="G13" s="85"/>
      <c r="H13" s="34">
        <v>60</v>
      </c>
      <c r="I13" s="22">
        <v>35</v>
      </c>
      <c r="J13" s="23">
        <v>0</v>
      </c>
    </row>
    <row r="14" spans="2:23" ht="4.1500000000000004" customHeight="1">
      <c r="C14" s="74" t="s">
        <v>37</v>
      </c>
      <c r="D14" s="75"/>
      <c r="E14" s="75"/>
      <c r="F14" s="75"/>
      <c r="G14" s="76"/>
      <c r="H14" s="86">
        <v>25</v>
      </c>
      <c r="I14" s="57">
        <v>25</v>
      </c>
      <c r="J14" s="41">
        <v>0</v>
      </c>
    </row>
    <row r="15" spans="2:23" ht="6" customHeight="1">
      <c r="C15" s="74"/>
      <c r="D15" s="75"/>
      <c r="E15" s="75"/>
      <c r="F15" s="75"/>
      <c r="G15" s="76"/>
      <c r="H15" s="86"/>
      <c r="I15" s="57"/>
      <c r="J15" s="41"/>
    </row>
    <row r="16" spans="2:23" ht="5.45" customHeight="1">
      <c r="C16" s="74"/>
      <c r="D16" s="75"/>
      <c r="E16" s="75"/>
      <c r="F16" s="75"/>
      <c r="G16" s="76"/>
      <c r="H16" s="86"/>
      <c r="I16" s="57"/>
      <c r="J16" s="41"/>
    </row>
    <row r="17" spans="3:10" ht="18" customHeight="1">
      <c r="C17" s="77" t="s">
        <v>38</v>
      </c>
      <c r="D17" s="78"/>
      <c r="E17" s="78"/>
      <c r="F17" s="78"/>
      <c r="G17" s="79"/>
      <c r="H17" s="35">
        <v>40</v>
      </c>
      <c r="I17" s="30">
        <v>25</v>
      </c>
      <c r="J17" s="29">
        <v>0</v>
      </c>
    </row>
    <row r="18" spans="3:10" ht="30" customHeight="1">
      <c r="C18" s="74" t="s">
        <v>39</v>
      </c>
      <c r="D18" s="75"/>
      <c r="E18" s="75"/>
      <c r="F18" s="75"/>
      <c r="G18" s="76"/>
      <c r="H18" s="35">
        <v>50</v>
      </c>
      <c r="I18" s="30">
        <v>15</v>
      </c>
      <c r="J18" s="29">
        <v>0</v>
      </c>
    </row>
    <row r="19" spans="3:10" ht="30" customHeight="1" thickBot="1">
      <c r="C19" s="80" t="s">
        <v>40</v>
      </c>
      <c r="D19" s="81"/>
      <c r="E19" s="81"/>
      <c r="F19" s="81"/>
      <c r="G19" s="82"/>
      <c r="H19" s="36">
        <v>70</v>
      </c>
      <c r="I19" s="24">
        <v>40</v>
      </c>
      <c r="J19" s="25">
        <v>0</v>
      </c>
    </row>
    <row r="20" spans="3:10" ht="15.75" thickBot="1">
      <c r="C20" s="18"/>
      <c r="D20" s="18"/>
      <c r="E20" s="18"/>
      <c r="F20" s="18"/>
      <c r="G20" s="1" t="s">
        <v>22</v>
      </c>
      <c r="H20" s="17">
        <f>SUM(H13:H19)</f>
        <v>245</v>
      </c>
      <c r="I20" s="17">
        <f>SUM(I13:I19)</f>
        <v>140</v>
      </c>
      <c r="J20" s="33">
        <f>SUM(J13:J19)</f>
        <v>0</v>
      </c>
    </row>
    <row r="23" spans="3:10">
      <c r="C23" t="s">
        <v>23</v>
      </c>
    </row>
    <row r="41" spans="3:3">
      <c r="C41" s="1" t="s">
        <v>25</v>
      </c>
    </row>
  </sheetData>
  <mergeCells count="10">
    <mergeCell ref="C17:G17"/>
    <mergeCell ref="C18:G18"/>
    <mergeCell ref="C19:G19"/>
    <mergeCell ref="B2:W7"/>
    <mergeCell ref="C12:G12"/>
    <mergeCell ref="C13:G13"/>
    <mergeCell ref="C14:G16"/>
    <mergeCell ref="H14:H16"/>
    <mergeCell ref="I14:I16"/>
    <mergeCell ref="J14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W42"/>
  <sheetViews>
    <sheetView tabSelected="1" topLeftCell="B11" zoomScale="85" zoomScaleNormal="85" workbookViewId="0">
      <selection activeCell="L21" sqref="L21"/>
    </sheetView>
  </sheetViews>
  <sheetFormatPr defaultRowHeight="15"/>
  <sheetData>
    <row r="2" spans="2:23">
      <c r="B2" s="40" t="s">
        <v>45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10" spans="2:23">
      <c r="E10" t="s">
        <v>12</v>
      </c>
    </row>
    <row r="11" spans="2:23" ht="15.75" thickBot="1"/>
    <row r="12" spans="2:23" ht="15.75" thickBot="1">
      <c r="E12" s="65" t="s">
        <v>16</v>
      </c>
      <c r="F12" s="66"/>
      <c r="G12" s="66"/>
      <c r="H12" s="66"/>
      <c r="I12" s="67"/>
      <c r="J12" s="19" t="s">
        <v>19</v>
      </c>
      <c r="K12" s="37" t="s">
        <v>26</v>
      </c>
      <c r="L12" s="38" t="s">
        <v>52</v>
      </c>
    </row>
    <row r="13" spans="2:23">
      <c r="E13" s="83" t="s">
        <v>46</v>
      </c>
      <c r="F13" s="84"/>
      <c r="G13" s="84"/>
      <c r="H13" s="84"/>
      <c r="I13" s="85"/>
      <c r="J13" s="34">
        <v>60</v>
      </c>
      <c r="K13" s="34">
        <v>30</v>
      </c>
      <c r="L13" s="34">
        <v>0</v>
      </c>
    </row>
    <row r="14" spans="2:23">
      <c r="E14" s="74" t="s">
        <v>47</v>
      </c>
      <c r="F14" s="75"/>
      <c r="G14" s="75"/>
      <c r="H14" s="75"/>
      <c r="I14" s="76"/>
      <c r="J14" s="86">
        <v>0</v>
      </c>
      <c r="K14" s="86">
        <v>0</v>
      </c>
      <c r="L14" s="86">
        <v>0</v>
      </c>
    </row>
    <row r="15" spans="2:23" ht="2.25" customHeight="1">
      <c r="E15" s="74"/>
      <c r="F15" s="75"/>
      <c r="G15" s="75"/>
      <c r="H15" s="75"/>
      <c r="I15" s="76"/>
      <c r="J15" s="86"/>
      <c r="K15" s="86"/>
      <c r="L15" s="86"/>
    </row>
    <row r="16" spans="2:23" ht="3" hidden="1" customHeight="1">
      <c r="E16" s="74"/>
      <c r="F16" s="75"/>
      <c r="G16" s="75"/>
      <c r="H16" s="75"/>
      <c r="I16" s="76"/>
      <c r="J16" s="86"/>
      <c r="K16" s="86"/>
      <c r="L16" s="86"/>
    </row>
    <row r="17" spans="5:12">
      <c r="E17" s="77" t="s">
        <v>48</v>
      </c>
      <c r="F17" s="87"/>
      <c r="G17" s="87"/>
      <c r="H17" s="87"/>
      <c r="I17" s="88"/>
      <c r="J17" s="39">
        <v>40</v>
      </c>
      <c r="K17" s="39">
        <v>0</v>
      </c>
      <c r="L17" s="39">
        <v>0</v>
      </c>
    </row>
    <row r="18" spans="5:12">
      <c r="E18" s="77" t="s">
        <v>49</v>
      </c>
      <c r="F18" s="87"/>
      <c r="G18" s="87"/>
      <c r="H18" s="87"/>
      <c r="I18" s="88"/>
      <c r="J18" s="39">
        <v>40</v>
      </c>
      <c r="K18" s="39">
        <v>40</v>
      </c>
      <c r="L18" s="39">
        <v>0</v>
      </c>
    </row>
    <row r="19" spans="5:12" ht="15" customHeight="1">
      <c r="E19" s="89" t="s">
        <v>50</v>
      </c>
      <c r="F19" s="90"/>
      <c r="G19" s="90"/>
      <c r="H19" s="90"/>
      <c r="I19" s="91"/>
      <c r="J19" s="39">
        <v>55</v>
      </c>
      <c r="K19" s="39">
        <v>20</v>
      </c>
      <c r="L19" s="39">
        <v>0</v>
      </c>
    </row>
    <row r="20" spans="5:12" ht="15.75" customHeight="1" thickBot="1">
      <c r="E20" s="92" t="s">
        <v>51</v>
      </c>
      <c r="F20" s="93"/>
      <c r="G20" s="93"/>
      <c r="H20" s="93"/>
      <c r="I20" s="94"/>
      <c r="J20" s="36">
        <v>50</v>
      </c>
      <c r="K20" s="36">
        <v>15</v>
      </c>
      <c r="L20" s="36">
        <v>0</v>
      </c>
    </row>
    <row r="21" spans="5:12" ht="15.75" thickBot="1">
      <c r="E21" s="18"/>
      <c r="F21" s="18"/>
      <c r="G21" s="18"/>
      <c r="H21" s="18"/>
      <c r="I21" s="1" t="s">
        <v>22</v>
      </c>
      <c r="J21" s="17">
        <f>SUM(J13:J20)</f>
        <v>245</v>
      </c>
      <c r="K21" s="17">
        <f>SUM(K13:K20)</f>
        <v>105</v>
      </c>
      <c r="L21" s="33">
        <f>SUM(L13:L20)</f>
        <v>0</v>
      </c>
    </row>
    <row r="24" spans="5:12">
      <c r="E24" t="s">
        <v>23</v>
      </c>
    </row>
    <row r="42" spans="5:5">
      <c r="E42" s="1" t="s">
        <v>25</v>
      </c>
    </row>
  </sheetData>
  <mergeCells count="11">
    <mergeCell ref="E17:I17"/>
    <mergeCell ref="E18:I18"/>
    <mergeCell ref="E19:I19"/>
    <mergeCell ref="E20:I20"/>
    <mergeCell ref="B2:W7"/>
    <mergeCell ref="E12:I12"/>
    <mergeCell ref="E13:I13"/>
    <mergeCell ref="E14:I16"/>
    <mergeCell ref="J14:J16"/>
    <mergeCell ref="K14:K16"/>
    <mergeCell ref="L14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W7"/>
  <sheetViews>
    <sheetView topLeftCell="B1" zoomScale="85" zoomScaleNormal="85" workbookViewId="0">
      <selection activeCell="B1" sqref="B1"/>
    </sheetView>
  </sheetViews>
  <sheetFormatPr defaultRowHeight="15"/>
  <sheetData>
    <row r="2" spans="2:23">
      <c r="B2" s="40" t="s">
        <v>44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spans="2:23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2:23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2:23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spans="2:23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Scrummaster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2015-06-12T06:19:35Z</dcterms:modified>
</cp:coreProperties>
</file>