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a\OneDrive\Documents\BSSG2019\Model\"/>
    </mc:Choice>
  </mc:AlternateContent>
  <xr:revisionPtr revIDLastSave="0" documentId="8_{26FEBF97-7B6F-4CDE-8BA5-0822788AF46A}" xr6:coauthVersionLast="41" xr6:coauthVersionMax="41" xr10:uidLastSave="{00000000-0000-0000-0000-000000000000}"/>
  <bookViews>
    <workbookView xWindow="727" yWindow="1245" windowWidth="11063" windowHeight="11325" xr2:uid="{1B1D0EC7-46C6-4006-B56C-959D4C6A64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</calcChain>
</file>

<file path=xl/sharedStrings.xml><?xml version="1.0" encoding="utf-8"?>
<sst xmlns="http://schemas.openxmlformats.org/spreadsheetml/2006/main" count="11" uniqueCount="7">
  <si>
    <t>Charge</t>
  </si>
  <si>
    <t>Catjode</t>
  </si>
  <si>
    <t>Li</t>
  </si>
  <si>
    <t>Charge_cap</t>
  </si>
  <si>
    <t>Charge_spec_cap_c</t>
  </si>
  <si>
    <t>charge=10g</t>
  </si>
  <si>
    <t>charge=5g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</si>
</sst>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4A74-7029-4FD3-ACFF-EFE062A85624}">
  <dimension ref="A2:H24"/>
  <sheetViews>
    <sheetView tabSelected="1" topLeftCell="A2" workbookViewId="0">
      <selection activeCell="F18" sqref="F18"/>
    </sheetView>
  </sheetViews>
  <sheetFormatPr defaultRowHeight="14.25"/>
  <sheetData>
    <row r="2" spans="1:8">
      <c r="A2" t="s">
        <v>1</v>
      </c>
      <c r="B2" t="s">
        <v>0</v>
      </c>
      <c r="D2" t="s">
        <v>5</v>
      </c>
      <c r="F2" t="s">
        <v>0</v>
      </c>
      <c r="H2" t="s">
        <v>6</v>
      </c>
    </row>
    <row r="3" spans="1:8">
      <c r="B3" t="s">
        <v>2</v>
      </c>
      <c r="C3" t="s">
        <v>4</v>
      </c>
      <c r="D3" t="s">
        <v>3</v>
      </c>
      <c r="F3" t="s">
        <v>2</v>
      </c>
      <c r="G3" t="s">
        <v>4</v>
      </c>
      <c r="H3" t="s">
        <v>3</v>
      </c>
    </row>
    <row r="4" spans="1:8">
      <c r="B4">
        <v>1</v>
      </c>
      <c r="C4">
        <f>250*(1-B4)/0.98</f>
        <v>0</v>
      </c>
      <c r="D4">
        <f>C4*10/1000</f>
        <v>0</v>
      </c>
      <c r="F4">
        <v>0</v>
      </c>
      <c r="G4">
        <f>360*(F4)+20</f>
        <v>20</v>
      </c>
      <c r="H4">
        <f>G4*5/1000</f>
        <v>0.1</v>
      </c>
    </row>
    <row r="5" spans="1:8">
      <c r="B5">
        <v>0.95</v>
      </c>
      <c r="C5">
        <f>250*(1-B5)/0.98</f>
        <v>12.755102040816338</v>
      </c>
      <c r="D5">
        <f t="shared" ref="D5:D24" si="0">C5*10/1000</f>
        <v>0.12755102040816338</v>
      </c>
      <c r="F5">
        <v>0.05</v>
      </c>
      <c r="G5">
        <f t="shared" ref="G5:G24" si="1">360*(F5)+20</f>
        <v>38</v>
      </c>
      <c r="H5">
        <f t="shared" ref="H5:H24" si="2">G5*5/1000</f>
        <v>0.19</v>
      </c>
    </row>
    <row r="6" spans="1:8">
      <c r="B6">
        <v>0.9</v>
      </c>
      <c r="C6">
        <f t="shared" ref="C6:C24" si="3">250*(1-B6)/0.98</f>
        <v>25.510204081632647</v>
      </c>
      <c r="D6">
        <f t="shared" si="0"/>
        <v>0.25510204081632648</v>
      </c>
      <c r="F6">
        <v>0.1</v>
      </c>
      <c r="G6">
        <f t="shared" si="1"/>
        <v>56</v>
      </c>
      <c r="H6">
        <f t="shared" si="2"/>
        <v>0.28000000000000003</v>
      </c>
    </row>
    <row r="7" spans="1:8">
      <c r="B7">
        <v>0.85</v>
      </c>
      <c r="C7">
        <f t="shared" si="3"/>
        <v>38.26530612244899</v>
      </c>
      <c r="D7">
        <f t="shared" si="0"/>
        <v>0.38265306122448989</v>
      </c>
      <c r="F7">
        <v>0.15</v>
      </c>
      <c r="G7">
        <f t="shared" si="1"/>
        <v>74</v>
      </c>
      <c r="H7">
        <f t="shared" si="2"/>
        <v>0.37</v>
      </c>
    </row>
    <row r="8" spans="1:8">
      <c r="B8">
        <v>0.8</v>
      </c>
      <c r="C8">
        <f t="shared" si="3"/>
        <v>51.020408163265294</v>
      </c>
      <c r="D8">
        <f t="shared" si="0"/>
        <v>0.51020408163265296</v>
      </c>
      <c r="F8">
        <v>0.2</v>
      </c>
      <c r="G8">
        <f t="shared" si="1"/>
        <v>92</v>
      </c>
      <c r="H8">
        <f t="shared" si="2"/>
        <v>0.46</v>
      </c>
    </row>
    <row r="9" spans="1:8">
      <c r="B9">
        <v>0.75</v>
      </c>
      <c r="C9">
        <f t="shared" si="3"/>
        <v>63.775510204081634</v>
      </c>
      <c r="D9">
        <f t="shared" si="0"/>
        <v>0.63775510204081642</v>
      </c>
      <c r="F9">
        <v>0.25</v>
      </c>
      <c r="G9">
        <f t="shared" si="1"/>
        <v>110</v>
      </c>
      <c r="H9">
        <f t="shared" si="2"/>
        <v>0.55000000000000004</v>
      </c>
    </row>
    <row r="10" spans="1:8">
      <c r="B10">
        <v>0.7</v>
      </c>
      <c r="C10">
        <f t="shared" si="3"/>
        <v>76.530612244897981</v>
      </c>
      <c r="D10">
        <f t="shared" si="0"/>
        <v>0.76530612244897978</v>
      </c>
      <c r="F10">
        <v>0.3</v>
      </c>
      <c r="G10">
        <f t="shared" si="1"/>
        <v>128</v>
      </c>
      <c r="H10">
        <f t="shared" si="2"/>
        <v>0.64</v>
      </c>
    </row>
    <row r="11" spans="1:8">
      <c r="B11">
        <v>0.65</v>
      </c>
      <c r="C11">
        <f t="shared" si="3"/>
        <v>89.285714285714292</v>
      </c>
      <c r="D11">
        <f t="shared" si="0"/>
        <v>0.8928571428571429</v>
      </c>
      <c r="F11">
        <v>0.35</v>
      </c>
      <c r="G11">
        <f t="shared" si="1"/>
        <v>146</v>
      </c>
      <c r="H11">
        <f t="shared" si="2"/>
        <v>0.73</v>
      </c>
    </row>
    <row r="12" spans="1:8">
      <c r="B12">
        <v>0.6</v>
      </c>
      <c r="C12">
        <f t="shared" si="3"/>
        <v>102.04081632653062</v>
      </c>
      <c r="D12">
        <f t="shared" si="0"/>
        <v>1.0204081632653061</v>
      </c>
      <c r="F12">
        <v>0.4</v>
      </c>
      <c r="G12">
        <f t="shared" si="1"/>
        <v>164</v>
      </c>
      <c r="H12">
        <f t="shared" si="2"/>
        <v>0.82</v>
      </c>
    </row>
    <row r="13" spans="1:8">
      <c r="B13">
        <v>0.55000000000000004</v>
      </c>
      <c r="C13">
        <f t="shared" si="3"/>
        <v>114.79591836734693</v>
      </c>
      <c r="D13">
        <f t="shared" si="0"/>
        <v>1.1479591836734695</v>
      </c>
      <c r="F13">
        <v>0.45</v>
      </c>
      <c r="G13">
        <f t="shared" si="1"/>
        <v>182</v>
      </c>
      <c r="H13">
        <f t="shared" si="2"/>
        <v>0.91</v>
      </c>
    </row>
    <row r="14" spans="1:8">
      <c r="B14">
        <v>0.5</v>
      </c>
      <c r="C14">
        <f t="shared" si="3"/>
        <v>127.55102040816327</v>
      </c>
      <c r="D14">
        <f t="shared" si="0"/>
        <v>1.2755102040816328</v>
      </c>
      <c r="F14">
        <v>0.5</v>
      </c>
      <c r="G14">
        <f t="shared" si="1"/>
        <v>200</v>
      </c>
      <c r="H14">
        <f t="shared" si="2"/>
        <v>1</v>
      </c>
    </row>
    <row r="15" spans="1:8">
      <c r="B15">
        <v>0.45</v>
      </c>
      <c r="C15">
        <f t="shared" si="3"/>
        <v>140.30612244897961</v>
      </c>
      <c r="D15">
        <f t="shared" si="0"/>
        <v>1.4030612244897962</v>
      </c>
      <c r="F15">
        <v>0.55000000000000004</v>
      </c>
      <c r="G15">
        <f t="shared" si="1"/>
        <v>218.00000000000003</v>
      </c>
      <c r="H15">
        <f t="shared" si="2"/>
        <v>1.0900000000000003</v>
      </c>
    </row>
    <row r="16" spans="1:8">
      <c r="B16">
        <v>0.39999999999999902</v>
      </c>
      <c r="C16">
        <f t="shared" si="3"/>
        <v>153.06122448979619</v>
      </c>
      <c r="D16">
        <f t="shared" si="0"/>
        <v>1.5306122448979618</v>
      </c>
      <c r="F16">
        <v>0.6</v>
      </c>
      <c r="G16">
        <f t="shared" si="1"/>
        <v>236</v>
      </c>
      <c r="H16">
        <f t="shared" si="2"/>
        <v>1.18</v>
      </c>
    </row>
    <row r="17" spans="2:8">
      <c r="B17">
        <v>0.34999999999999898</v>
      </c>
      <c r="C17">
        <f t="shared" si="3"/>
        <v>165.81632653061251</v>
      </c>
      <c r="D17">
        <f t="shared" si="0"/>
        <v>1.6581632653061251</v>
      </c>
      <c r="F17">
        <v>0.65</v>
      </c>
      <c r="G17">
        <f t="shared" si="1"/>
        <v>254</v>
      </c>
      <c r="H17">
        <f t="shared" si="2"/>
        <v>1.27</v>
      </c>
    </row>
    <row r="18" spans="2:8">
      <c r="B18">
        <v>0.29999999999999899</v>
      </c>
      <c r="C18">
        <f t="shared" si="3"/>
        <v>178.57142857142884</v>
      </c>
      <c r="D18">
        <f t="shared" si="0"/>
        <v>1.7857142857142885</v>
      </c>
      <c r="F18">
        <v>0.7</v>
      </c>
      <c r="G18">
        <f t="shared" si="1"/>
        <v>272</v>
      </c>
      <c r="H18">
        <f t="shared" si="2"/>
        <v>1.36</v>
      </c>
    </row>
    <row r="19" spans="2:8">
      <c r="B19">
        <v>0.249999999999999</v>
      </c>
      <c r="C19">
        <f t="shared" si="3"/>
        <v>191.32653061224516</v>
      </c>
      <c r="D19">
        <f t="shared" si="0"/>
        <v>1.9132653061224516</v>
      </c>
      <c r="F19">
        <v>0.75</v>
      </c>
      <c r="G19">
        <f t="shared" si="1"/>
        <v>290</v>
      </c>
      <c r="H19">
        <f t="shared" si="2"/>
        <v>1.45</v>
      </c>
    </row>
    <row r="20" spans="2:8">
      <c r="B20">
        <v>0.19999999999999901</v>
      </c>
      <c r="C20">
        <f t="shared" si="3"/>
        <v>204.08163265306146</v>
      </c>
      <c r="D20">
        <f t="shared" si="0"/>
        <v>2.0408163265306145</v>
      </c>
      <c r="F20">
        <v>0.8</v>
      </c>
      <c r="G20">
        <f t="shared" si="1"/>
        <v>308</v>
      </c>
      <c r="H20">
        <f t="shared" si="2"/>
        <v>1.54</v>
      </c>
    </row>
    <row r="21" spans="2:8">
      <c r="B21">
        <v>0.149999999999999</v>
      </c>
      <c r="C21">
        <f t="shared" si="3"/>
        <v>216.83673469387782</v>
      </c>
      <c r="D21">
        <f t="shared" si="0"/>
        <v>2.1683673469387781</v>
      </c>
      <c r="F21">
        <v>0.85</v>
      </c>
      <c r="G21">
        <f t="shared" si="1"/>
        <v>326</v>
      </c>
      <c r="H21">
        <f t="shared" si="2"/>
        <v>1.63</v>
      </c>
    </row>
    <row r="22" spans="2:8">
      <c r="B22">
        <v>9.9999999999999006E-2</v>
      </c>
      <c r="C22">
        <f t="shared" si="3"/>
        <v>229.59183673469414</v>
      </c>
      <c r="D22">
        <f t="shared" si="0"/>
        <v>2.2959183673469417</v>
      </c>
      <c r="F22">
        <v>0.9</v>
      </c>
      <c r="G22">
        <f t="shared" si="1"/>
        <v>344</v>
      </c>
      <c r="H22">
        <f t="shared" si="2"/>
        <v>1.72</v>
      </c>
    </row>
    <row r="23" spans="2:8">
      <c r="B23">
        <v>4.9999999999998997E-2</v>
      </c>
      <c r="C23">
        <f t="shared" si="3"/>
        <v>242.34693877551044</v>
      </c>
      <c r="D23">
        <f t="shared" si="0"/>
        <v>2.4234693877551043</v>
      </c>
      <c r="F23">
        <v>0.95</v>
      </c>
      <c r="G23">
        <f t="shared" si="1"/>
        <v>362</v>
      </c>
      <c r="H23">
        <f t="shared" si="2"/>
        <v>1.81</v>
      </c>
    </row>
    <row r="24" spans="2:8">
      <c r="B24">
        <v>0</v>
      </c>
      <c r="C24">
        <f t="shared" si="3"/>
        <v>255.10204081632654</v>
      </c>
      <c r="D24">
        <f t="shared" si="0"/>
        <v>2.5510204081632657</v>
      </c>
      <c r="F24">
        <v>1</v>
      </c>
      <c r="G24">
        <f t="shared" si="1"/>
        <v>380</v>
      </c>
      <c r="H24">
        <f t="shared" si="2"/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柳原明日輝</dc:creator>
  <cp:lastModifiedBy>柳原明日輝</cp:lastModifiedBy>
  <dcterms:created xsi:type="dcterms:W3CDTF">2019-03-29T06:33:20Z</dcterms:created>
  <dcterms:modified xsi:type="dcterms:W3CDTF">2019-03-29T06:42:11Z</dcterms:modified>
</cp:coreProperties>
</file>