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67B98623-C45F-F74C-8996-3B140A62D73F}" xr6:coauthVersionLast="47" xr6:coauthVersionMax="47" xr10:uidLastSave="{00000000-0000-0000-0000-000000000000}"/>
  <bookViews>
    <workbookView xWindow="0" yWindow="500" windowWidth="38400" windowHeight="22400" activeTab="3" xr2:uid="{00000000-000D-0000-FFFF-FFFF00000000}"/>
  </bookViews>
  <sheets>
    <sheet name="election data" sheetId="1" r:id="rId1"/>
    <sheet name="Worksheet" sheetId="2" r:id="rId2"/>
    <sheet name="Pivot" sheetId="3" r:id="rId3"/>
    <sheet name="Dashboard" sheetId="4" r:id="rId4"/>
  </sheets>
  <definedNames>
    <definedName name="_xlnm._FilterDatabase" localSheetId="1" hidden="1">Worksheet!$A$1:$N$40</definedName>
  </definedNames>
  <calcPr calcId="191029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N2" i="2"/>
  <c r="M2" i="2"/>
  <c r="L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2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2" i="2"/>
</calcChain>
</file>

<file path=xl/sharedStrings.xml><?xml version="1.0" encoding="utf-8"?>
<sst xmlns="http://schemas.openxmlformats.org/spreadsheetml/2006/main" count="221" uniqueCount="63">
  <si>
    <t>STATE</t>
  </si>
  <si>
    <t>APC </t>
  </si>
  <si>
    <t>PDP</t>
  </si>
  <si>
    <t>LP</t>
  </si>
  <si>
    <t>NNPP</t>
  </si>
  <si>
    <t>EKITI</t>
  </si>
  <si>
    <t>KWARA</t>
  </si>
  <si>
    <t>OSUN</t>
  </si>
  <si>
    <t>ONDO</t>
  </si>
  <si>
    <t>OGUN</t>
  </si>
  <si>
    <t>OYO</t>
  </si>
  <si>
    <t>YOBE</t>
  </si>
  <si>
    <t>ENUGU</t>
  </si>
  <si>
    <t>LAGOS</t>
  </si>
  <si>
    <t>GOMBE</t>
  </si>
  <si>
    <t>ADAMAWA</t>
  </si>
  <si>
    <t>KATSINA</t>
  </si>
  <si>
    <t>JIGAWA</t>
  </si>
  <si>
    <t>NASARAWA</t>
  </si>
  <si>
    <t>NIGER state</t>
  </si>
  <si>
    <t>BENUE</t>
  </si>
  <si>
    <t>Abuja</t>
  </si>
  <si>
    <t>AKWA IBOM</t>
  </si>
  <si>
    <t>EDO</t>
  </si>
  <si>
    <t>ABIA</t>
  </si>
  <si>
    <t>KOGI</t>
  </si>
  <si>
    <t>BAUCHI</t>
  </si>
  <si>
    <t>PLATEAU</t>
  </si>
  <si>
    <t>BAYELSA</t>
  </si>
  <si>
    <t>KADUNA</t>
  </si>
  <si>
    <t>KEBBI</t>
  </si>
  <si>
    <t>KANO</t>
  </si>
  <si>
    <t>ZAMFARA</t>
  </si>
  <si>
    <t>SOKOTO</t>
  </si>
  <si>
    <t>CROSS RIVER</t>
  </si>
  <si>
    <t xml:space="preserve"> Delta State</t>
  </si>
  <si>
    <t>EBONYI</t>
  </si>
  <si>
    <t>ANAMBRA</t>
  </si>
  <si>
    <t>TARABA</t>
  </si>
  <si>
    <t>BORNO</t>
  </si>
  <si>
    <t>RIVERS state</t>
  </si>
  <si>
    <t>IMO</t>
  </si>
  <si>
    <t>APC</t>
  </si>
  <si>
    <t>STATES</t>
  </si>
  <si>
    <t>Delta State</t>
  </si>
  <si>
    <t xml:space="preserve">Total Votes </t>
  </si>
  <si>
    <t>% APC</t>
  </si>
  <si>
    <t>% PDP</t>
  </si>
  <si>
    <t>% LP</t>
  </si>
  <si>
    <t>% NNPP</t>
  </si>
  <si>
    <t>25% PDP</t>
  </si>
  <si>
    <t>25% LP</t>
  </si>
  <si>
    <t>25% NNPP</t>
  </si>
  <si>
    <t>25%  APC</t>
  </si>
  <si>
    <t xml:space="preserve">         </t>
  </si>
  <si>
    <t xml:space="preserve">Sum of Total Votes </t>
  </si>
  <si>
    <t>Row Labels</t>
  </si>
  <si>
    <t>Grand Total</t>
  </si>
  <si>
    <t>Sum of % APC</t>
  </si>
  <si>
    <t>Sum of % PDP</t>
  </si>
  <si>
    <t>Sum of % LP</t>
  </si>
  <si>
    <t>Sum of % NNPP</t>
  </si>
  <si>
    <t xml:space="preserve">2019 Nigeria Presidential Election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</si>
</sst>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[Nigeria Presidential Election 2019.xlsx]Pivot!PivotTable1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Pivot!$A$2:$A$39</c:f>
              <c:strCache>
                <c:ptCount val="37"/>
                <c:pt idx="0">
                  <c:v>ABIA</c:v>
                </c:pt>
                <c:pt idx="1">
                  <c:v>Abuja</c:v>
                </c:pt>
                <c:pt idx="2">
                  <c:v>ADAMAWA</c:v>
                </c:pt>
                <c:pt idx="3">
                  <c:v>AKWA IBOM</c:v>
                </c:pt>
                <c:pt idx="4">
                  <c:v>ANAMBRA</c:v>
                </c:pt>
                <c:pt idx="5">
                  <c:v>BAUCHI</c:v>
                </c:pt>
                <c:pt idx="6">
                  <c:v>BAYELSA</c:v>
                </c:pt>
                <c:pt idx="7">
                  <c:v>BENUE</c:v>
                </c:pt>
                <c:pt idx="8">
                  <c:v>BORNO</c:v>
                </c:pt>
                <c:pt idx="9">
                  <c:v>CROSS RIVER</c:v>
                </c:pt>
                <c:pt idx="10">
                  <c:v>Delta State</c:v>
                </c:pt>
                <c:pt idx="11">
                  <c:v>EBONYI</c:v>
                </c:pt>
                <c:pt idx="12">
                  <c:v>EDO</c:v>
                </c:pt>
                <c:pt idx="13">
                  <c:v>EKITI</c:v>
                </c:pt>
                <c:pt idx="14">
                  <c:v>ENUGU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 state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 state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Pivot!$B$2:$B$39</c:f>
              <c:numCache>
                <c:formatCode>General</c:formatCode>
                <c:ptCount val="37"/>
                <c:pt idx="0">
                  <c:v>359924</c:v>
                </c:pt>
                <c:pt idx="1">
                  <c:v>451330</c:v>
                </c:pt>
                <c:pt idx="2">
                  <c:v>714146</c:v>
                </c:pt>
                <c:pt idx="3">
                  <c:v>515111</c:v>
                </c:pt>
                <c:pt idx="4">
                  <c:v>600735</c:v>
                </c:pt>
                <c:pt idx="5">
                  <c:v>842777</c:v>
                </c:pt>
                <c:pt idx="6">
                  <c:v>161905</c:v>
                </c:pt>
                <c:pt idx="7">
                  <c:v>753661</c:v>
                </c:pt>
                <c:pt idx="8">
                  <c:v>455034</c:v>
                </c:pt>
                <c:pt idx="9">
                  <c:v>407506</c:v>
                </c:pt>
                <c:pt idx="10">
                  <c:v>596771</c:v>
                </c:pt>
                <c:pt idx="11">
                  <c:v>318304</c:v>
                </c:pt>
                <c:pt idx="12">
                  <c:v>567962</c:v>
                </c:pt>
                <c:pt idx="13">
                  <c:v>302709</c:v>
                </c:pt>
                <c:pt idx="14">
                  <c:v>450969</c:v>
                </c:pt>
                <c:pt idx="15">
                  <c:v>502780</c:v>
                </c:pt>
                <c:pt idx="16">
                  <c:v>458687</c:v>
                </c:pt>
                <c:pt idx="17">
                  <c:v>908100</c:v>
                </c:pt>
                <c:pt idx="18">
                  <c:v>1341116</c:v>
                </c:pt>
                <c:pt idx="19">
                  <c:v>1674849</c:v>
                </c:pt>
                <c:pt idx="20">
                  <c:v>1047090</c:v>
                </c:pt>
                <c:pt idx="21">
                  <c:v>548983</c:v>
                </c:pt>
                <c:pt idx="22">
                  <c:v>446310</c:v>
                </c:pt>
                <c:pt idx="23">
                  <c:v>434789</c:v>
                </c:pt>
                <c:pt idx="24">
                  <c:v>1239252</c:v>
                </c:pt>
                <c:pt idx="25">
                  <c:v>524091</c:v>
                </c:pt>
                <c:pt idx="26">
                  <c:v>762369</c:v>
                </c:pt>
                <c:pt idx="27">
                  <c:v>467671</c:v>
                </c:pt>
                <c:pt idx="28">
                  <c:v>530722</c:v>
                </c:pt>
                <c:pt idx="29">
                  <c:v>722307</c:v>
                </c:pt>
                <c:pt idx="30">
                  <c:v>736066</c:v>
                </c:pt>
                <c:pt idx="31">
                  <c:v>1026144</c:v>
                </c:pt>
                <c:pt idx="32">
                  <c:v>496452</c:v>
                </c:pt>
                <c:pt idx="33">
                  <c:v>581991</c:v>
                </c:pt>
                <c:pt idx="34">
                  <c:v>483315</c:v>
                </c:pt>
                <c:pt idx="35">
                  <c:v>370702</c:v>
                </c:pt>
                <c:pt idx="36">
                  <c:v>498078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7-AC45-BF67-212CA15B0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815519"/>
        <c:axId val="609817247"/>
      </c:barChart>
      <c:catAx>
        <c:axId val="60981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17247"/>
        <c:crosses val="autoZero"/>
        <c:auto val="1"/>
        <c:lblAlgn val="ctr"/>
        <c:lblOffset val="100"/>
        <c:noMultiLvlLbl val="0"/>
      </c:catAx>
      <c:valAx>
        <c:axId val="60981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1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443547120712472E-2"/>
          <c:y val="1.9039647170203431E-2"/>
          <c:w val="0.82329800121138708"/>
          <c:h val="0.84591528385920733"/>
        </c:manualLayout>
      </c:layout>
      <c:barChart>
        <c:barDir val="col"/>
        <c:grouping val="stacked"/>
        <c:varyColors val="0"/>
        <c:ser>
          <c:idx val="0"/>
          <c:order val="0"/>
          <c:tx>
            <c:v>Sum of % APC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7"/>
              <c:pt idx="0">
                <c:v>ABIA</c:v>
              </c:pt>
              <c:pt idx="1">
                <c:v>Abuja</c:v>
              </c:pt>
              <c:pt idx="2">
                <c:v>ADAMAWA</c:v>
              </c:pt>
              <c:pt idx="3">
                <c:v>AKWA IBOM</c:v>
              </c:pt>
              <c:pt idx="4">
                <c:v>ANAMBRA</c:v>
              </c:pt>
              <c:pt idx="5">
                <c:v>BAUCHI</c:v>
              </c:pt>
              <c:pt idx="6">
                <c:v>BAYELSA</c:v>
              </c:pt>
              <c:pt idx="7">
                <c:v>BENUE</c:v>
              </c:pt>
              <c:pt idx="8">
                <c:v>BORNO</c:v>
              </c:pt>
              <c:pt idx="9">
                <c:v>CROSS RIVER</c:v>
              </c:pt>
              <c:pt idx="10">
                <c:v>Delta State</c:v>
              </c:pt>
              <c:pt idx="11">
                <c:v>EBONYI</c:v>
              </c:pt>
              <c:pt idx="12">
                <c:v>EDO</c:v>
              </c:pt>
              <c:pt idx="13">
                <c:v>EKITI</c:v>
              </c:pt>
              <c:pt idx="14">
                <c:v>ENUGU</c:v>
              </c:pt>
              <c:pt idx="15">
                <c:v>GOMBE</c:v>
              </c:pt>
              <c:pt idx="16">
                <c:v>IMO</c:v>
              </c:pt>
              <c:pt idx="17">
                <c:v>JIGAWA</c:v>
              </c:pt>
              <c:pt idx="18">
                <c:v>KADUNA</c:v>
              </c:pt>
              <c:pt idx="19">
                <c:v>KANO</c:v>
              </c:pt>
              <c:pt idx="20">
                <c:v>KATSINA</c:v>
              </c:pt>
              <c:pt idx="21">
                <c:v>KEBBI</c:v>
              </c:pt>
              <c:pt idx="22">
                <c:v>KOGI</c:v>
              </c:pt>
              <c:pt idx="23">
                <c:v>KWARA</c:v>
              </c:pt>
              <c:pt idx="24">
                <c:v>LAGOS</c:v>
              </c:pt>
              <c:pt idx="25">
                <c:v>NASARAWA</c:v>
              </c:pt>
              <c:pt idx="26">
                <c:v>NIGER state</c:v>
              </c:pt>
              <c:pt idx="27">
                <c:v>OGUN</c:v>
              </c:pt>
              <c:pt idx="28">
                <c:v>ONDO</c:v>
              </c:pt>
              <c:pt idx="29">
                <c:v>OSUN</c:v>
              </c:pt>
              <c:pt idx="30">
                <c:v>OYO</c:v>
              </c:pt>
              <c:pt idx="31">
                <c:v>PLATEAU</c:v>
              </c:pt>
              <c:pt idx="32">
                <c:v>RIVERS state</c:v>
              </c:pt>
              <c:pt idx="33">
                <c:v>SOKOTO</c:v>
              </c:pt>
              <c:pt idx="34">
                <c:v>TARABA</c:v>
              </c:pt>
              <c:pt idx="35">
                <c:v>YOBE</c:v>
              </c:pt>
              <c:pt idx="36">
                <c:v>ZAMFARA</c:v>
              </c:pt>
            </c:strLit>
          </c:cat>
          <c:val>
            <c:numLit>
              <c:formatCode>General</c:formatCode>
              <c:ptCount val="37"/>
              <c:pt idx="0">
                <c:v>2.4766339560573898</c:v>
              </c:pt>
              <c:pt idx="1">
                <c:v>20.140916845766952</c:v>
              </c:pt>
              <c:pt idx="2">
                <c:v>25.608348993063046</c:v>
              </c:pt>
              <c:pt idx="3">
                <c:v>31.181628813983782</c:v>
              </c:pt>
              <c:pt idx="4">
                <c:v>0.8507911142184158</c:v>
              </c:pt>
              <c:pt idx="5">
                <c:v>37.577437447865805</c:v>
              </c:pt>
              <c:pt idx="6">
                <c:v>26.294431919953059</c:v>
              </c:pt>
              <c:pt idx="7">
                <c:v>41.194648522346256</c:v>
              </c:pt>
              <c:pt idx="8">
                <c:v>55.44245045425177</c:v>
              </c:pt>
              <c:pt idx="9">
                <c:v>32.028976260472234</c:v>
              </c:pt>
              <c:pt idx="10">
                <c:v>15.111826814640791</c:v>
              </c:pt>
              <c:pt idx="11">
                <c:v>13.321227505780636</c:v>
              </c:pt>
              <c:pt idx="12">
                <c:v>25.436736964796943</c:v>
              </c:pt>
              <c:pt idx="13">
                <c:v>66.563597382304465</c:v>
              </c:pt>
              <c:pt idx="14">
                <c:v>1.0581658606245663</c:v>
              </c:pt>
              <c:pt idx="15">
                <c:v>29.23286526910378</c:v>
              </c:pt>
              <c:pt idx="16">
                <c:v>14.477410521771928</c:v>
              </c:pt>
              <c:pt idx="17">
                <c:v>46.403479792974345</c:v>
              </c:pt>
              <c:pt idx="18">
                <c:v>29.773188896411646</c:v>
              </c:pt>
              <c:pt idx="19">
                <c:v>30.88881445431797</c:v>
              </c:pt>
              <c:pt idx="20">
                <c:v>46.05936452453944</c:v>
              </c:pt>
              <c:pt idx="21">
                <c:v>45.190470378864191</c:v>
              </c:pt>
              <c:pt idx="22">
                <c:v>53.942551141583209</c:v>
              </c:pt>
              <c:pt idx="23">
                <c:v>60.620668876167514</c:v>
              </c:pt>
              <c:pt idx="24">
                <c:v>46.205775742141228</c:v>
              </c:pt>
              <c:pt idx="25">
                <c:v>32.994651692167963</c:v>
              </c:pt>
              <c:pt idx="26">
                <c:v>49.212782786288528</c:v>
              </c:pt>
              <c:pt idx="27">
                <c:v>73.03296548214449</c:v>
              </c:pt>
              <c:pt idx="28">
                <c:v>69.702028557323786</c:v>
              </c:pt>
              <c:pt idx="29">
                <c:v>47.617564276685677</c:v>
              </c:pt>
              <c:pt idx="30">
                <c:v>61.120062603081792</c:v>
              </c:pt>
              <c:pt idx="31">
                <c:v>29.936831477843267</c:v>
              </c:pt>
              <c:pt idx="32">
                <c:v>46.649222885596195</c:v>
              </c:pt>
              <c:pt idx="33">
                <c:v>49.046119269885615</c:v>
              </c:pt>
              <c:pt idx="34">
                <c:v>27.966233201949038</c:v>
              </c:pt>
              <c:pt idx="35">
                <c:v>40.857346332094238</c:v>
              </c:pt>
              <c:pt idx="36">
                <c:v>59.909492087584667</c:v>
              </c:pt>
            </c:numLit>
          </c:val>
          <c:extLst>
            <c:ext xmlns:c16="http://schemas.microsoft.com/office/drawing/2014/chart" uri="{C3380CC4-5D6E-409C-BE32-E72D297353CC}">
              <c16:uniqueId val="{00000000-581B-2546-97D0-68334499493F}"/>
            </c:ext>
          </c:extLst>
        </c:ser>
        <c:ser>
          <c:idx val="1"/>
          <c:order val="1"/>
          <c:tx>
            <c:v>Sum of % PDP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7"/>
              <c:pt idx="0">
                <c:v>ABIA</c:v>
              </c:pt>
              <c:pt idx="1">
                <c:v>Abuja</c:v>
              </c:pt>
              <c:pt idx="2">
                <c:v>ADAMAWA</c:v>
              </c:pt>
              <c:pt idx="3">
                <c:v>AKWA IBOM</c:v>
              </c:pt>
              <c:pt idx="4">
                <c:v>ANAMBRA</c:v>
              </c:pt>
              <c:pt idx="5">
                <c:v>BAUCHI</c:v>
              </c:pt>
              <c:pt idx="6">
                <c:v>BAYELSA</c:v>
              </c:pt>
              <c:pt idx="7">
                <c:v>BENUE</c:v>
              </c:pt>
              <c:pt idx="8">
                <c:v>BORNO</c:v>
              </c:pt>
              <c:pt idx="9">
                <c:v>CROSS RIVER</c:v>
              </c:pt>
              <c:pt idx="10">
                <c:v>Delta State</c:v>
              </c:pt>
              <c:pt idx="11">
                <c:v>EBONYI</c:v>
              </c:pt>
              <c:pt idx="12">
                <c:v>EDO</c:v>
              </c:pt>
              <c:pt idx="13">
                <c:v>EKITI</c:v>
              </c:pt>
              <c:pt idx="14">
                <c:v>ENUGU</c:v>
              </c:pt>
              <c:pt idx="15">
                <c:v>GOMBE</c:v>
              </c:pt>
              <c:pt idx="16">
                <c:v>IMO</c:v>
              </c:pt>
              <c:pt idx="17">
                <c:v>JIGAWA</c:v>
              </c:pt>
              <c:pt idx="18">
                <c:v>KADUNA</c:v>
              </c:pt>
              <c:pt idx="19">
                <c:v>KANO</c:v>
              </c:pt>
              <c:pt idx="20">
                <c:v>KATSINA</c:v>
              </c:pt>
              <c:pt idx="21">
                <c:v>KEBBI</c:v>
              </c:pt>
              <c:pt idx="22">
                <c:v>KOGI</c:v>
              </c:pt>
              <c:pt idx="23">
                <c:v>KWARA</c:v>
              </c:pt>
              <c:pt idx="24">
                <c:v>LAGOS</c:v>
              </c:pt>
              <c:pt idx="25">
                <c:v>NASARAWA</c:v>
              </c:pt>
              <c:pt idx="26">
                <c:v>NIGER state</c:v>
              </c:pt>
              <c:pt idx="27">
                <c:v>OGUN</c:v>
              </c:pt>
              <c:pt idx="28">
                <c:v>ONDO</c:v>
              </c:pt>
              <c:pt idx="29">
                <c:v>OSUN</c:v>
              </c:pt>
              <c:pt idx="30">
                <c:v>OYO</c:v>
              </c:pt>
              <c:pt idx="31">
                <c:v>PLATEAU</c:v>
              </c:pt>
              <c:pt idx="32">
                <c:v>RIVERS state</c:v>
              </c:pt>
              <c:pt idx="33">
                <c:v>SOKOTO</c:v>
              </c:pt>
              <c:pt idx="34">
                <c:v>TARABA</c:v>
              </c:pt>
              <c:pt idx="35">
                <c:v>YOBE</c:v>
              </c:pt>
              <c:pt idx="36">
                <c:v>ZAMFARA</c:v>
              </c:pt>
            </c:strLit>
          </c:cat>
          <c:val>
            <c:numLit>
              <c:formatCode>General</c:formatCode>
              <c:ptCount val="37"/>
              <c:pt idx="0">
                <c:v>6.3002189351085232</c:v>
              </c:pt>
              <c:pt idx="1">
                <c:v>16.438969268606119</c:v>
              </c:pt>
              <c:pt idx="2">
                <c:v>58.476978096915758</c:v>
              </c:pt>
              <c:pt idx="3">
                <c:v>41.546773413885553</c:v>
              </c:pt>
              <c:pt idx="4">
                <c:v>1.5041574071762092</c:v>
              </c:pt>
              <c:pt idx="5">
                <c:v>50.619202944551169</c:v>
              </c:pt>
              <c:pt idx="6">
                <c:v>42.505172786510606</c:v>
              </c:pt>
              <c:pt idx="7">
                <c:v>17.259882095531015</c:v>
              </c:pt>
              <c:pt idx="8">
                <c:v>41.957524053147679</c:v>
              </c:pt>
              <c:pt idx="9">
                <c:v>23.416833126383416</c:v>
              </c:pt>
              <c:pt idx="10">
                <c:v>27.079063828503731</c:v>
              </c:pt>
              <c:pt idx="11">
                <c:v>4.2421710063335683</c:v>
              </c:pt>
              <c:pt idx="12">
                <c:v>15.77306228233579</c:v>
              </c:pt>
              <c:pt idx="13">
                <c:v>29.584188114657973</c:v>
              </c:pt>
              <c:pt idx="14">
                <c:v>3.4922577826857282</c:v>
              </c:pt>
              <c:pt idx="15">
                <c:v>63.471697362663591</c:v>
              </c:pt>
              <c:pt idx="16">
                <c:v>6.5914229093041659</c:v>
              </c:pt>
              <c:pt idx="17">
                <c:v>42.570972359872258</c:v>
              </c:pt>
              <c:pt idx="18">
                <c:v>41.335723382615676</c:v>
              </c:pt>
              <c:pt idx="19">
                <c:v>7.8643507563965471</c:v>
              </c:pt>
              <c:pt idx="20">
                <c:v>46.705154284731968</c:v>
              </c:pt>
              <c:pt idx="21">
                <c:v>51.946052974317972</c:v>
              </c:pt>
              <c:pt idx="22">
                <c:v>32.511931168918466</c:v>
              </c:pt>
              <c:pt idx="23">
                <c:v>31.488607117475375</c:v>
              </c:pt>
              <c:pt idx="24">
                <c:v>6.1125582206040416</c:v>
              </c:pt>
              <c:pt idx="25">
                <c:v>28.066309095176216</c:v>
              </c:pt>
              <c:pt idx="26">
                <c:v>37.370092435552863</c:v>
              </c:pt>
              <c:pt idx="27">
                <c:v>26.478229353541273</c:v>
              </c:pt>
              <c:pt idx="28">
                <c:v>21.755834504693606</c:v>
              </c:pt>
              <c:pt idx="29">
                <c:v>49.060302613708572</c:v>
              </c:pt>
              <c:pt idx="30">
                <c:v>24.858776251042705</c:v>
              </c:pt>
              <c:pt idx="31">
                <c:v>23.759628278292325</c:v>
              </c:pt>
              <c:pt idx="32">
                <c:v>17.820051082481285</c:v>
              </c:pt>
              <c:pt idx="33">
                <c:v>49.601969789910839</c:v>
              </c:pt>
              <c:pt idx="34">
                <c:v>39.108448941166735</c:v>
              </c:pt>
              <c:pt idx="35">
                <c:v>53.565127784581691</c:v>
              </c:pt>
              <c:pt idx="36">
                <c:v>38.94530575532346</c:v>
              </c:pt>
            </c:numLit>
          </c:val>
          <c:extLst>
            <c:ext xmlns:c16="http://schemas.microsoft.com/office/drawing/2014/chart" uri="{C3380CC4-5D6E-409C-BE32-E72D297353CC}">
              <c16:uniqueId val="{00000001-581B-2546-97D0-68334499493F}"/>
            </c:ext>
          </c:extLst>
        </c:ser>
        <c:ser>
          <c:idx val="2"/>
          <c:order val="2"/>
          <c:tx>
            <c:v>Sum of % 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7"/>
              <c:pt idx="0">
                <c:v>ABIA</c:v>
              </c:pt>
              <c:pt idx="1">
                <c:v>Abuja</c:v>
              </c:pt>
              <c:pt idx="2">
                <c:v>ADAMAWA</c:v>
              </c:pt>
              <c:pt idx="3">
                <c:v>AKWA IBOM</c:v>
              </c:pt>
              <c:pt idx="4">
                <c:v>ANAMBRA</c:v>
              </c:pt>
              <c:pt idx="5">
                <c:v>BAUCHI</c:v>
              </c:pt>
              <c:pt idx="6">
                <c:v>BAYELSA</c:v>
              </c:pt>
              <c:pt idx="7">
                <c:v>BENUE</c:v>
              </c:pt>
              <c:pt idx="8">
                <c:v>BORNO</c:v>
              </c:pt>
              <c:pt idx="9">
                <c:v>CROSS RIVER</c:v>
              </c:pt>
              <c:pt idx="10">
                <c:v>Delta State</c:v>
              </c:pt>
              <c:pt idx="11">
                <c:v>EBONYI</c:v>
              </c:pt>
              <c:pt idx="12">
                <c:v>EDO</c:v>
              </c:pt>
              <c:pt idx="13">
                <c:v>EKITI</c:v>
              </c:pt>
              <c:pt idx="14">
                <c:v>ENUGU</c:v>
              </c:pt>
              <c:pt idx="15">
                <c:v>GOMBE</c:v>
              </c:pt>
              <c:pt idx="16">
                <c:v>IMO</c:v>
              </c:pt>
              <c:pt idx="17">
                <c:v>JIGAWA</c:v>
              </c:pt>
              <c:pt idx="18">
                <c:v>KADUNA</c:v>
              </c:pt>
              <c:pt idx="19">
                <c:v>KANO</c:v>
              </c:pt>
              <c:pt idx="20">
                <c:v>KATSINA</c:v>
              </c:pt>
              <c:pt idx="21">
                <c:v>KEBBI</c:v>
              </c:pt>
              <c:pt idx="22">
                <c:v>KOGI</c:v>
              </c:pt>
              <c:pt idx="23">
                <c:v>KWARA</c:v>
              </c:pt>
              <c:pt idx="24">
                <c:v>LAGOS</c:v>
              </c:pt>
              <c:pt idx="25">
                <c:v>NASARAWA</c:v>
              </c:pt>
              <c:pt idx="26">
                <c:v>NIGER state</c:v>
              </c:pt>
              <c:pt idx="27">
                <c:v>OGUN</c:v>
              </c:pt>
              <c:pt idx="28">
                <c:v>ONDO</c:v>
              </c:pt>
              <c:pt idx="29">
                <c:v>OSUN</c:v>
              </c:pt>
              <c:pt idx="30">
                <c:v>OYO</c:v>
              </c:pt>
              <c:pt idx="31">
                <c:v>PLATEAU</c:v>
              </c:pt>
              <c:pt idx="32">
                <c:v>RIVERS state</c:v>
              </c:pt>
              <c:pt idx="33">
                <c:v>SOKOTO</c:v>
              </c:pt>
              <c:pt idx="34">
                <c:v>TARABA</c:v>
              </c:pt>
              <c:pt idx="35">
                <c:v>YOBE</c:v>
              </c:pt>
              <c:pt idx="36">
                <c:v>ZAMFARA</c:v>
              </c:pt>
            </c:strLit>
          </c:cat>
          <c:val>
            <c:numLit>
              <c:formatCode>General</c:formatCode>
              <c:ptCount val="37"/>
              <c:pt idx="0">
                <c:v>90.878907769417992</c:v>
              </c:pt>
              <c:pt idx="1">
                <c:v>62.419294086366961</c:v>
              </c:pt>
              <c:pt idx="2">
                <c:v>14.793613630826188</c:v>
              </c:pt>
              <c:pt idx="3">
                <c:v>25.758137566466253</c:v>
              </c:pt>
              <c:pt idx="4">
                <c:v>97.317619249752383</c:v>
              </c:pt>
              <c:pt idx="5">
                <c:v>3.2479528985722199</c:v>
              </c:pt>
              <c:pt idx="6">
                <c:v>30.866866372255338</c:v>
              </c:pt>
              <c:pt idx="7">
                <c:v>40.916539399013615</c:v>
              </c:pt>
              <c:pt idx="8">
                <c:v>1.5833981636537049</c:v>
              </c:pt>
              <c:pt idx="9">
                <c:v>44.150760970390621</c:v>
              </c:pt>
              <c:pt idx="10">
                <c:v>57.285960611356792</c:v>
              </c:pt>
              <c:pt idx="11">
                <c:v>81.600608223584999</c:v>
              </c:pt>
              <c:pt idx="12">
                <c:v>58.307245907296611</c:v>
              </c:pt>
              <c:pt idx="13">
                <c:v>3.7650020316541633</c:v>
              </c:pt>
              <c:pt idx="14">
                <c:v>95.048661881415356</c:v>
              </c:pt>
              <c:pt idx="15">
                <c:v>5.2030709256533667</c:v>
              </c:pt>
              <c:pt idx="16">
                <c:v>78.592809475742726</c:v>
              </c:pt>
              <c:pt idx="17">
                <c:v>0.20801673824468672</c:v>
              </c:pt>
              <c:pt idx="18">
                <c:v>21.958876040551303</c:v>
              </c:pt>
              <c:pt idx="19">
                <c:v>1.702422128800865</c:v>
              </c:pt>
              <c:pt idx="20">
                <c:v>0.60892568929127389</c:v>
              </c:pt>
              <c:pt idx="21">
                <c:v>1.9457797418134988</c:v>
              </c:pt>
              <c:pt idx="22">
                <c:v>12.595953485245682</c:v>
              </c:pt>
              <c:pt idx="23">
                <c:v>7.1680746293029491</c:v>
              </c:pt>
              <c:pt idx="24">
                <c:v>47.000448657738701</c:v>
              </c:pt>
              <c:pt idx="25">
                <c:v>36.512933822561351</c:v>
              </c:pt>
              <c:pt idx="26">
                <c:v>10.552894989171909</c:v>
              </c:pt>
              <c:pt idx="27">
                <c:v>1.8388995682862525E-2</c:v>
              </c:pt>
              <c:pt idx="28">
                <c:v>8.366903953482236</c:v>
              </c:pt>
              <c:pt idx="29">
                <c:v>3.2234216198929264</c:v>
              </c:pt>
              <c:pt idx="30">
                <c:v>13.464825165134647</c:v>
              </c:pt>
              <c:pt idx="31">
                <c:v>45.439236598372155</c:v>
              </c:pt>
              <c:pt idx="32">
                <c:v>35.264436440985229</c:v>
              </c:pt>
              <c:pt idx="33">
                <c:v>1.128539788415972</c:v>
              </c:pt>
              <c:pt idx="34">
                <c:v>30.273217259965037</c:v>
              </c:pt>
              <c:pt idx="35">
                <c:v>0.64903885061316091</c:v>
              </c:pt>
              <c:pt idx="36">
                <c:v>0.33328113267399884</c:v>
              </c:pt>
            </c:numLit>
          </c:val>
          <c:extLst>
            <c:ext xmlns:c16="http://schemas.microsoft.com/office/drawing/2014/chart" uri="{C3380CC4-5D6E-409C-BE32-E72D297353CC}">
              <c16:uniqueId val="{00000002-581B-2546-97D0-68334499493F}"/>
            </c:ext>
          </c:extLst>
        </c:ser>
        <c:ser>
          <c:idx val="3"/>
          <c:order val="3"/>
          <c:tx>
            <c:v>Sum of % NNPP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7"/>
              <c:pt idx="0">
                <c:v>ABIA</c:v>
              </c:pt>
              <c:pt idx="1">
                <c:v>Abuja</c:v>
              </c:pt>
              <c:pt idx="2">
                <c:v>ADAMAWA</c:v>
              </c:pt>
              <c:pt idx="3">
                <c:v>AKWA IBOM</c:v>
              </c:pt>
              <c:pt idx="4">
                <c:v>ANAMBRA</c:v>
              </c:pt>
              <c:pt idx="5">
                <c:v>BAUCHI</c:v>
              </c:pt>
              <c:pt idx="6">
                <c:v>BAYELSA</c:v>
              </c:pt>
              <c:pt idx="7">
                <c:v>BENUE</c:v>
              </c:pt>
              <c:pt idx="8">
                <c:v>BORNO</c:v>
              </c:pt>
              <c:pt idx="9">
                <c:v>CROSS RIVER</c:v>
              </c:pt>
              <c:pt idx="10">
                <c:v>Delta State</c:v>
              </c:pt>
              <c:pt idx="11">
                <c:v>EBONYI</c:v>
              </c:pt>
              <c:pt idx="12">
                <c:v>EDO</c:v>
              </c:pt>
              <c:pt idx="13">
                <c:v>EKITI</c:v>
              </c:pt>
              <c:pt idx="14">
                <c:v>ENUGU</c:v>
              </c:pt>
              <c:pt idx="15">
                <c:v>GOMBE</c:v>
              </c:pt>
              <c:pt idx="16">
                <c:v>IMO</c:v>
              </c:pt>
              <c:pt idx="17">
                <c:v>JIGAWA</c:v>
              </c:pt>
              <c:pt idx="18">
                <c:v>KADUNA</c:v>
              </c:pt>
              <c:pt idx="19">
                <c:v>KANO</c:v>
              </c:pt>
              <c:pt idx="20">
                <c:v>KATSINA</c:v>
              </c:pt>
              <c:pt idx="21">
                <c:v>KEBBI</c:v>
              </c:pt>
              <c:pt idx="22">
                <c:v>KOGI</c:v>
              </c:pt>
              <c:pt idx="23">
                <c:v>KWARA</c:v>
              </c:pt>
              <c:pt idx="24">
                <c:v>LAGOS</c:v>
              </c:pt>
              <c:pt idx="25">
                <c:v>NASARAWA</c:v>
              </c:pt>
              <c:pt idx="26">
                <c:v>NIGER state</c:v>
              </c:pt>
              <c:pt idx="27">
                <c:v>OGUN</c:v>
              </c:pt>
              <c:pt idx="28">
                <c:v>ONDO</c:v>
              </c:pt>
              <c:pt idx="29">
                <c:v>OSUN</c:v>
              </c:pt>
              <c:pt idx="30">
                <c:v>OYO</c:v>
              </c:pt>
              <c:pt idx="31">
                <c:v>PLATEAU</c:v>
              </c:pt>
              <c:pt idx="32">
                <c:v>RIVERS state</c:v>
              </c:pt>
              <c:pt idx="33">
                <c:v>SOKOTO</c:v>
              </c:pt>
              <c:pt idx="34">
                <c:v>TARABA</c:v>
              </c:pt>
              <c:pt idx="35">
                <c:v>YOBE</c:v>
              </c:pt>
              <c:pt idx="36">
                <c:v>ZAMFARA</c:v>
              </c:pt>
            </c:strLit>
          </c:cat>
          <c:val>
            <c:numLit>
              <c:formatCode>General</c:formatCode>
              <c:ptCount val="37"/>
              <c:pt idx="0">
                <c:v>0.34423933941609897</c:v>
              </c:pt>
              <c:pt idx="1">
                <c:v>1.000819799259965</c:v>
              </c:pt>
              <c:pt idx="2">
                <c:v>1.1210592791950105</c:v>
              </c:pt>
              <c:pt idx="3">
                <c:v>1.5134602056644102</c:v>
              </c:pt>
              <c:pt idx="4">
                <c:v>0.32743222885298839</c:v>
              </c:pt>
              <c:pt idx="5">
                <c:v>8.5554067090108052</c:v>
              </c:pt>
              <c:pt idx="6">
                <c:v>0.33352892128099809</c:v>
              </c:pt>
              <c:pt idx="7">
                <c:v>0.62892998310911674</c:v>
              </c:pt>
              <c:pt idx="8">
                <c:v>1.0166273289468479</c:v>
              </c:pt>
              <c:pt idx="9">
                <c:v>0.40342964275372634</c:v>
              </c:pt>
              <c:pt idx="10">
                <c:v>0.52314874549869217</c:v>
              </c:pt>
              <c:pt idx="11">
                <c:v>0.83599326430079424</c:v>
              </c:pt>
              <c:pt idx="12">
                <c:v>0.48295484557065438</c:v>
              </c:pt>
              <c:pt idx="13">
                <c:v>8.7212471383407833E-2</c:v>
              </c:pt>
              <c:pt idx="14">
                <c:v>0.4009144752743537</c:v>
              </c:pt>
              <c:pt idx="15">
                <c:v>2.0923664425792592</c:v>
              </c:pt>
              <c:pt idx="16">
                <c:v>0.33835709318118889</c:v>
              </c:pt>
              <c:pt idx="17">
                <c:v>10.81753110890871</c:v>
              </c:pt>
              <c:pt idx="18">
                <c:v>6.9322116804213811</c:v>
              </c:pt>
              <c:pt idx="19">
                <c:v>59.54441266048461</c:v>
              </c:pt>
              <c:pt idx="20">
                <c:v>6.6265555014373172</c:v>
              </c:pt>
              <c:pt idx="21">
                <c:v>0.91769690500434431</c:v>
              </c:pt>
              <c:pt idx="22">
                <c:v>0.94956420425264954</c:v>
              </c:pt>
              <c:pt idx="23">
                <c:v>0.72264937705415733</c:v>
              </c:pt>
              <c:pt idx="24">
                <c:v>0.68121737951603056</c:v>
              </c:pt>
              <c:pt idx="25">
                <c:v>2.4261053900944685</c:v>
              </c:pt>
              <c:pt idx="26">
                <c:v>2.8642297889866981</c:v>
              </c:pt>
              <c:pt idx="27">
                <c:v>0.47041616863136693</c:v>
              </c:pt>
              <c:pt idx="28">
                <c:v>0.1752329845003599</c:v>
              </c:pt>
              <c:pt idx="29">
                <c:v>9.8711489712822939E-2</c:v>
              </c:pt>
              <c:pt idx="30">
                <c:v>0.55633598074085744</c:v>
              </c:pt>
              <c:pt idx="31">
                <c:v>0.86430364549225058</c:v>
              </c:pt>
              <c:pt idx="32">
                <c:v>0.26628959093729099</c:v>
              </c:pt>
              <c:pt idx="33">
                <c:v>0.22337115178757061</c:v>
              </c:pt>
              <c:pt idx="34">
                <c:v>2.6521005969191935</c:v>
              </c:pt>
              <c:pt idx="35">
                <c:v>4.9284870327109109</c:v>
              </c:pt>
              <c:pt idx="36">
                <c:v>0.81192102441786229</c:v>
              </c:pt>
            </c:numLit>
          </c:val>
          <c:extLst>
            <c:ext xmlns:c16="http://schemas.microsoft.com/office/drawing/2014/chart" uri="{C3380CC4-5D6E-409C-BE32-E72D297353CC}">
              <c16:uniqueId val="{00000003-581B-2546-97D0-68334499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6158847"/>
        <c:axId val="382706799"/>
      </c:barChart>
      <c:catAx>
        <c:axId val="31615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06799"/>
        <c:crosses val="autoZero"/>
        <c:auto val="1"/>
        <c:lblAlgn val="ctr"/>
        <c:lblOffset val="100"/>
        <c:noMultiLvlLbl val="0"/>
      </c:catAx>
      <c:valAx>
        <c:axId val="3827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5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94438632233906"/>
          <c:y val="0.41855542818484204"/>
          <c:w val="0.13005561367766089"/>
          <c:h val="0.162888955706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Sum of % APC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7"/>
              <c:pt idx="0">
                <c:v>ABIA</c:v>
              </c:pt>
              <c:pt idx="1">
                <c:v>Abuja</c:v>
              </c:pt>
              <c:pt idx="2">
                <c:v>ADAMAWA</c:v>
              </c:pt>
              <c:pt idx="3">
                <c:v>AKWA IBOM</c:v>
              </c:pt>
              <c:pt idx="4">
                <c:v>ANAMBRA</c:v>
              </c:pt>
              <c:pt idx="5">
                <c:v>BAUCHI</c:v>
              </c:pt>
              <c:pt idx="6">
                <c:v>BAYELSA</c:v>
              </c:pt>
              <c:pt idx="7">
                <c:v>BENUE</c:v>
              </c:pt>
              <c:pt idx="8">
                <c:v>BORNO</c:v>
              </c:pt>
              <c:pt idx="9">
                <c:v>CROSS RIVER</c:v>
              </c:pt>
              <c:pt idx="10">
                <c:v>Delta State</c:v>
              </c:pt>
              <c:pt idx="11">
                <c:v>EBONYI</c:v>
              </c:pt>
              <c:pt idx="12">
                <c:v>EDO</c:v>
              </c:pt>
              <c:pt idx="13">
                <c:v>EKITI</c:v>
              </c:pt>
              <c:pt idx="14">
                <c:v>ENUGU</c:v>
              </c:pt>
              <c:pt idx="15">
                <c:v>GOMBE</c:v>
              </c:pt>
              <c:pt idx="16">
                <c:v>IMO</c:v>
              </c:pt>
              <c:pt idx="17">
                <c:v>JIGAWA</c:v>
              </c:pt>
              <c:pt idx="18">
                <c:v>KADUNA</c:v>
              </c:pt>
              <c:pt idx="19">
                <c:v>KANO</c:v>
              </c:pt>
              <c:pt idx="20">
                <c:v>KATSINA</c:v>
              </c:pt>
              <c:pt idx="21">
                <c:v>KEBBI</c:v>
              </c:pt>
              <c:pt idx="22">
                <c:v>KOGI</c:v>
              </c:pt>
              <c:pt idx="23">
                <c:v>KWARA</c:v>
              </c:pt>
              <c:pt idx="24">
                <c:v>LAGOS</c:v>
              </c:pt>
              <c:pt idx="25">
                <c:v>NASARAWA</c:v>
              </c:pt>
              <c:pt idx="26">
                <c:v>NIGER state</c:v>
              </c:pt>
              <c:pt idx="27">
                <c:v>OGUN</c:v>
              </c:pt>
              <c:pt idx="28">
                <c:v>ONDO</c:v>
              </c:pt>
              <c:pt idx="29">
                <c:v>OSUN</c:v>
              </c:pt>
              <c:pt idx="30">
                <c:v>OYO</c:v>
              </c:pt>
              <c:pt idx="31">
                <c:v>PLATEAU</c:v>
              </c:pt>
              <c:pt idx="32">
                <c:v>RIVERS state</c:v>
              </c:pt>
              <c:pt idx="33">
                <c:v>SOKOTO</c:v>
              </c:pt>
              <c:pt idx="34">
                <c:v>TARABA</c:v>
              </c:pt>
              <c:pt idx="35">
                <c:v>YOBE</c:v>
              </c:pt>
              <c:pt idx="36">
                <c:v>ZAMFARA</c:v>
              </c:pt>
            </c:strLit>
          </c:cat>
          <c:val>
            <c:numLit>
              <c:formatCode>General</c:formatCode>
              <c:ptCount val="37"/>
              <c:pt idx="0">
                <c:v>2.4766339560573898</c:v>
              </c:pt>
              <c:pt idx="1">
                <c:v>20.140916845766952</c:v>
              </c:pt>
              <c:pt idx="2">
                <c:v>25.608348993063046</c:v>
              </c:pt>
              <c:pt idx="3">
                <c:v>31.181628813983782</c:v>
              </c:pt>
              <c:pt idx="4">
                <c:v>0.8507911142184158</c:v>
              </c:pt>
              <c:pt idx="5">
                <c:v>37.577437447865805</c:v>
              </c:pt>
              <c:pt idx="6">
                <c:v>26.294431919953059</c:v>
              </c:pt>
              <c:pt idx="7">
                <c:v>41.194648522346256</c:v>
              </c:pt>
              <c:pt idx="8">
                <c:v>55.44245045425177</c:v>
              </c:pt>
              <c:pt idx="9">
                <c:v>32.028976260472234</c:v>
              </c:pt>
              <c:pt idx="10">
                <c:v>15.111826814640791</c:v>
              </c:pt>
              <c:pt idx="11">
                <c:v>13.321227505780636</c:v>
              </c:pt>
              <c:pt idx="12">
                <c:v>25.436736964796943</c:v>
              </c:pt>
              <c:pt idx="13">
                <c:v>66.563597382304465</c:v>
              </c:pt>
              <c:pt idx="14">
                <c:v>1.0581658606245663</c:v>
              </c:pt>
              <c:pt idx="15">
                <c:v>29.23286526910378</c:v>
              </c:pt>
              <c:pt idx="16">
                <c:v>14.477410521771928</c:v>
              </c:pt>
              <c:pt idx="17">
                <c:v>46.403479792974345</c:v>
              </c:pt>
              <c:pt idx="18">
                <c:v>29.773188896411646</c:v>
              </c:pt>
              <c:pt idx="19">
                <c:v>30.88881445431797</c:v>
              </c:pt>
              <c:pt idx="20">
                <c:v>46.05936452453944</c:v>
              </c:pt>
              <c:pt idx="21">
                <c:v>45.190470378864191</c:v>
              </c:pt>
              <c:pt idx="22">
                <c:v>53.942551141583209</c:v>
              </c:pt>
              <c:pt idx="23">
                <c:v>60.620668876167514</c:v>
              </c:pt>
              <c:pt idx="24">
                <c:v>46.205775742141228</c:v>
              </c:pt>
              <c:pt idx="25">
                <c:v>32.994651692167963</c:v>
              </c:pt>
              <c:pt idx="26">
                <c:v>49.212782786288528</c:v>
              </c:pt>
              <c:pt idx="27">
                <c:v>73.03296548214449</c:v>
              </c:pt>
              <c:pt idx="28">
                <c:v>69.702028557323786</c:v>
              </c:pt>
              <c:pt idx="29">
                <c:v>47.617564276685677</c:v>
              </c:pt>
              <c:pt idx="30">
                <c:v>61.120062603081792</c:v>
              </c:pt>
              <c:pt idx="31">
                <c:v>29.936831477843267</c:v>
              </c:pt>
              <c:pt idx="32">
                <c:v>46.649222885596195</c:v>
              </c:pt>
              <c:pt idx="33">
                <c:v>49.046119269885615</c:v>
              </c:pt>
              <c:pt idx="34">
                <c:v>27.966233201949038</c:v>
              </c:pt>
              <c:pt idx="35">
                <c:v>40.857346332094238</c:v>
              </c:pt>
              <c:pt idx="36">
                <c:v>59.909492087584667</c:v>
              </c:pt>
            </c:numLit>
          </c:val>
          <c:extLst>
            <c:ext xmlns:c16="http://schemas.microsoft.com/office/drawing/2014/chart" uri="{C3380CC4-5D6E-409C-BE32-E72D297353CC}">
              <c16:uniqueId val="{00000000-361D-8E4E-88C8-86026C90EB0C}"/>
            </c:ext>
          </c:extLst>
        </c:ser>
        <c:ser>
          <c:idx val="1"/>
          <c:order val="1"/>
          <c:tx>
            <c:v>Sum of % PDP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37"/>
              <c:pt idx="0">
                <c:v>ABIA</c:v>
              </c:pt>
              <c:pt idx="1">
                <c:v>Abuja</c:v>
              </c:pt>
              <c:pt idx="2">
                <c:v>ADAMAWA</c:v>
              </c:pt>
              <c:pt idx="3">
                <c:v>AKWA IBOM</c:v>
              </c:pt>
              <c:pt idx="4">
                <c:v>ANAMBRA</c:v>
              </c:pt>
              <c:pt idx="5">
                <c:v>BAUCHI</c:v>
              </c:pt>
              <c:pt idx="6">
                <c:v>BAYELSA</c:v>
              </c:pt>
              <c:pt idx="7">
                <c:v>BENUE</c:v>
              </c:pt>
              <c:pt idx="8">
                <c:v>BORNO</c:v>
              </c:pt>
              <c:pt idx="9">
                <c:v>CROSS RIVER</c:v>
              </c:pt>
              <c:pt idx="10">
                <c:v>Delta State</c:v>
              </c:pt>
              <c:pt idx="11">
                <c:v>EBONYI</c:v>
              </c:pt>
              <c:pt idx="12">
                <c:v>EDO</c:v>
              </c:pt>
              <c:pt idx="13">
                <c:v>EKITI</c:v>
              </c:pt>
              <c:pt idx="14">
                <c:v>ENUGU</c:v>
              </c:pt>
              <c:pt idx="15">
                <c:v>GOMBE</c:v>
              </c:pt>
              <c:pt idx="16">
                <c:v>IMO</c:v>
              </c:pt>
              <c:pt idx="17">
                <c:v>JIGAWA</c:v>
              </c:pt>
              <c:pt idx="18">
                <c:v>KADUNA</c:v>
              </c:pt>
              <c:pt idx="19">
                <c:v>KANO</c:v>
              </c:pt>
              <c:pt idx="20">
                <c:v>KATSINA</c:v>
              </c:pt>
              <c:pt idx="21">
                <c:v>KEBBI</c:v>
              </c:pt>
              <c:pt idx="22">
                <c:v>KOGI</c:v>
              </c:pt>
              <c:pt idx="23">
                <c:v>KWARA</c:v>
              </c:pt>
              <c:pt idx="24">
                <c:v>LAGOS</c:v>
              </c:pt>
              <c:pt idx="25">
                <c:v>NASARAWA</c:v>
              </c:pt>
              <c:pt idx="26">
                <c:v>NIGER state</c:v>
              </c:pt>
              <c:pt idx="27">
                <c:v>OGUN</c:v>
              </c:pt>
              <c:pt idx="28">
                <c:v>ONDO</c:v>
              </c:pt>
              <c:pt idx="29">
                <c:v>OSUN</c:v>
              </c:pt>
              <c:pt idx="30">
                <c:v>OYO</c:v>
              </c:pt>
              <c:pt idx="31">
                <c:v>PLATEAU</c:v>
              </c:pt>
              <c:pt idx="32">
                <c:v>RIVERS state</c:v>
              </c:pt>
              <c:pt idx="33">
                <c:v>SOKOTO</c:v>
              </c:pt>
              <c:pt idx="34">
                <c:v>TARABA</c:v>
              </c:pt>
              <c:pt idx="35">
                <c:v>YOBE</c:v>
              </c:pt>
              <c:pt idx="36">
                <c:v>ZAMFARA</c:v>
              </c:pt>
            </c:strLit>
          </c:cat>
          <c:val>
            <c:numLit>
              <c:formatCode>General</c:formatCode>
              <c:ptCount val="37"/>
              <c:pt idx="0">
                <c:v>6.3002189351085232</c:v>
              </c:pt>
              <c:pt idx="1">
                <c:v>16.438969268606119</c:v>
              </c:pt>
              <c:pt idx="2">
                <c:v>58.476978096915758</c:v>
              </c:pt>
              <c:pt idx="3">
                <c:v>41.546773413885553</c:v>
              </c:pt>
              <c:pt idx="4">
                <c:v>1.5041574071762092</c:v>
              </c:pt>
              <c:pt idx="5">
                <c:v>50.619202944551169</c:v>
              </c:pt>
              <c:pt idx="6">
                <c:v>42.505172786510606</c:v>
              </c:pt>
              <c:pt idx="7">
                <c:v>17.259882095531015</c:v>
              </c:pt>
              <c:pt idx="8">
                <c:v>41.957524053147679</c:v>
              </c:pt>
              <c:pt idx="9">
                <c:v>23.416833126383416</c:v>
              </c:pt>
              <c:pt idx="10">
                <c:v>27.079063828503731</c:v>
              </c:pt>
              <c:pt idx="11">
                <c:v>4.2421710063335683</c:v>
              </c:pt>
              <c:pt idx="12">
                <c:v>15.77306228233579</c:v>
              </c:pt>
              <c:pt idx="13">
                <c:v>29.584188114657973</c:v>
              </c:pt>
              <c:pt idx="14">
                <c:v>3.4922577826857282</c:v>
              </c:pt>
              <c:pt idx="15">
                <c:v>63.471697362663591</c:v>
              </c:pt>
              <c:pt idx="16">
                <c:v>6.5914229093041659</c:v>
              </c:pt>
              <c:pt idx="17">
                <c:v>42.570972359872258</c:v>
              </c:pt>
              <c:pt idx="18">
                <c:v>41.335723382615676</c:v>
              </c:pt>
              <c:pt idx="19">
                <c:v>7.8643507563965471</c:v>
              </c:pt>
              <c:pt idx="20">
                <c:v>46.705154284731968</c:v>
              </c:pt>
              <c:pt idx="21">
                <c:v>51.946052974317972</c:v>
              </c:pt>
              <c:pt idx="22">
                <c:v>32.511931168918466</c:v>
              </c:pt>
              <c:pt idx="23">
                <c:v>31.488607117475375</c:v>
              </c:pt>
              <c:pt idx="24">
                <c:v>6.1125582206040416</c:v>
              </c:pt>
              <c:pt idx="25">
                <c:v>28.066309095176216</c:v>
              </c:pt>
              <c:pt idx="26">
                <c:v>37.370092435552863</c:v>
              </c:pt>
              <c:pt idx="27">
                <c:v>26.478229353541273</c:v>
              </c:pt>
              <c:pt idx="28">
                <c:v>21.755834504693606</c:v>
              </c:pt>
              <c:pt idx="29">
                <c:v>49.060302613708572</c:v>
              </c:pt>
              <c:pt idx="30">
                <c:v>24.858776251042705</c:v>
              </c:pt>
              <c:pt idx="31">
                <c:v>23.759628278292325</c:v>
              </c:pt>
              <c:pt idx="32">
                <c:v>17.820051082481285</c:v>
              </c:pt>
              <c:pt idx="33">
                <c:v>49.601969789910839</c:v>
              </c:pt>
              <c:pt idx="34">
                <c:v>39.108448941166735</c:v>
              </c:pt>
              <c:pt idx="35">
                <c:v>53.565127784581691</c:v>
              </c:pt>
              <c:pt idx="36">
                <c:v>38.94530575532346</c:v>
              </c:pt>
            </c:numLit>
          </c:val>
          <c:extLst>
            <c:ext xmlns:c16="http://schemas.microsoft.com/office/drawing/2014/chart" uri="{C3380CC4-5D6E-409C-BE32-E72D297353CC}">
              <c16:uniqueId val="{00000001-361D-8E4E-88C8-86026C90EB0C}"/>
            </c:ext>
          </c:extLst>
        </c:ser>
        <c:ser>
          <c:idx val="2"/>
          <c:order val="2"/>
          <c:tx>
            <c:v>Sum of % LP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37"/>
              <c:pt idx="0">
                <c:v>ABIA</c:v>
              </c:pt>
              <c:pt idx="1">
                <c:v>Abuja</c:v>
              </c:pt>
              <c:pt idx="2">
                <c:v>ADAMAWA</c:v>
              </c:pt>
              <c:pt idx="3">
                <c:v>AKWA IBOM</c:v>
              </c:pt>
              <c:pt idx="4">
                <c:v>ANAMBRA</c:v>
              </c:pt>
              <c:pt idx="5">
                <c:v>BAUCHI</c:v>
              </c:pt>
              <c:pt idx="6">
                <c:v>BAYELSA</c:v>
              </c:pt>
              <c:pt idx="7">
                <c:v>BENUE</c:v>
              </c:pt>
              <c:pt idx="8">
                <c:v>BORNO</c:v>
              </c:pt>
              <c:pt idx="9">
                <c:v>CROSS RIVER</c:v>
              </c:pt>
              <c:pt idx="10">
                <c:v>Delta State</c:v>
              </c:pt>
              <c:pt idx="11">
                <c:v>EBONYI</c:v>
              </c:pt>
              <c:pt idx="12">
                <c:v>EDO</c:v>
              </c:pt>
              <c:pt idx="13">
                <c:v>EKITI</c:v>
              </c:pt>
              <c:pt idx="14">
                <c:v>ENUGU</c:v>
              </c:pt>
              <c:pt idx="15">
                <c:v>GOMBE</c:v>
              </c:pt>
              <c:pt idx="16">
                <c:v>IMO</c:v>
              </c:pt>
              <c:pt idx="17">
                <c:v>JIGAWA</c:v>
              </c:pt>
              <c:pt idx="18">
                <c:v>KADUNA</c:v>
              </c:pt>
              <c:pt idx="19">
                <c:v>KANO</c:v>
              </c:pt>
              <c:pt idx="20">
                <c:v>KATSINA</c:v>
              </c:pt>
              <c:pt idx="21">
                <c:v>KEBBI</c:v>
              </c:pt>
              <c:pt idx="22">
                <c:v>KOGI</c:v>
              </c:pt>
              <c:pt idx="23">
                <c:v>KWARA</c:v>
              </c:pt>
              <c:pt idx="24">
                <c:v>LAGOS</c:v>
              </c:pt>
              <c:pt idx="25">
                <c:v>NASARAWA</c:v>
              </c:pt>
              <c:pt idx="26">
                <c:v>NIGER state</c:v>
              </c:pt>
              <c:pt idx="27">
                <c:v>OGUN</c:v>
              </c:pt>
              <c:pt idx="28">
                <c:v>ONDO</c:v>
              </c:pt>
              <c:pt idx="29">
                <c:v>OSUN</c:v>
              </c:pt>
              <c:pt idx="30">
                <c:v>OYO</c:v>
              </c:pt>
              <c:pt idx="31">
                <c:v>PLATEAU</c:v>
              </c:pt>
              <c:pt idx="32">
                <c:v>RIVERS state</c:v>
              </c:pt>
              <c:pt idx="33">
                <c:v>SOKOTO</c:v>
              </c:pt>
              <c:pt idx="34">
                <c:v>TARABA</c:v>
              </c:pt>
              <c:pt idx="35">
                <c:v>YOBE</c:v>
              </c:pt>
              <c:pt idx="36">
                <c:v>ZAMFARA</c:v>
              </c:pt>
            </c:strLit>
          </c:cat>
          <c:val>
            <c:numLit>
              <c:formatCode>General</c:formatCode>
              <c:ptCount val="37"/>
              <c:pt idx="0">
                <c:v>90.878907769417992</c:v>
              </c:pt>
              <c:pt idx="1">
                <c:v>62.419294086366961</c:v>
              </c:pt>
              <c:pt idx="2">
                <c:v>14.793613630826188</c:v>
              </c:pt>
              <c:pt idx="3">
                <c:v>25.758137566466253</c:v>
              </c:pt>
              <c:pt idx="4">
                <c:v>97.317619249752383</c:v>
              </c:pt>
              <c:pt idx="5">
                <c:v>3.2479528985722199</c:v>
              </c:pt>
              <c:pt idx="6">
                <c:v>30.866866372255338</c:v>
              </c:pt>
              <c:pt idx="7">
                <c:v>40.916539399013615</c:v>
              </c:pt>
              <c:pt idx="8">
                <c:v>1.5833981636537049</c:v>
              </c:pt>
              <c:pt idx="9">
                <c:v>44.150760970390621</c:v>
              </c:pt>
              <c:pt idx="10">
                <c:v>57.285960611356792</c:v>
              </c:pt>
              <c:pt idx="11">
                <c:v>81.600608223584999</c:v>
              </c:pt>
              <c:pt idx="12">
                <c:v>58.307245907296611</c:v>
              </c:pt>
              <c:pt idx="13">
                <c:v>3.7650020316541633</c:v>
              </c:pt>
              <c:pt idx="14">
                <c:v>95.048661881415356</c:v>
              </c:pt>
              <c:pt idx="15">
                <c:v>5.2030709256533667</c:v>
              </c:pt>
              <c:pt idx="16">
                <c:v>78.592809475742726</c:v>
              </c:pt>
              <c:pt idx="17">
                <c:v>0.20801673824468672</c:v>
              </c:pt>
              <c:pt idx="18">
                <c:v>21.958876040551303</c:v>
              </c:pt>
              <c:pt idx="19">
                <c:v>1.702422128800865</c:v>
              </c:pt>
              <c:pt idx="20">
                <c:v>0.60892568929127389</c:v>
              </c:pt>
              <c:pt idx="21">
                <c:v>1.9457797418134988</c:v>
              </c:pt>
              <c:pt idx="22">
                <c:v>12.595953485245682</c:v>
              </c:pt>
              <c:pt idx="23">
                <c:v>7.1680746293029491</c:v>
              </c:pt>
              <c:pt idx="24">
                <c:v>47.000448657738701</c:v>
              </c:pt>
              <c:pt idx="25">
                <c:v>36.512933822561351</c:v>
              </c:pt>
              <c:pt idx="26">
                <c:v>10.552894989171909</c:v>
              </c:pt>
              <c:pt idx="27">
                <c:v>1.8388995682862525E-2</c:v>
              </c:pt>
              <c:pt idx="28">
                <c:v>8.366903953482236</c:v>
              </c:pt>
              <c:pt idx="29">
                <c:v>3.2234216198929264</c:v>
              </c:pt>
              <c:pt idx="30">
                <c:v>13.464825165134647</c:v>
              </c:pt>
              <c:pt idx="31">
                <c:v>45.439236598372155</c:v>
              </c:pt>
              <c:pt idx="32">
                <c:v>35.264436440985229</c:v>
              </c:pt>
              <c:pt idx="33">
                <c:v>1.128539788415972</c:v>
              </c:pt>
              <c:pt idx="34">
                <c:v>30.273217259965037</c:v>
              </c:pt>
              <c:pt idx="35">
                <c:v>0.64903885061316091</c:v>
              </c:pt>
              <c:pt idx="36">
                <c:v>0.33328113267399884</c:v>
              </c:pt>
            </c:numLit>
          </c:val>
          <c:extLst>
            <c:ext xmlns:c16="http://schemas.microsoft.com/office/drawing/2014/chart" uri="{C3380CC4-5D6E-409C-BE32-E72D297353CC}">
              <c16:uniqueId val="{00000002-361D-8E4E-88C8-86026C90EB0C}"/>
            </c:ext>
          </c:extLst>
        </c:ser>
        <c:ser>
          <c:idx val="3"/>
          <c:order val="3"/>
          <c:tx>
            <c:v>Sum of % NNPP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37"/>
              <c:pt idx="0">
                <c:v>ABIA</c:v>
              </c:pt>
              <c:pt idx="1">
                <c:v>Abuja</c:v>
              </c:pt>
              <c:pt idx="2">
                <c:v>ADAMAWA</c:v>
              </c:pt>
              <c:pt idx="3">
                <c:v>AKWA IBOM</c:v>
              </c:pt>
              <c:pt idx="4">
                <c:v>ANAMBRA</c:v>
              </c:pt>
              <c:pt idx="5">
                <c:v>BAUCHI</c:v>
              </c:pt>
              <c:pt idx="6">
                <c:v>BAYELSA</c:v>
              </c:pt>
              <c:pt idx="7">
                <c:v>BENUE</c:v>
              </c:pt>
              <c:pt idx="8">
                <c:v>BORNO</c:v>
              </c:pt>
              <c:pt idx="9">
                <c:v>CROSS RIVER</c:v>
              </c:pt>
              <c:pt idx="10">
                <c:v>Delta State</c:v>
              </c:pt>
              <c:pt idx="11">
                <c:v>EBONYI</c:v>
              </c:pt>
              <c:pt idx="12">
                <c:v>EDO</c:v>
              </c:pt>
              <c:pt idx="13">
                <c:v>EKITI</c:v>
              </c:pt>
              <c:pt idx="14">
                <c:v>ENUGU</c:v>
              </c:pt>
              <c:pt idx="15">
                <c:v>GOMBE</c:v>
              </c:pt>
              <c:pt idx="16">
                <c:v>IMO</c:v>
              </c:pt>
              <c:pt idx="17">
                <c:v>JIGAWA</c:v>
              </c:pt>
              <c:pt idx="18">
                <c:v>KADUNA</c:v>
              </c:pt>
              <c:pt idx="19">
                <c:v>KANO</c:v>
              </c:pt>
              <c:pt idx="20">
                <c:v>KATSINA</c:v>
              </c:pt>
              <c:pt idx="21">
                <c:v>KEBBI</c:v>
              </c:pt>
              <c:pt idx="22">
                <c:v>KOGI</c:v>
              </c:pt>
              <c:pt idx="23">
                <c:v>KWARA</c:v>
              </c:pt>
              <c:pt idx="24">
                <c:v>LAGOS</c:v>
              </c:pt>
              <c:pt idx="25">
                <c:v>NASARAWA</c:v>
              </c:pt>
              <c:pt idx="26">
                <c:v>NIGER state</c:v>
              </c:pt>
              <c:pt idx="27">
                <c:v>OGUN</c:v>
              </c:pt>
              <c:pt idx="28">
                <c:v>ONDO</c:v>
              </c:pt>
              <c:pt idx="29">
                <c:v>OSUN</c:v>
              </c:pt>
              <c:pt idx="30">
                <c:v>OYO</c:v>
              </c:pt>
              <c:pt idx="31">
                <c:v>PLATEAU</c:v>
              </c:pt>
              <c:pt idx="32">
                <c:v>RIVERS state</c:v>
              </c:pt>
              <c:pt idx="33">
                <c:v>SOKOTO</c:v>
              </c:pt>
              <c:pt idx="34">
                <c:v>TARABA</c:v>
              </c:pt>
              <c:pt idx="35">
                <c:v>YOBE</c:v>
              </c:pt>
              <c:pt idx="36">
                <c:v>ZAMFARA</c:v>
              </c:pt>
            </c:strLit>
          </c:cat>
          <c:val>
            <c:numLit>
              <c:formatCode>General</c:formatCode>
              <c:ptCount val="37"/>
              <c:pt idx="0">
                <c:v>0.34423933941609897</c:v>
              </c:pt>
              <c:pt idx="1">
                <c:v>1.000819799259965</c:v>
              </c:pt>
              <c:pt idx="2">
                <c:v>1.1210592791950105</c:v>
              </c:pt>
              <c:pt idx="3">
                <c:v>1.5134602056644102</c:v>
              </c:pt>
              <c:pt idx="4">
                <c:v>0.32743222885298839</c:v>
              </c:pt>
              <c:pt idx="5">
                <c:v>8.5554067090108052</c:v>
              </c:pt>
              <c:pt idx="6">
                <c:v>0.33352892128099809</c:v>
              </c:pt>
              <c:pt idx="7">
                <c:v>0.62892998310911674</c:v>
              </c:pt>
              <c:pt idx="8">
                <c:v>1.0166273289468479</c:v>
              </c:pt>
              <c:pt idx="9">
                <c:v>0.40342964275372634</c:v>
              </c:pt>
              <c:pt idx="10">
                <c:v>0.52314874549869217</c:v>
              </c:pt>
              <c:pt idx="11">
                <c:v>0.83599326430079424</c:v>
              </c:pt>
              <c:pt idx="12">
                <c:v>0.48295484557065438</c:v>
              </c:pt>
              <c:pt idx="13">
                <c:v>8.7212471383407833E-2</c:v>
              </c:pt>
              <c:pt idx="14">
                <c:v>0.4009144752743537</c:v>
              </c:pt>
              <c:pt idx="15">
                <c:v>2.0923664425792592</c:v>
              </c:pt>
              <c:pt idx="16">
                <c:v>0.33835709318118889</c:v>
              </c:pt>
              <c:pt idx="17">
                <c:v>10.81753110890871</c:v>
              </c:pt>
              <c:pt idx="18">
                <c:v>6.9322116804213811</c:v>
              </c:pt>
              <c:pt idx="19">
                <c:v>59.54441266048461</c:v>
              </c:pt>
              <c:pt idx="20">
                <c:v>6.6265555014373172</c:v>
              </c:pt>
              <c:pt idx="21">
                <c:v>0.91769690500434431</c:v>
              </c:pt>
              <c:pt idx="22">
                <c:v>0.94956420425264954</c:v>
              </c:pt>
              <c:pt idx="23">
                <c:v>0.72264937705415733</c:v>
              </c:pt>
              <c:pt idx="24">
                <c:v>0.68121737951603056</c:v>
              </c:pt>
              <c:pt idx="25">
                <c:v>2.4261053900944685</c:v>
              </c:pt>
              <c:pt idx="26">
                <c:v>2.8642297889866981</c:v>
              </c:pt>
              <c:pt idx="27">
                <c:v>0.47041616863136693</c:v>
              </c:pt>
              <c:pt idx="28">
                <c:v>0.1752329845003599</c:v>
              </c:pt>
              <c:pt idx="29">
                <c:v>9.8711489712822939E-2</c:v>
              </c:pt>
              <c:pt idx="30">
                <c:v>0.55633598074085744</c:v>
              </c:pt>
              <c:pt idx="31">
                <c:v>0.86430364549225058</c:v>
              </c:pt>
              <c:pt idx="32">
                <c:v>0.26628959093729099</c:v>
              </c:pt>
              <c:pt idx="33">
                <c:v>0.22337115178757061</c:v>
              </c:pt>
              <c:pt idx="34">
                <c:v>2.6521005969191935</c:v>
              </c:pt>
              <c:pt idx="35">
                <c:v>4.9284870327109109</c:v>
              </c:pt>
              <c:pt idx="36">
                <c:v>0.81192102441786229</c:v>
              </c:pt>
            </c:numLit>
          </c:val>
          <c:extLst>
            <c:ext xmlns:c16="http://schemas.microsoft.com/office/drawing/2014/chart" uri="{C3380CC4-5D6E-409C-BE32-E72D297353CC}">
              <c16:uniqueId val="{00000003-361D-8E4E-88C8-86026C90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18904911"/>
        <c:axId val="419212127"/>
        <c:axId val="0"/>
      </c:bar3DChart>
      <c:catAx>
        <c:axId val="41890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127"/>
        <c:crosses val="autoZero"/>
        <c:auto val="1"/>
        <c:lblAlgn val="ctr"/>
        <c:lblOffset val="100"/>
        <c:noMultiLvlLbl val="0"/>
      </c:catAx>
      <c:valAx>
        <c:axId val="4192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0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[Nigeria Presidential Election 2019.xlsx]Pivot!PivotTable1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Pivot!$A$2:$A$39</c:f>
              <c:strCache>
                <c:ptCount val="37"/>
                <c:pt idx="0">
                  <c:v>ABIA</c:v>
                </c:pt>
                <c:pt idx="1">
                  <c:v>Abuja</c:v>
                </c:pt>
                <c:pt idx="2">
                  <c:v>ADAMAWA</c:v>
                </c:pt>
                <c:pt idx="3">
                  <c:v>AKWA IBOM</c:v>
                </c:pt>
                <c:pt idx="4">
                  <c:v>ANAMBRA</c:v>
                </c:pt>
                <c:pt idx="5">
                  <c:v>BAUCHI</c:v>
                </c:pt>
                <c:pt idx="6">
                  <c:v>BAYELSA</c:v>
                </c:pt>
                <c:pt idx="7">
                  <c:v>BENUE</c:v>
                </c:pt>
                <c:pt idx="8">
                  <c:v>BORNO</c:v>
                </c:pt>
                <c:pt idx="9">
                  <c:v>CROSS RIVER</c:v>
                </c:pt>
                <c:pt idx="10">
                  <c:v>Delta State</c:v>
                </c:pt>
                <c:pt idx="11">
                  <c:v>EBONYI</c:v>
                </c:pt>
                <c:pt idx="12">
                  <c:v>EDO</c:v>
                </c:pt>
                <c:pt idx="13">
                  <c:v>EKITI</c:v>
                </c:pt>
                <c:pt idx="14">
                  <c:v>ENUGU</c:v>
                </c:pt>
                <c:pt idx="15">
                  <c:v>GOMBE</c:v>
                </c:pt>
                <c:pt idx="16">
                  <c:v>IMO</c:v>
                </c:pt>
                <c:pt idx="17">
                  <c:v>JIGAWA</c:v>
                </c:pt>
                <c:pt idx="18">
                  <c:v>KADUNA</c:v>
                </c:pt>
                <c:pt idx="19">
                  <c:v>KANO</c:v>
                </c:pt>
                <c:pt idx="20">
                  <c:v>KATSINA</c:v>
                </c:pt>
                <c:pt idx="21">
                  <c:v>KEBBI</c:v>
                </c:pt>
                <c:pt idx="22">
                  <c:v>KOGI</c:v>
                </c:pt>
                <c:pt idx="23">
                  <c:v>KWARA</c:v>
                </c:pt>
                <c:pt idx="24">
                  <c:v>LAGOS</c:v>
                </c:pt>
                <c:pt idx="25">
                  <c:v>NASARAWA</c:v>
                </c:pt>
                <c:pt idx="26">
                  <c:v>NIGER state</c:v>
                </c:pt>
                <c:pt idx="27">
                  <c:v>OGUN</c:v>
                </c:pt>
                <c:pt idx="28">
                  <c:v>ONDO</c:v>
                </c:pt>
                <c:pt idx="29">
                  <c:v>OSUN</c:v>
                </c:pt>
                <c:pt idx="30">
                  <c:v>OYO</c:v>
                </c:pt>
                <c:pt idx="31">
                  <c:v>PLATEAU</c:v>
                </c:pt>
                <c:pt idx="32">
                  <c:v>RIVERS state</c:v>
                </c:pt>
                <c:pt idx="33">
                  <c:v>SOKOTO</c:v>
                </c:pt>
                <c:pt idx="34">
                  <c:v>TARABA</c:v>
                </c:pt>
                <c:pt idx="35">
                  <c:v>YOBE</c:v>
                </c:pt>
                <c:pt idx="36">
                  <c:v>ZAMFARA</c:v>
                </c:pt>
              </c:strCache>
            </c:strRef>
          </c:cat>
          <c:val>
            <c:numRef>
              <c:f>Pivot!$B$2:$B$39</c:f>
              <c:numCache>
                <c:formatCode>General</c:formatCode>
                <c:ptCount val="37"/>
                <c:pt idx="0">
                  <c:v>359924</c:v>
                </c:pt>
                <c:pt idx="1">
                  <c:v>451330</c:v>
                </c:pt>
                <c:pt idx="2">
                  <c:v>714146</c:v>
                </c:pt>
                <c:pt idx="3">
                  <c:v>515111</c:v>
                </c:pt>
                <c:pt idx="4">
                  <c:v>600735</c:v>
                </c:pt>
                <c:pt idx="5">
                  <c:v>842777</c:v>
                </c:pt>
                <c:pt idx="6">
                  <c:v>161905</c:v>
                </c:pt>
                <c:pt idx="7">
                  <c:v>753661</c:v>
                </c:pt>
                <c:pt idx="8">
                  <c:v>455034</c:v>
                </c:pt>
                <c:pt idx="9">
                  <c:v>407506</c:v>
                </c:pt>
                <c:pt idx="10">
                  <c:v>596771</c:v>
                </c:pt>
                <c:pt idx="11">
                  <c:v>318304</c:v>
                </c:pt>
                <c:pt idx="12">
                  <c:v>567962</c:v>
                </c:pt>
                <c:pt idx="13">
                  <c:v>302709</c:v>
                </c:pt>
                <c:pt idx="14">
                  <c:v>450969</c:v>
                </c:pt>
                <c:pt idx="15">
                  <c:v>502780</c:v>
                </c:pt>
                <c:pt idx="16">
                  <c:v>458687</c:v>
                </c:pt>
                <c:pt idx="17">
                  <c:v>908100</c:v>
                </c:pt>
                <c:pt idx="18">
                  <c:v>1341116</c:v>
                </c:pt>
                <c:pt idx="19">
                  <c:v>1674849</c:v>
                </c:pt>
                <c:pt idx="20">
                  <c:v>1047090</c:v>
                </c:pt>
                <c:pt idx="21">
                  <c:v>548983</c:v>
                </c:pt>
                <c:pt idx="22">
                  <c:v>446310</c:v>
                </c:pt>
                <c:pt idx="23">
                  <c:v>434789</c:v>
                </c:pt>
                <c:pt idx="24">
                  <c:v>1239252</c:v>
                </c:pt>
                <c:pt idx="25">
                  <c:v>524091</c:v>
                </c:pt>
                <c:pt idx="26">
                  <c:v>762369</c:v>
                </c:pt>
                <c:pt idx="27">
                  <c:v>467671</c:v>
                </c:pt>
                <c:pt idx="28">
                  <c:v>530722</c:v>
                </c:pt>
                <c:pt idx="29">
                  <c:v>722307</c:v>
                </c:pt>
                <c:pt idx="30">
                  <c:v>736066</c:v>
                </c:pt>
                <c:pt idx="31">
                  <c:v>1026144</c:v>
                </c:pt>
                <c:pt idx="32">
                  <c:v>496452</c:v>
                </c:pt>
                <c:pt idx="33">
                  <c:v>581991</c:v>
                </c:pt>
                <c:pt idx="34">
                  <c:v>483315</c:v>
                </c:pt>
                <c:pt idx="35">
                  <c:v>370702</c:v>
                </c:pt>
                <c:pt idx="36">
                  <c:v>498078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3-4C47-9736-D8F9CAEDD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815519"/>
        <c:axId val="609817247"/>
      </c:barChart>
      <c:catAx>
        <c:axId val="60981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17247"/>
        <c:crosses val="autoZero"/>
        <c:auto val="1"/>
        <c:lblAlgn val="ctr"/>
        <c:lblOffset val="100"/>
        <c:noMultiLvlLbl val="0"/>
      </c:catAx>
      <c:valAx>
        <c:axId val="60981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1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443547120712472E-2"/>
          <c:y val="1.9039647170203431E-2"/>
          <c:w val="0.82329800121138708"/>
          <c:h val="0.84591528385920733"/>
        </c:manualLayout>
      </c:layout>
      <c:barChart>
        <c:barDir val="col"/>
        <c:grouping val="stacked"/>
        <c:varyColors val="0"/>
        <c:ser>
          <c:idx val="0"/>
          <c:order val="0"/>
          <c:tx>
            <c:v>Sum of % APC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7"/>
              <c:pt idx="0">
                <c:v>ABIA</c:v>
              </c:pt>
              <c:pt idx="1">
                <c:v>Abuja</c:v>
              </c:pt>
              <c:pt idx="2">
                <c:v>ADAMAWA</c:v>
              </c:pt>
              <c:pt idx="3">
                <c:v>AKWA IBOM</c:v>
              </c:pt>
              <c:pt idx="4">
                <c:v>ANAMBRA</c:v>
              </c:pt>
              <c:pt idx="5">
                <c:v>BAUCHI</c:v>
              </c:pt>
              <c:pt idx="6">
                <c:v>BAYELSA</c:v>
              </c:pt>
              <c:pt idx="7">
                <c:v>BENUE</c:v>
              </c:pt>
              <c:pt idx="8">
                <c:v>BORNO</c:v>
              </c:pt>
              <c:pt idx="9">
                <c:v>CROSS RIVER</c:v>
              </c:pt>
              <c:pt idx="10">
                <c:v>Delta State</c:v>
              </c:pt>
              <c:pt idx="11">
                <c:v>EBONYI</c:v>
              </c:pt>
              <c:pt idx="12">
                <c:v>EDO</c:v>
              </c:pt>
              <c:pt idx="13">
                <c:v>EKITI</c:v>
              </c:pt>
              <c:pt idx="14">
                <c:v>ENUGU</c:v>
              </c:pt>
              <c:pt idx="15">
                <c:v>GOMBE</c:v>
              </c:pt>
              <c:pt idx="16">
                <c:v>IMO</c:v>
              </c:pt>
              <c:pt idx="17">
                <c:v>JIGAWA</c:v>
              </c:pt>
              <c:pt idx="18">
                <c:v>KADUNA</c:v>
              </c:pt>
              <c:pt idx="19">
                <c:v>KANO</c:v>
              </c:pt>
              <c:pt idx="20">
                <c:v>KATSINA</c:v>
              </c:pt>
              <c:pt idx="21">
                <c:v>KEBBI</c:v>
              </c:pt>
              <c:pt idx="22">
                <c:v>KOGI</c:v>
              </c:pt>
              <c:pt idx="23">
                <c:v>KWARA</c:v>
              </c:pt>
              <c:pt idx="24">
                <c:v>LAGOS</c:v>
              </c:pt>
              <c:pt idx="25">
                <c:v>NASARAWA</c:v>
              </c:pt>
              <c:pt idx="26">
                <c:v>NIGER state</c:v>
              </c:pt>
              <c:pt idx="27">
                <c:v>OGUN</c:v>
              </c:pt>
              <c:pt idx="28">
                <c:v>ONDO</c:v>
              </c:pt>
              <c:pt idx="29">
                <c:v>OSUN</c:v>
              </c:pt>
              <c:pt idx="30">
                <c:v>OYO</c:v>
              </c:pt>
              <c:pt idx="31">
                <c:v>PLATEAU</c:v>
              </c:pt>
              <c:pt idx="32">
                <c:v>RIVERS state</c:v>
              </c:pt>
              <c:pt idx="33">
                <c:v>SOKOTO</c:v>
              </c:pt>
              <c:pt idx="34">
                <c:v>TARABA</c:v>
              </c:pt>
              <c:pt idx="35">
                <c:v>YOBE</c:v>
              </c:pt>
              <c:pt idx="36">
                <c:v>ZAMFARA</c:v>
              </c:pt>
            </c:strLit>
          </c:cat>
          <c:val>
            <c:numLit>
              <c:formatCode>General</c:formatCode>
              <c:ptCount val="37"/>
              <c:pt idx="0">
                <c:v>2.4766339560573898</c:v>
              </c:pt>
              <c:pt idx="1">
                <c:v>20.140916845766952</c:v>
              </c:pt>
              <c:pt idx="2">
                <c:v>25.608348993063046</c:v>
              </c:pt>
              <c:pt idx="3">
                <c:v>31.181628813983782</c:v>
              </c:pt>
              <c:pt idx="4">
                <c:v>0.8507911142184158</c:v>
              </c:pt>
              <c:pt idx="5">
                <c:v>37.577437447865805</c:v>
              </c:pt>
              <c:pt idx="6">
                <c:v>26.294431919953059</c:v>
              </c:pt>
              <c:pt idx="7">
                <c:v>41.194648522346256</c:v>
              </c:pt>
              <c:pt idx="8">
                <c:v>55.44245045425177</c:v>
              </c:pt>
              <c:pt idx="9">
                <c:v>32.028976260472234</c:v>
              </c:pt>
              <c:pt idx="10">
                <c:v>15.111826814640791</c:v>
              </c:pt>
              <c:pt idx="11">
                <c:v>13.321227505780636</c:v>
              </c:pt>
              <c:pt idx="12">
                <c:v>25.436736964796943</c:v>
              </c:pt>
              <c:pt idx="13">
                <c:v>66.563597382304465</c:v>
              </c:pt>
              <c:pt idx="14">
                <c:v>1.0581658606245663</c:v>
              </c:pt>
              <c:pt idx="15">
                <c:v>29.23286526910378</c:v>
              </c:pt>
              <c:pt idx="16">
                <c:v>14.477410521771928</c:v>
              </c:pt>
              <c:pt idx="17">
                <c:v>46.403479792974345</c:v>
              </c:pt>
              <c:pt idx="18">
                <c:v>29.773188896411646</c:v>
              </c:pt>
              <c:pt idx="19">
                <c:v>30.88881445431797</c:v>
              </c:pt>
              <c:pt idx="20">
                <c:v>46.05936452453944</c:v>
              </c:pt>
              <c:pt idx="21">
                <c:v>45.190470378864191</c:v>
              </c:pt>
              <c:pt idx="22">
                <c:v>53.942551141583209</c:v>
              </c:pt>
              <c:pt idx="23">
                <c:v>60.620668876167514</c:v>
              </c:pt>
              <c:pt idx="24">
                <c:v>46.205775742141228</c:v>
              </c:pt>
              <c:pt idx="25">
                <c:v>32.994651692167963</c:v>
              </c:pt>
              <c:pt idx="26">
                <c:v>49.212782786288528</c:v>
              </c:pt>
              <c:pt idx="27">
                <c:v>73.03296548214449</c:v>
              </c:pt>
              <c:pt idx="28">
                <c:v>69.702028557323786</c:v>
              </c:pt>
              <c:pt idx="29">
                <c:v>47.617564276685677</c:v>
              </c:pt>
              <c:pt idx="30">
                <c:v>61.120062603081792</c:v>
              </c:pt>
              <c:pt idx="31">
                <c:v>29.936831477843267</c:v>
              </c:pt>
              <c:pt idx="32">
                <c:v>46.649222885596195</c:v>
              </c:pt>
              <c:pt idx="33">
                <c:v>49.046119269885615</c:v>
              </c:pt>
              <c:pt idx="34">
                <c:v>27.966233201949038</c:v>
              </c:pt>
              <c:pt idx="35">
                <c:v>40.857346332094238</c:v>
              </c:pt>
              <c:pt idx="36">
                <c:v>59.909492087584667</c:v>
              </c:pt>
            </c:numLit>
          </c:val>
          <c:extLst>
            <c:ext xmlns:c16="http://schemas.microsoft.com/office/drawing/2014/chart" uri="{C3380CC4-5D6E-409C-BE32-E72D297353CC}">
              <c16:uniqueId val="{00000000-DAEE-5245-B61E-1BDE263D0877}"/>
            </c:ext>
          </c:extLst>
        </c:ser>
        <c:ser>
          <c:idx val="1"/>
          <c:order val="1"/>
          <c:tx>
            <c:v>Sum of % PDP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7"/>
              <c:pt idx="0">
                <c:v>ABIA</c:v>
              </c:pt>
              <c:pt idx="1">
                <c:v>Abuja</c:v>
              </c:pt>
              <c:pt idx="2">
                <c:v>ADAMAWA</c:v>
              </c:pt>
              <c:pt idx="3">
                <c:v>AKWA IBOM</c:v>
              </c:pt>
              <c:pt idx="4">
                <c:v>ANAMBRA</c:v>
              </c:pt>
              <c:pt idx="5">
                <c:v>BAUCHI</c:v>
              </c:pt>
              <c:pt idx="6">
                <c:v>BAYELSA</c:v>
              </c:pt>
              <c:pt idx="7">
                <c:v>BENUE</c:v>
              </c:pt>
              <c:pt idx="8">
                <c:v>BORNO</c:v>
              </c:pt>
              <c:pt idx="9">
                <c:v>CROSS RIVER</c:v>
              </c:pt>
              <c:pt idx="10">
                <c:v>Delta State</c:v>
              </c:pt>
              <c:pt idx="11">
                <c:v>EBONYI</c:v>
              </c:pt>
              <c:pt idx="12">
                <c:v>EDO</c:v>
              </c:pt>
              <c:pt idx="13">
                <c:v>EKITI</c:v>
              </c:pt>
              <c:pt idx="14">
                <c:v>ENUGU</c:v>
              </c:pt>
              <c:pt idx="15">
                <c:v>GOMBE</c:v>
              </c:pt>
              <c:pt idx="16">
                <c:v>IMO</c:v>
              </c:pt>
              <c:pt idx="17">
                <c:v>JIGAWA</c:v>
              </c:pt>
              <c:pt idx="18">
                <c:v>KADUNA</c:v>
              </c:pt>
              <c:pt idx="19">
                <c:v>KANO</c:v>
              </c:pt>
              <c:pt idx="20">
                <c:v>KATSINA</c:v>
              </c:pt>
              <c:pt idx="21">
                <c:v>KEBBI</c:v>
              </c:pt>
              <c:pt idx="22">
                <c:v>KOGI</c:v>
              </c:pt>
              <c:pt idx="23">
                <c:v>KWARA</c:v>
              </c:pt>
              <c:pt idx="24">
                <c:v>LAGOS</c:v>
              </c:pt>
              <c:pt idx="25">
                <c:v>NASARAWA</c:v>
              </c:pt>
              <c:pt idx="26">
                <c:v>NIGER state</c:v>
              </c:pt>
              <c:pt idx="27">
                <c:v>OGUN</c:v>
              </c:pt>
              <c:pt idx="28">
                <c:v>ONDO</c:v>
              </c:pt>
              <c:pt idx="29">
                <c:v>OSUN</c:v>
              </c:pt>
              <c:pt idx="30">
                <c:v>OYO</c:v>
              </c:pt>
              <c:pt idx="31">
                <c:v>PLATEAU</c:v>
              </c:pt>
              <c:pt idx="32">
                <c:v>RIVERS state</c:v>
              </c:pt>
              <c:pt idx="33">
                <c:v>SOKOTO</c:v>
              </c:pt>
              <c:pt idx="34">
                <c:v>TARABA</c:v>
              </c:pt>
              <c:pt idx="35">
                <c:v>YOBE</c:v>
              </c:pt>
              <c:pt idx="36">
                <c:v>ZAMFARA</c:v>
              </c:pt>
            </c:strLit>
          </c:cat>
          <c:val>
            <c:numLit>
              <c:formatCode>General</c:formatCode>
              <c:ptCount val="37"/>
              <c:pt idx="0">
                <c:v>6.3002189351085232</c:v>
              </c:pt>
              <c:pt idx="1">
                <c:v>16.438969268606119</c:v>
              </c:pt>
              <c:pt idx="2">
                <c:v>58.476978096915758</c:v>
              </c:pt>
              <c:pt idx="3">
                <c:v>41.546773413885553</c:v>
              </c:pt>
              <c:pt idx="4">
                <c:v>1.5041574071762092</c:v>
              </c:pt>
              <c:pt idx="5">
                <c:v>50.619202944551169</c:v>
              </c:pt>
              <c:pt idx="6">
                <c:v>42.505172786510606</c:v>
              </c:pt>
              <c:pt idx="7">
                <c:v>17.259882095531015</c:v>
              </c:pt>
              <c:pt idx="8">
                <c:v>41.957524053147679</c:v>
              </c:pt>
              <c:pt idx="9">
                <c:v>23.416833126383416</c:v>
              </c:pt>
              <c:pt idx="10">
                <c:v>27.079063828503731</c:v>
              </c:pt>
              <c:pt idx="11">
                <c:v>4.2421710063335683</c:v>
              </c:pt>
              <c:pt idx="12">
                <c:v>15.77306228233579</c:v>
              </c:pt>
              <c:pt idx="13">
                <c:v>29.584188114657973</c:v>
              </c:pt>
              <c:pt idx="14">
                <c:v>3.4922577826857282</c:v>
              </c:pt>
              <c:pt idx="15">
                <c:v>63.471697362663591</c:v>
              </c:pt>
              <c:pt idx="16">
                <c:v>6.5914229093041659</c:v>
              </c:pt>
              <c:pt idx="17">
                <c:v>42.570972359872258</c:v>
              </c:pt>
              <c:pt idx="18">
                <c:v>41.335723382615676</c:v>
              </c:pt>
              <c:pt idx="19">
                <c:v>7.8643507563965471</c:v>
              </c:pt>
              <c:pt idx="20">
                <c:v>46.705154284731968</c:v>
              </c:pt>
              <c:pt idx="21">
                <c:v>51.946052974317972</c:v>
              </c:pt>
              <c:pt idx="22">
                <c:v>32.511931168918466</c:v>
              </c:pt>
              <c:pt idx="23">
                <c:v>31.488607117475375</c:v>
              </c:pt>
              <c:pt idx="24">
                <c:v>6.1125582206040416</c:v>
              </c:pt>
              <c:pt idx="25">
                <c:v>28.066309095176216</c:v>
              </c:pt>
              <c:pt idx="26">
                <c:v>37.370092435552863</c:v>
              </c:pt>
              <c:pt idx="27">
                <c:v>26.478229353541273</c:v>
              </c:pt>
              <c:pt idx="28">
                <c:v>21.755834504693606</c:v>
              </c:pt>
              <c:pt idx="29">
                <c:v>49.060302613708572</c:v>
              </c:pt>
              <c:pt idx="30">
                <c:v>24.858776251042705</c:v>
              </c:pt>
              <c:pt idx="31">
                <c:v>23.759628278292325</c:v>
              </c:pt>
              <c:pt idx="32">
                <c:v>17.820051082481285</c:v>
              </c:pt>
              <c:pt idx="33">
                <c:v>49.601969789910839</c:v>
              </c:pt>
              <c:pt idx="34">
                <c:v>39.108448941166735</c:v>
              </c:pt>
              <c:pt idx="35">
                <c:v>53.565127784581691</c:v>
              </c:pt>
              <c:pt idx="36">
                <c:v>38.94530575532346</c:v>
              </c:pt>
            </c:numLit>
          </c:val>
          <c:extLst>
            <c:ext xmlns:c16="http://schemas.microsoft.com/office/drawing/2014/chart" uri="{C3380CC4-5D6E-409C-BE32-E72D297353CC}">
              <c16:uniqueId val="{00000001-DAEE-5245-B61E-1BDE263D0877}"/>
            </c:ext>
          </c:extLst>
        </c:ser>
        <c:ser>
          <c:idx val="2"/>
          <c:order val="2"/>
          <c:tx>
            <c:v>Sum of % 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7"/>
              <c:pt idx="0">
                <c:v>ABIA</c:v>
              </c:pt>
              <c:pt idx="1">
                <c:v>Abuja</c:v>
              </c:pt>
              <c:pt idx="2">
                <c:v>ADAMAWA</c:v>
              </c:pt>
              <c:pt idx="3">
                <c:v>AKWA IBOM</c:v>
              </c:pt>
              <c:pt idx="4">
                <c:v>ANAMBRA</c:v>
              </c:pt>
              <c:pt idx="5">
                <c:v>BAUCHI</c:v>
              </c:pt>
              <c:pt idx="6">
                <c:v>BAYELSA</c:v>
              </c:pt>
              <c:pt idx="7">
                <c:v>BENUE</c:v>
              </c:pt>
              <c:pt idx="8">
                <c:v>BORNO</c:v>
              </c:pt>
              <c:pt idx="9">
                <c:v>CROSS RIVER</c:v>
              </c:pt>
              <c:pt idx="10">
                <c:v>Delta State</c:v>
              </c:pt>
              <c:pt idx="11">
                <c:v>EBONYI</c:v>
              </c:pt>
              <c:pt idx="12">
                <c:v>EDO</c:v>
              </c:pt>
              <c:pt idx="13">
                <c:v>EKITI</c:v>
              </c:pt>
              <c:pt idx="14">
                <c:v>ENUGU</c:v>
              </c:pt>
              <c:pt idx="15">
                <c:v>GOMBE</c:v>
              </c:pt>
              <c:pt idx="16">
                <c:v>IMO</c:v>
              </c:pt>
              <c:pt idx="17">
                <c:v>JIGAWA</c:v>
              </c:pt>
              <c:pt idx="18">
                <c:v>KADUNA</c:v>
              </c:pt>
              <c:pt idx="19">
                <c:v>KANO</c:v>
              </c:pt>
              <c:pt idx="20">
                <c:v>KATSINA</c:v>
              </c:pt>
              <c:pt idx="21">
                <c:v>KEBBI</c:v>
              </c:pt>
              <c:pt idx="22">
                <c:v>KOGI</c:v>
              </c:pt>
              <c:pt idx="23">
                <c:v>KWARA</c:v>
              </c:pt>
              <c:pt idx="24">
                <c:v>LAGOS</c:v>
              </c:pt>
              <c:pt idx="25">
                <c:v>NASARAWA</c:v>
              </c:pt>
              <c:pt idx="26">
                <c:v>NIGER state</c:v>
              </c:pt>
              <c:pt idx="27">
                <c:v>OGUN</c:v>
              </c:pt>
              <c:pt idx="28">
                <c:v>ONDO</c:v>
              </c:pt>
              <c:pt idx="29">
                <c:v>OSUN</c:v>
              </c:pt>
              <c:pt idx="30">
                <c:v>OYO</c:v>
              </c:pt>
              <c:pt idx="31">
                <c:v>PLATEAU</c:v>
              </c:pt>
              <c:pt idx="32">
                <c:v>RIVERS state</c:v>
              </c:pt>
              <c:pt idx="33">
                <c:v>SOKOTO</c:v>
              </c:pt>
              <c:pt idx="34">
                <c:v>TARABA</c:v>
              </c:pt>
              <c:pt idx="35">
                <c:v>YOBE</c:v>
              </c:pt>
              <c:pt idx="36">
                <c:v>ZAMFARA</c:v>
              </c:pt>
            </c:strLit>
          </c:cat>
          <c:val>
            <c:numLit>
              <c:formatCode>General</c:formatCode>
              <c:ptCount val="37"/>
              <c:pt idx="0">
                <c:v>90.878907769417992</c:v>
              </c:pt>
              <c:pt idx="1">
                <c:v>62.419294086366961</c:v>
              </c:pt>
              <c:pt idx="2">
                <c:v>14.793613630826188</c:v>
              </c:pt>
              <c:pt idx="3">
                <c:v>25.758137566466253</c:v>
              </c:pt>
              <c:pt idx="4">
                <c:v>97.317619249752383</c:v>
              </c:pt>
              <c:pt idx="5">
                <c:v>3.2479528985722199</c:v>
              </c:pt>
              <c:pt idx="6">
                <c:v>30.866866372255338</c:v>
              </c:pt>
              <c:pt idx="7">
                <c:v>40.916539399013615</c:v>
              </c:pt>
              <c:pt idx="8">
                <c:v>1.5833981636537049</c:v>
              </c:pt>
              <c:pt idx="9">
                <c:v>44.150760970390621</c:v>
              </c:pt>
              <c:pt idx="10">
                <c:v>57.285960611356792</c:v>
              </c:pt>
              <c:pt idx="11">
                <c:v>81.600608223584999</c:v>
              </c:pt>
              <c:pt idx="12">
                <c:v>58.307245907296611</c:v>
              </c:pt>
              <c:pt idx="13">
                <c:v>3.7650020316541633</c:v>
              </c:pt>
              <c:pt idx="14">
                <c:v>95.048661881415356</c:v>
              </c:pt>
              <c:pt idx="15">
                <c:v>5.2030709256533667</c:v>
              </c:pt>
              <c:pt idx="16">
                <c:v>78.592809475742726</c:v>
              </c:pt>
              <c:pt idx="17">
                <c:v>0.20801673824468672</c:v>
              </c:pt>
              <c:pt idx="18">
                <c:v>21.958876040551303</c:v>
              </c:pt>
              <c:pt idx="19">
                <c:v>1.702422128800865</c:v>
              </c:pt>
              <c:pt idx="20">
                <c:v>0.60892568929127389</c:v>
              </c:pt>
              <c:pt idx="21">
                <c:v>1.9457797418134988</c:v>
              </c:pt>
              <c:pt idx="22">
                <c:v>12.595953485245682</c:v>
              </c:pt>
              <c:pt idx="23">
                <c:v>7.1680746293029491</c:v>
              </c:pt>
              <c:pt idx="24">
                <c:v>47.000448657738701</c:v>
              </c:pt>
              <c:pt idx="25">
                <c:v>36.512933822561351</c:v>
              </c:pt>
              <c:pt idx="26">
                <c:v>10.552894989171909</c:v>
              </c:pt>
              <c:pt idx="27">
                <c:v>1.8388995682862525E-2</c:v>
              </c:pt>
              <c:pt idx="28">
                <c:v>8.366903953482236</c:v>
              </c:pt>
              <c:pt idx="29">
                <c:v>3.2234216198929264</c:v>
              </c:pt>
              <c:pt idx="30">
                <c:v>13.464825165134647</c:v>
              </c:pt>
              <c:pt idx="31">
                <c:v>45.439236598372155</c:v>
              </c:pt>
              <c:pt idx="32">
                <c:v>35.264436440985229</c:v>
              </c:pt>
              <c:pt idx="33">
                <c:v>1.128539788415972</c:v>
              </c:pt>
              <c:pt idx="34">
                <c:v>30.273217259965037</c:v>
              </c:pt>
              <c:pt idx="35">
                <c:v>0.64903885061316091</c:v>
              </c:pt>
              <c:pt idx="36">
                <c:v>0.33328113267399884</c:v>
              </c:pt>
            </c:numLit>
          </c:val>
          <c:extLst>
            <c:ext xmlns:c16="http://schemas.microsoft.com/office/drawing/2014/chart" uri="{C3380CC4-5D6E-409C-BE32-E72D297353CC}">
              <c16:uniqueId val="{00000002-DAEE-5245-B61E-1BDE263D0877}"/>
            </c:ext>
          </c:extLst>
        </c:ser>
        <c:ser>
          <c:idx val="3"/>
          <c:order val="3"/>
          <c:tx>
            <c:v>Sum of % NNPP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7"/>
              <c:pt idx="0">
                <c:v>ABIA</c:v>
              </c:pt>
              <c:pt idx="1">
                <c:v>Abuja</c:v>
              </c:pt>
              <c:pt idx="2">
                <c:v>ADAMAWA</c:v>
              </c:pt>
              <c:pt idx="3">
                <c:v>AKWA IBOM</c:v>
              </c:pt>
              <c:pt idx="4">
                <c:v>ANAMBRA</c:v>
              </c:pt>
              <c:pt idx="5">
                <c:v>BAUCHI</c:v>
              </c:pt>
              <c:pt idx="6">
                <c:v>BAYELSA</c:v>
              </c:pt>
              <c:pt idx="7">
                <c:v>BENUE</c:v>
              </c:pt>
              <c:pt idx="8">
                <c:v>BORNO</c:v>
              </c:pt>
              <c:pt idx="9">
                <c:v>CROSS RIVER</c:v>
              </c:pt>
              <c:pt idx="10">
                <c:v>Delta State</c:v>
              </c:pt>
              <c:pt idx="11">
                <c:v>EBONYI</c:v>
              </c:pt>
              <c:pt idx="12">
                <c:v>EDO</c:v>
              </c:pt>
              <c:pt idx="13">
                <c:v>EKITI</c:v>
              </c:pt>
              <c:pt idx="14">
                <c:v>ENUGU</c:v>
              </c:pt>
              <c:pt idx="15">
                <c:v>GOMBE</c:v>
              </c:pt>
              <c:pt idx="16">
                <c:v>IMO</c:v>
              </c:pt>
              <c:pt idx="17">
                <c:v>JIGAWA</c:v>
              </c:pt>
              <c:pt idx="18">
                <c:v>KADUNA</c:v>
              </c:pt>
              <c:pt idx="19">
                <c:v>KANO</c:v>
              </c:pt>
              <c:pt idx="20">
                <c:v>KATSINA</c:v>
              </c:pt>
              <c:pt idx="21">
                <c:v>KEBBI</c:v>
              </c:pt>
              <c:pt idx="22">
                <c:v>KOGI</c:v>
              </c:pt>
              <c:pt idx="23">
                <c:v>KWARA</c:v>
              </c:pt>
              <c:pt idx="24">
                <c:v>LAGOS</c:v>
              </c:pt>
              <c:pt idx="25">
                <c:v>NASARAWA</c:v>
              </c:pt>
              <c:pt idx="26">
                <c:v>NIGER state</c:v>
              </c:pt>
              <c:pt idx="27">
                <c:v>OGUN</c:v>
              </c:pt>
              <c:pt idx="28">
                <c:v>ONDO</c:v>
              </c:pt>
              <c:pt idx="29">
                <c:v>OSUN</c:v>
              </c:pt>
              <c:pt idx="30">
                <c:v>OYO</c:v>
              </c:pt>
              <c:pt idx="31">
                <c:v>PLATEAU</c:v>
              </c:pt>
              <c:pt idx="32">
                <c:v>RIVERS state</c:v>
              </c:pt>
              <c:pt idx="33">
                <c:v>SOKOTO</c:v>
              </c:pt>
              <c:pt idx="34">
                <c:v>TARABA</c:v>
              </c:pt>
              <c:pt idx="35">
                <c:v>YOBE</c:v>
              </c:pt>
              <c:pt idx="36">
                <c:v>ZAMFARA</c:v>
              </c:pt>
            </c:strLit>
          </c:cat>
          <c:val>
            <c:numLit>
              <c:formatCode>General</c:formatCode>
              <c:ptCount val="37"/>
              <c:pt idx="0">
                <c:v>0.34423933941609897</c:v>
              </c:pt>
              <c:pt idx="1">
                <c:v>1.000819799259965</c:v>
              </c:pt>
              <c:pt idx="2">
                <c:v>1.1210592791950105</c:v>
              </c:pt>
              <c:pt idx="3">
                <c:v>1.5134602056644102</c:v>
              </c:pt>
              <c:pt idx="4">
                <c:v>0.32743222885298839</c:v>
              </c:pt>
              <c:pt idx="5">
                <c:v>8.5554067090108052</c:v>
              </c:pt>
              <c:pt idx="6">
                <c:v>0.33352892128099809</c:v>
              </c:pt>
              <c:pt idx="7">
                <c:v>0.62892998310911674</c:v>
              </c:pt>
              <c:pt idx="8">
                <c:v>1.0166273289468479</c:v>
              </c:pt>
              <c:pt idx="9">
                <c:v>0.40342964275372634</c:v>
              </c:pt>
              <c:pt idx="10">
                <c:v>0.52314874549869217</c:v>
              </c:pt>
              <c:pt idx="11">
                <c:v>0.83599326430079424</c:v>
              </c:pt>
              <c:pt idx="12">
                <c:v>0.48295484557065438</c:v>
              </c:pt>
              <c:pt idx="13">
                <c:v>8.7212471383407833E-2</c:v>
              </c:pt>
              <c:pt idx="14">
                <c:v>0.4009144752743537</c:v>
              </c:pt>
              <c:pt idx="15">
                <c:v>2.0923664425792592</c:v>
              </c:pt>
              <c:pt idx="16">
                <c:v>0.33835709318118889</c:v>
              </c:pt>
              <c:pt idx="17">
                <c:v>10.81753110890871</c:v>
              </c:pt>
              <c:pt idx="18">
                <c:v>6.9322116804213811</c:v>
              </c:pt>
              <c:pt idx="19">
                <c:v>59.54441266048461</c:v>
              </c:pt>
              <c:pt idx="20">
                <c:v>6.6265555014373172</c:v>
              </c:pt>
              <c:pt idx="21">
                <c:v>0.91769690500434431</c:v>
              </c:pt>
              <c:pt idx="22">
                <c:v>0.94956420425264954</c:v>
              </c:pt>
              <c:pt idx="23">
                <c:v>0.72264937705415733</c:v>
              </c:pt>
              <c:pt idx="24">
                <c:v>0.68121737951603056</c:v>
              </c:pt>
              <c:pt idx="25">
                <c:v>2.4261053900944685</c:v>
              </c:pt>
              <c:pt idx="26">
                <c:v>2.8642297889866981</c:v>
              </c:pt>
              <c:pt idx="27">
                <c:v>0.47041616863136693</c:v>
              </c:pt>
              <c:pt idx="28">
                <c:v>0.1752329845003599</c:v>
              </c:pt>
              <c:pt idx="29">
                <c:v>9.8711489712822939E-2</c:v>
              </c:pt>
              <c:pt idx="30">
                <c:v>0.55633598074085744</c:v>
              </c:pt>
              <c:pt idx="31">
                <c:v>0.86430364549225058</c:v>
              </c:pt>
              <c:pt idx="32">
                <c:v>0.26628959093729099</c:v>
              </c:pt>
              <c:pt idx="33">
                <c:v>0.22337115178757061</c:v>
              </c:pt>
              <c:pt idx="34">
                <c:v>2.6521005969191935</c:v>
              </c:pt>
              <c:pt idx="35">
                <c:v>4.9284870327109109</c:v>
              </c:pt>
              <c:pt idx="36">
                <c:v>0.81192102441786229</c:v>
              </c:pt>
            </c:numLit>
          </c:val>
          <c:extLst>
            <c:ext xmlns:c16="http://schemas.microsoft.com/office/drawing/2014/chart" uri="{C3380CC4-5D6E-409C-BE32-E72D297353CC}">
              <c16:uniqueId val="{00000003-DAEE-5245-B61E-1BDE263D0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6158847"/>
        <c:axId val="382706799"/>
      </c:barChart>
      <c:catAx>
        <c:axId val="31615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06799"/>
        <c:crosses val="autoZero"/>
        <c:auto val="1"/>
        <c:lblAlgn val="ctr"/>
        <c:lblOffset val="100"/>
        <c:noMultiLvlLbl val="0"/>
      </c:catAx>
      <c:valAx>
        <c:axId val="3827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5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94438632233906"/>
          <c:y val="0.41855542818484204"/>
          <c:w val="0.13005561367766089"/>
          <c:h val="0.162888955706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Sum of % APC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7"/>
              <c:pt idx="0">
                <c:v>ABIA</c:v>
              </c:pt>
              <c:pt idx="1">
                <c:v>Abuja</c:v>
              </c:pt>
              <c:pt idx="2">
                <c:v>ADAMAWA</c:v>
              </c:pt>
              <c:pt idx="3">
                <c:v>AKWA IBOM</c:v>
              </c:pt>
              <c:pt idx="4">
                <c:v>ANAMBRA</c:v>
              </c:pt>
              <c:pt idx="5">
                <c:v>BAUCHI</c:v>
              </c:pt>
              <c:pt idx="6">
                <c:v>BAYELSA</c:v>
              </c:pt>
              <c:pt idx="7">
                <c:v>BENUE</c:v>
              </c:pt>
              <c:pt idx="8">
                <c:v>BORNO</c:v>
              </c:pt>
              <c:pt idx="9">
                <c:v>CROSS RIVER</c:v>
              </c:pt>
              <c:pt idx="10">
                <c:v>Delta State</c:v>
              </c:pt>
              <c:pt idx="11">
                <c:v>EBONYI</c:v>
              </c:pt>
              <c:pt idx="12">
                <c:v>EDO</c:v>
              </c:pt>
              <c:pt idx="13">
                <c:v>EKITI</c:v>
              </c:pt>
              <c:pt idx="14">
                <c:v>ENUGU</c:v>
              </c:pt>
              <c:pt idx="15">
                <c:v>GOMBE</c:v>
              </c:pt>
              <c:pt idx="16">
                <c:v>IMO</c:v>
              </c:pt>
              <c:pt idx="17">
                <c:v>JIGAWA</c:v>
              </c:pt>
              <c:pt idx="18">
                <c:v>KADUNA</c:v>
              </c:pt>
              <c:pt idx="19">
                <c:v>KANO</c:v>
              </c:pt>
              <c:pt idx="20">
                <c:v>KATSINA</c:v>
              </c:pt>
              <c:pt idx="21">
                <c:v>KEBBI</c:v>
              </c:pt>
              <c:pt idx="22">
                <c:v>KOGI</c:v>
              </c:pt>
              <c:pt idx="23">
                <c:v>KWARA</c:v>
              </c:pt>
              <c:pt idx="24">
                <c:v>LAGOS</c:v>
              </c:pt>
              <c:pt idx="25">
                <c:v>NASARAWA</c:v>
              </c:pt>
              <c:pt idx="26">
                <c:v>NIGER state</c:v>
              </c:pt>
              <c:pt idx="27">
                <c:v>OGUN</c:v>
              </c:pt>
              <c:pt idx="28">
                <c:v>ONDO</c:v>
              </c:pt>
              <c:pt idx="29">
                <c:v>OSUN</c:v>
              </c:pt>
              <c:pt idx="30">
                <c:v>OYO</c:v>
              </c:pt>
              <c:pt idx="31">
                <c:v>PLATEAU</c:v>
              </c:pt>
              <c:pt idx="32">
                <c:v>RIVERS state</c:v>
              </c:pt>
              <c:pt idx="33">
                <c:v>SOKOTO</c:v>
              </c:pt>
              <c:pt idx="34">
                <c:v>TARABA</c:v>
              </c:pt>
              <c:pt idx="35">
                <c:v>YOBE</c:v>
              </c:pt>
              <c:pt idx="36">
                <c:v>ZAMFARA</c:v>
              </c:pt>
            </c:strLit>
          </c:cat>
          <c:val>
            <c:numLit>
              <c:formatCode>General</c:formatCode>
              <c:ptCount val="37"/>
              <c:pt idx="0">
                <c:v>2.4766339560573898</c:v>
              </c:pt>
              <c:pt idx="1">
                <c:v>20.140916845766952</c:v>
              </c:pt>
              <c:pt idx="2">
                <c:v>25.608348993063046</c:v>
              </c:pt>
              <c:pt idx="3">
                <c:v>31.181628813983782</c:v>
              </c:pt>
              <c:pt idx="4">
                <c:v>0.8507911142184158</c:v>
              </c:pt>
              <c:pt idx="5">
                <c:v>37.577437447865805</c:v>
              </c:pt>
              <c:pt idx="6">
                <c:v>26.294431919953059</c:v>
              </c:pt>
              <c:pt idx="7">
                <c:v>41.194648522346256</c:v>
              </c:pt>
              <c:pt idx="8">
                <c:v>55.44245045425177</c:v>
              </c:pt>
              <c:pt idx="9">
                <c:v>32.028976260472234</c:v>
              </c:pt>
              <c:pt idx="10">
                <c:v>15.111826814640791</c:v>
              </c:pt>
              <c:pt idx="11">
                <c:v>13.321227505780636</c:v>
              </c:pt>
              <c:pt idx="12">
                <c:v>25.436736964796943</c:v>
              </c:pt>
              <c:pt idx="13">
                <c:v>66.563597382304465</c:v>
              </c:pt>
              <c:pt idx="14">
                <c:v>1.0581658606245663</c:v>
              </c:pt>
              <c:pt idx="15">
                <c:v>29.23286526910378</c:v>
              </c:pt>
              <c:pt idx="16">
                <c:v>14.477410521771928</c:v>
              </c:pt>
              <c:pt idx="17">
                <c:v>46.403479792974345</c:v>
              </c:pt>
              <c:pt idx="18">
                <c:v>29.773188896411646</c:v>
              </c:pt>
              <c:pt idx="19">
                <c:v>30.88881445431797</c:v>
              </c:pt>
              <c:pt idx="20">
                <c:v>46.05936452453944</c:v>
              </c:pt>
              <c:pt idx="21">
                <c:v>45.190470378864191</c:v>
              </c:pt>
              <c:pt idx="22">
                <c:v>53.942551141583209</c:v>
              </c:pt>
              <c:pt idx="23">
                <c:v>60.620668876167514</c:v>
              </c:pt>
              <c:pt idx="24">
                <c:v>46.205775742141228</c:v>
              </c:pt>
              <c:pt idx="25">
                <c:v>32.994651692167963</c:v>
              </c:pt>
              <c:pt idx="26">
                <c:v>49.212782786288528</c:v>
              </c:pt>
              <c:pt idx="27">
                <c:v>73.03296548214449</c:v>
              </c:pt>
              <c:pt idx="28">
                <c:v>69.702028557323786</c:v>
              </c:pt>
              <c:pt idx="29">
                <c:v>47.617564276685677</c:v>
              </c:pt>
              <c:pt idx="30">
                <c:v>61.120062603081792</c:v>
              </c:pt>
              <c:pt idx="31">
                <c:v>29.936831477843267</c:v>
              </c:pt>
              <c:pt idx="32">
                <c:v>46.649222885596195</c:v>
              </c:pt>
              <c:pt idx="33">
                <c:v>49.046119269885615</c:v>
              </c:pt>
              <c:pt idx="34">
                <c:v>27.966233201949038</c:v>
              </c:pt>
              <c:pt idx="35">
                <c:v>40.857346332094238</c:v>
              </c:pt>
              <c:pt idx="36">
                <c:v>59.909492087584667</c:v>
              </c:pt>
            </c:numLit>
          </c:val>
          <c:extLst>
            <c:ext xmlns:c16="http://schemas.microsoft.com/office/drawing/2014/chart" uri="{C3380CC4-5D6E-409C-BE32-E72D297353CC}">
              <c16:uniqueId val="{00000000-4AC5-8848-9BC6-4B97ECFD920B}"/>
            </c:ext>
          </c:extLst>
        </c:ser>
        <c:ser>
          <c:idx val="1"/>
          <c:order val="1"/>
          <c:tx>
            <c:v>Sum of % PDP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37"/>
              <c:pt idx="0">
                <c:v>ABIA</c:v>
              </c:pt>
              <c:pt idx="1">
                <c:v>Abuja</c:v>
              </c:pt>
              <c:pt idx="2">
                <c:v>ADAMAWA</c:v>
              </c:pt>
              <c:pt idx="3">
                <c:v>AKWA IBOM</c:v>
              </c:pt>
              <c:pt idx="4">
                <c:v>ANAMBRA</c:v>
              </c:pt>
              <c:pt idx="5">
                <c:v>BAUCHI</c:v>
              </c:pt>
              <c:pt idx="6">
                <c:v>BAYELSA</c:v>
              </c:pt>
              <c:pt idx="7">
                <c:v>BENUE</c:v>
              </c:pt>
              <c:pt idx="8">
                <c:v>BORNO</c:v>
              </c:pt>
              <c:pt idx="9">
                <c:v>CROSS RIVER</c:v>
              </c:pt>
              <c:pt idx="10">
                <c:v>Delta State</c:v>
              </c:pt>
              <c:pt idx="11">
                <c:v>EBONYI</c:v>
              </c:pt>
              <c:pt idx="12">
                <c:v>EDO</c:v>
              </c:pt>
              <c:pt idx="13">
                <c:v>EKITI</c:v>
              </c:pt>
              <c:pt idx="14">
                <c:v>ENUGU</c:v>
              </c:pt>
              <c:pt idx="15">
                <c:v>GOMBE</c:v>
              </c:pt>
              <c:pt idx="16">
                <c:v>IMO</c:v>
              </c:pt>
              <c:pt idx="17">
                <c:v>JIGAWA</c:v>
              </c:pt>
              <c:pt idx="18">
                <c:v>KADUNA</c:v>
              </c:pt>
              <c:pt idx="19">
                <c:v>KANO</c:v>
              </c:pt>
              <c:pt idx="20">
                <c:v>KATSINA</c:v>
              </c:pt>
              <c:pt idx="21">
                <c:v>KEBBI</c:v>
              </c:pt>
              <c:pt idx="22">
                <c:v>KOGI</c:v>
              </c:pt>
              <c:pt idx="23">
                <c:v>KWARA</c:v>
              </c:pt>
              <c:pt idx="24">
                <c:v>LAGOS</c:v>
              </c:pt>
              <c:pt idx="25">
                <c:v>NASARAWA</c:v>
              </c:pt>
              <c:pt idx="26">
                <c:v>NIGER state</c:v>
              </c:pt>
              <c:pt idx="27">
                <c:v>OGUN</c:v>
              </c:pt>
              <c:pt idx="28">
                <c:v>ONDO</c:v>
              </c:pt>
              <c:pt idx="29">
                <c:v>OSUN</c:v>
              </c:pt>
              <c:pt idx="30">
                <c:v>OYO</c:v>
              </c:pt>
              <c:pt idx="31">
                <c:v>PLATEAU</c:v>
              </c:pt>
              <c:pt idx="32">
                <c:v>RIVERS state</c:v>
              </c:pt>
              <c:pt idx="33">
                <c:v>SOKOTO</c:v>
              </c:pt>
              <c:pt idx="34">
                <c:v>TARABA</c:v>
              </c:pt>
              <c:pt idx="35">
                <c:v>YOBE</c:v>
              </c:pt>
              <c:pt idx="36">
                <c:v>ZAMFARA</c:v>
              </c:pt>
            </c:strLit>
          </c:cat>
          <c:val>
            <c:numLit>
              <c:formatCode>General</c:formatCode>
              <c:ptCount val="37"/>
              <c:pt idx="0">
                <c:v>6.3002189351085232</c:v>
              </c:pt>
              <c:pt idx="1">
                <c:v>16.438969268606119</c:v>
              </c:pt>
              <c:pt idx="2">
                <c:v>58.476978096915758</c:v>
              </c:pt>
              <c:pt idx="3">
                <c:v>41.546773413885553</c:v>
              </c:pt>
              <c:pt idx="4">
                <c:v>1.5041574071762092</c:v>
              </c:pt>
              <c:pt idx="5">
                <c:v>50.619202944551169</c:v>
              </c:pt>
              <c:pt idx="6">
                <c:v>42.505172786510606</c:v>
              </c:pt>
              <c:pt idx="7">
                <c:v>17.259882095531015</c:v>
              </c:pt>
              <c:pt idx="8">
                <c:v>41.957524053147679</c:v>
              </c:pt>
              <c:pt idx="9">
                <c:v>23.416833126383416</c:v>
              </c:pt>
              <c:pt idx="10">
                <c:v>27.079063828503731</c:v>
              </c:pt>
              <c:pt idx="11">
                <c:v>4.2421710063335683</c:v>
              </c:pt>
              <c:pt idx="12">
                <c:v>15.77306228233579</c:v>
              </c:pt>
              <c:pt idx="13">
                <c:v>29.584188114657973</c:v>
              </c:pt>
              <c:pt idx="14">
                <c:v>3.4922577826857282</c:v>
              </c:pt>
              <c:pt idx="15">
                <c:v>63.471697362663591</c:v>
              </c:pt>
              <c:pt idx="16">
                <c:v>6.5914229093041659</c:v>
              </c:pt>
              <c:pt idx="17">
                <c:v>42.570972359872258</c:v>
              </c:pt>
              <c:pt idx="18">
                <c:v>41.335723382615676</c:v>
              </c:pt>
              <c:pt idx="19">
                <c:v>7.8643507563965471</c:v>
              </c:pt>
              <c:pt idx="20">
                <c:v>46.705154284731968</c:v>
              </c:pt>
              <c:pt idx="21">
                <c:v>51.946052974317972</c:v>
              </c:pt>
              <c:pt idx="22">
                <c:v>32.511931168918466</c:v>
              </c:pt>
              <c:pt idx="23">
                <c:v>31.488607117475375</c:v>
              </c:pt>
              <c:pt idx="24">
                <c:v>6.1125582206040416</c:v>
              </c:pt>
              <c:pt idx="25">
                <c:v>28.066309095176216</c:v>
              </c:pt>
              <c:pt idx="26">
                <c:v>37.370092435552863</c:v>
              </c:pt>
              <c:pt idx="27">
                <c:v>26.478229353541273</c:v>
              </c:pt>
              <c:pt idx="28">
                <c:v>21.755834504693606</c:v>
              </c:pt>
              <c:pt idx="29">
                <c:v>49.060302613708572</c:v>
              </c:pt>
              <c:pt idx="30">
                <c:v>24.858776251042705</c:v>
              </c:pt>
              <c:pt idx="31">
                <c:v>23.759628278292325</c:v>
              </c:pt>
              <c:pt idx="32">
                <c:v>17.820051082481285</c:v>
              </c:pt>
              <c:pt idx="33">
                <c:v>49.601969789910839</c:v>
              </c:pt>
              <c:pt idx="34">
                <c:v>39.108448941166735</c:v>
              </c:pt>
              <c:pt idx="35">
                <c:v>53.565127784581691</c:v>
              </c:pt>
              <c:pt idx="36">
                <c:v>38.94530575532346</c:v>
              </c:pt>
            </c:numLit>
          </c:val>
          <c:extLst>
            <c:ext xmlns:c16="http://schemas.microsoft.com/office/drawing/2014/chart" uri="{C3380CC4-5D6E-409C-BE32-E72D297353CC}">
              <c16:uniqueId val="{00000001-4AC5-8848-9BC6-4B97ECFD920B}"/>
            </c:ext>
          </c:extLst>
        </c:ser>
        <c:ser>
          <c:idx val="2"/>
          <c:order val="2"/>
          <c:tx>
            <c:v>Sum of % LP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37"/>
              <c:pt idx="0">
                <c:v>ABIA</c:v>
              </c:pt>
              <c:pt idx="1">
                <c:v>Abuja</c:v>
              </c:pt>
              <c:pt idx="2">
                <c:v>ADAMAWA</c:v>
              </c:pt>
              <c:pt idx="3">
                <c:v>AKWA IBOM</c:v>
              </c:pt>
              <c:pt idx="4">
                <c:v>ANAMBRA</c:v>
              </c:pt>
              <c:pt idx="5">
                <c:v>BAUCHI</c:v>
              </c:pt>
              <c:pt idx="6">
                <c:v>BAYELSA</c:v>
              </c:pt>
              <c:pt idx="7">
                <c:v>BENUE</c:v>
              </c:pt>
              <c:pt idx="8">
                <c:v>BORNO</c:v>
              </c:pt>
              <c:pt idx="9">
                <c:v>CROSS RIVER</c:v>
              </c:pt>
              <c:pt idx="10">
                <c:v>Delta State</c:v>
              </c:pt>
              <c:pt idx="11">
                <c:v>EBONYI</c:v>
              </c:pt>
              <c:pt idx="12">
                <c:v>EDO</c:v>
              </c:pt>
              <c:pt idx="13">
                <c:v>EKITI</c:v>
              </c:pt>
              <c:pt idx="14">
                <c:v>ENUGU</c:v>
              </c:pt>
              <c:pt idx="15">
                <c:v>GOMBE</c:v>
              </c:pt>
              <c:pt idx="16">
                <c:v>IMO</c:v>
              </c:pt>
              <c:pt idx="17">
                <c:v>JIGAWA</c:v>
              </c:pt>
              <c:pt idx="18">
                <c:v>KADUNA</c:v>
              </c:pt>
              <c:pt idx="19">
                <c:v>KANO</c:v>
              </c:pt>
              <c:pt idx="20">
                <c:v>KATSINA</c:v>
              </c:pt>
              <c:pt idx="21">
                <c:v>KEBBI</c:v>
              </c:pt>
              <c:pt idx="22">
                <c:v>KOGI</c:v>
              </c:pt>
              <c:pt idx="23">
                <c:v>KWARA</c:v>
              </c:pt>
              <c:pt idx="24">
                <c:v>LAGOS</c:v>
              </c:pt>
              <c:pt idx="25">
                <c:v>NASARAWA</c:v>
              </c:pt>
              <c:pt idx="26">
                <c:v>NIGER state</c:v>
              </c:pt>
              <c:pt idx="27">
                <c:v>OGUN</c:v>
              </c:pt>
              <c:pt idx="28">
                <c:v>ONDO</c:v>
              </c:pt>
              <c:pt idx="29">
                <c:v>OSUN</c:v>
              </c:pt>
              <c:pt idx="30">
                <c:v>OYO</c:v>
              </c:pt>
              <c:pt idx="31">
                <c:v>PLATEAU</c:v>
              </c:pt>
              <c:pt idx="32">
                <c:v>RIVERS state</c:v>
              </c:pt>
              <c:pt idx="33">
                <c:v>SOKOTO</c:v>
              </c:pt>
              <c:pt idx="34">
                <c:v>TARABA</c:v>
              </c:pt>
              <c:pt idx="35">
                <c:v>YOBE</c:v>
              </c:pt>
              <c:pt idx="36">
                <c:v>ZAMFARA</c:v>
              </c:pt>
            </c:strLit>
          </c:cat>
          <c:val>
            <c:numLit>
              <c:formatCode>General</c:formatCode>
              <c:ptCount val="37"/>
              <c:pt idx="0">
                <c:v>90.878907769417992</c:v>
              </c:pt>
              <c:pt idx="1">
                <c:v>62.419294086366961</c:v>
              </c:pt>
              <c:pt idx="2">
                <c:v>14.793613630826188</c:v>
              </c:pt>
              <c:pt idx="3">
                <c:v>25.758137566466253</c:v>
              </c:pt>
              <c:pt idx="4">
                <c:v>97.317619249752383</c:v>
              </c:pt>
              <c:pt idx="5">
                <c:v>3.2479528985722199</c:v>
              </c:pt>
              <c:pt idx="6">
                <c:v>30.866866372255338</c:v>
              </c:pt>
              <c:pt idx="7">
                <c:v>40.916539399013615</c:v>
              </c:pt>
              <c:pt idx="8">
                <c:v>1.5833981636537049</c:v>
              </c:pt>
              <c:pt idx="9">
                <c:v>44.150760970390621</c:v>
              </c:pt>
              <c:pt idx="10">
                <c:v>57.285960611356792</c:v>
              </c:pt>
              <c:pt idx="11">
                <c:v>81.600608223584999</c:v>
              </c:pt>
              <c:pt idx="12">
                <c:v>58.307245907296611</c:v>
              </c:pt>
              <c:pt idx="13">
                <c:v>3.7650020316541633</c:v>
              </c:pt>
              <c:pt idx="14">
                <c:v>95.048661881415356</c:v>
              </c:pt>
              <c:pt idx="15">
                <c:v>5.2030709256533667</c:v>
              </c:pt>
              <c:pt idx="16">
                <c:v>78.592809475742726</c:v>
              </c:pt>
              <c:pt idx="17">
                <c:v>0.20801673824468672</c:v>
              </c:pt>
              <c:pt idx="18">
                <c:v>21.958876040551303</c:v>
              </c:pt>
              <c:pt idx="19">
                <c:v>1.702422128800865</c:v>
              </c:pt>
              <c:pt idx="20">
                <c:v>0.60892568929127389</c:v>
              </c:pt>
              <c:pt idx="21">
                <c:v>1.9457797418134988</c:v>
              </c:pt>
              <c:pt idx="22">
                <c:v>12.595953485245682</c:v>
              </c:pt>
              <c:pt idx="23">
                <c:v>7.1680746293029491</c:v>
              </c:pt>
              <c:pt idx="24">
                <c:v>47.000448657738701</c:v>
              </c:pt>
              <c:pt idx="25">
                <c:v>36.512933822561351</c:v>
              </c:pt>
              <c:pt idx="26">
                <c:v>10.552894989171909</c:v>
              </c:pt>
              <c:pt idx="27">
                <c:v>1.8388995682862525E-2</c:v>
              </c:pt>
              <c:pt idx="28">
                <c:v>8.366903953482236</c:v>
              </c:pt>
              <c:pt idx="29">
                <c:v>3.2234216198929264</c:v>
              </c:pt>
              <c:pt idx="30">
                <c:v>13.464825165134647</c:v>
              </c:pt>
              <c:pt idx="31">
                <c:v>45.439236598372155</c:v>
              </c:pt>
              <c:pt idx="32">
                <c:v>35.264436440985229</c:v>
              </c:pt>
              <c:pt idx="33">
                <c:v>1.128539788415972</c:v>
              </c:pt>
              <c:pt idx="34">
                <c:v>30.273217259965037</c:v>
              </c:pt>
              <c:pt idx="35">
                <c:v>0.64903885061316091</c:v>
              </c:pt>
              <c:pt idx="36">
                <c:v>0.33328113267399884</c:v>
              </c:pt>
            </c:numLit>
          </c:val>
          <c:extLst>
            <c:ext xmlns:c16="http://schemas.microsoft.com/office/drawing/2014/chart" uri="{C3380CC4-5D6E-409C-BE32-E72D297353CC}">
              <c16:uniqueId val="{00000002-4AC5-8848-9BC6-4B97ECFD920B}"/>
            </c:ext>
          </c:extLst>
        </c:ser>
        <c:ser>
          <c:idx val="3"/>
          <c:order val="3"/>
          <c:tx>
            <c:v>Sum of % NNPP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37"/>
              <c:pt idx="0">
                <c:v>ABIA</c:v>
              </c:pt>
              <c:pt idx="1">
                <c:v>Abuja</c:v>
              </c:pt>
              <c:pt idx="2">
                <c:v>ADAMAWA</c:v>
              </c:pt>
              <c:pt idx="3">
                <c:v>AKWA IBOM</c:v>
              </c:pt>
              <c:pt idx="4">
                <c:v>ANAMBRA</c:v>
              </c:pt>
              <c:pt idx="5">
                <c:v>BAUCHI</c:v>
              </c:pt>
              <c:pt idx="6">
                <c:v>BAYELSA</c:v>
              </c:pt>
              <c:pt idx="7">
                <c:v>BENUE</c:v>
              </c:pt>
              <c:pt idx="8">
                <c:v>BORNO</c:v>
              </c:pt>
              <c:pt idx="9">
                <c:v>CROSS RIVER</c:v>
              </c:pt>
              <c:pt idx="10">
                <c:v>Delta State</c:v>
              </c:pt>
              <c:pt idx="11">
                <c:v>EBONYI</c:v>
              </c:pt>
              <c:pt idx="12">
                <c:v>EDO</c:v>
              </c:pt>
              <c:pt idx="13">
                <c:v>EKITI</c:v>
              </c:pt>
              <c:pt idx="14">
                <c:v>ENUGU</c:v>
              </c:pt>
              <c:pt idx="15">
                <c:v>GOMBE</c:v>
              </c:pt>
              <c:pt idx="16">
                <c:v>IMO</c:v>
              </c:pt>
              <c:pt idx="17">
                <c:v>JIGAWA</c:v>
              </c:pt>
              <c:pt idx="18">
                <c:v>KADUNA</c:v>
              </c:pt>
              <c:pt idx="19">
                <c:v>KANO</c:v>
              </c:pt>
              <c:pt idx="20">
                <c:v>KATSINA</c:v>
              </c:pt>
              <c:pt idx="21">
                <c:v>KEBBI</c:v>
              </c:pt>
              <c:pt idx="22">
                <c:v>KOGI</c:v>
              </c:pt>
              <c:pt idx="23">
                <c:v>KWARA</c:v>
              </c:pt>
              <c:pt idx="24">
                <c:v>LAGOS</c:v>
              </c:pt>
              <c:pt idx="25">
                <c:v>NASARAWA</c:v>
              </c:pt>
              <c:pt idx="26">
                <c:v>NIGER state</c:v>
              </c:pt>
              <c:pt idx="27">
                <c:v>OGUN</c:v>
              </c:pt>
              <c:pt idx="28">
                <c:v>ONDO</c:v>
              </c:pt>
              <c:pt idx="29">
                <c:v>OSUN</c:v>
              </c:pt>
              <c:pt idx="30">
                <c:v>OYO</c:v>
              </c:pt>
              <c:pt idx="31">
                <c:v>PLATEAU</c:v>
              </c:pt>
              <c:pt idx="32">
                <c:v>RIVERS state</c:v>
              </c:pt>
              <c:pt idx="33">
                <c:v>SOKOTO</c:v>
              </c:pt>
              <c:pt idx="34">
                <c:v>TARABA</c:v>
              </c:pt>
              <c:pt idx="35">
                <c:v>YOBE</c:v>
              </c:pt>
              <c:pt idx="36">
                <c:v>ZAMFARA</c:v>
              </c:pt>
            </c:strLit>
          </c:cat>
          <c:val>
            <c:numLit>
              <c:formatCode>General</c:formatCode>
              <c:ptCount val="37"/>
              <c:pt idx="0">
                <c:v>0.34423933941609897</c:v>
              </c:pt>
              <c:pt idx="1">
                <c:v>1.000819799259965</c:v>
              </c:pt>
              <c:pt idx="2">
                <c:v>1.1210592791950105</c:v>
              </c:pt>
              <c:pt idx="3">
                <c:v>1.5134602056644102</c:v>
              </c:pt>
              <c:pt idx="4">
                <c:v>0.32743222885298839</c:v>
              </c:pt>
              <c:pt idx="5">
                <c:v>8.5554067090108052</c:v>
              </c:pt>
              <c:pt idx="6">
                <c:v>0.33352892128099809</c:v>
              </c:pt>
              <c:pt idx="7">
                <c:v>0.62892998310911674</c:v>
              </c:pt>
              <c:pt idx="8">
                <c:v>1.0166273289468479</c:v>
              </c:pt>
              <c:pt idx="9">
                <c:v>0.40342964275372634</c:v>
              </c:pt>
              <c:pt idx="10">
                <c:v>0.52314874549869217</c:v>
              </c:pt>
              <c:pt idx="11">
                <c:v>0.83599326430079424</c:v>
              </c:pt>
              <c:pt idx="12">
                <c:v>0.48295484557065438</c:v>
              </c:pt>
              <c:pt idx="13">
                <c:v>8.7212471383407833E-2</c:v>
              </c:pt>
              <c:pt idx="14">
                <c:v>0.4009144752743537</c:v>
              </c:pt>
              <c:pt idx="15">
                <c:v>2.0923664425792592</c:v>
              </c:pt>
              <c:pt idx="16">
                <c:v>0.33835709318118889</c:v>
              </c:pt>
              <c:pt idx="17">
                <c:v>10.81753110890871</c:v>
              </c:pt>
              <c:pt idx="18">
                <c:v>6.9322116804213811</c:v>
              </c:pt>
              <c:pt idx="19">
                <c:v>59.54441266048461</c:v>
              </c:pt>
              <c:pt idx="20">
                <c:v>6.6265555014373172</c:v>
              </c:pt>
              <c:pt idx="21">
                <c:v>0.91769690500434431</c:v>
              </c:pt>
              <c:pt idx="22">
                <c:v>0.94956420425264954</c:v>
              </c:pt>
              <c:pt idx="23">
                <c:v>0.72264937705415733</c:v>
              </c:pt>
              <c:pt idx="24">
                <c:v>0.68121737951603056</c:v>
              </c:pt>
              <c:pt idx="25">
                <c:v>2.4261053900944685</c:v>
              </c:pt>
              <c:pt idx="26">
                <c:v>2.8642297889866981</c:v>
              </c:pt>
              <c:pt idx="27">
                <c:v>0.47041616863136693</c:v>
              </c:pt>
              <c:pt idx="28">
                <c:v>0.1752329845003599</c:v>
              </c:pt>
              <c:pt idx="29">
                <c:v>9.8711489712822939E-2</c:v>
              </c:pt>
              <c:pt idx="30">
                <c:v>0.55633598074085744</c:v>
              </c:pt>
              <c:pt idx="31">
                <c:v>0.86430364549225058</c:v>
              </c:pt>
              <c:pt idx="32">
                <c:v>0.26628959093729099</c:v>
              </c:pt>
              <c:pt idx="33">
                <c:v>0.22337115178757061</c:v>
              </c:pt>
              <c:pt idx="34">
                <c:v>2.6521005969191935</c:v>
              </c:pt>
              <c:pt idx="35">
                <c:v>4.9284870327109109</c:v>
              </c:pt>
              <c:pt idx="36">
                <c:v>0.81192102441786229</c:v>
              </c:pt>
            </c:numLit>
          </c:val>
          <c:extLst>
            <c:ext xmlns:c16="http://schemas.microsoft.com/office/drawing/2014/chart" uri="{C3380CC4-5D6E-409C-BE32-E72D297353CC}">
              <c16:uniqueId val="{00000003-4AC5-8848-9BC6-4B97ECFD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18904911"/>
        <c:axId val="419212127"/>
        <c:axId val="0"/>
      </c:bar3DChart>
      <c:catAx>
        <c:axId val="41890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127"/>
        <c:crosses val="autoZero"/>
        <c:auto val="1"/>
        <c:lblAlgn val="ctr"/>
        <c:lblOffset val="100"/>
        <c:noMultiLvlLbl val="0"/>
      </c:catAx>
      <c:valAx>
        <c:axId val="4192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0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349250</xdr:colOff>
      <xdr:row>1</xdr:row>
      <xdr:rowOff>19050</xdr:rowOff>
    </xdr:from>
    <xdr:to>
      <xdr:col>27</xdr:col>
      <xdr:colOff>584200</xdr:colOff>
      <xdr:row>38</xdr:row>
      <xdr:rowOff>120650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" name="Add-in 3" title="Bing Maps">
              <a:extLst>
                <a:ext uri="{FF2B5EF4-FFF2-40B4-BE49-F238E27FC236}">
                  <a16:creationId xmlns:a16="http://schemas.microsoft.com/office/drawing/2014/main" id="{928D92B1-3E1E-6815-FEE6-9CC989DD0B9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4" name="Add-in 3" title="Bing Maps">
              <a:extLst>
                <a:ext uri="{FF2B5EF4-FFF2-40B4-BE49-F238E27FC236}">
                  <a16:creationId xmlns:a16="http://schemas.microsoft.com/office/drawing/2014/main" id="{928D92B1-3E1E-6815-FEE6-9CC989DD0B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12700</xdr:rowOff>
    </xdr:from>
    <xdr:to>
      <xdr:col>13</xdr:col>
      <xdr:colOff>393700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B0C39-A2F3-176D-6869-E195ACD8C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48</xdr:row>
      <xdr:rowOff>50800</xdr:rowOff>
    </xdr:from>
    <xdr:to>
      <xdr:col>16</xdr:col>
      <xdr:colOff>431800</xdr:colOff>
      <xdr:row>78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8E271-2771-0C01-4C51-58A24CB60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88</xdr:row>
      <xdr:rowOff>50800</xdr:rowOff>
    </xdr:from>
    <xdr:to>
      <xdr:col>16</xdr:col>
      <xdr:colOff>444500</xdr:colOff>
      <xdr:row>113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DF6985-6FED-5ABE-54C7-B61239944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15</xdr:row>
      <xdr:rowOff>25400</xdr:rowOff>
    </xdr:from>
    <xdr:to>
      <xdr:col>14</xdr:col>
      <xdr:colOff>0</xdr:colOff>
      <xdr:row>47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EFED3-48BE-194C-BC57-24145B42E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393700</xdr:colOff>
      <xdr:row>15</xdr:row>
      <xdr:rowOff>12700</xdr:rowOff>
    </xdr:from>
    <xdr:to>
      <xdr:col>28</xdr:col>
      <xdr:colOff>12700</xdr:colOff>
      <xdr:row>47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2A7AB0-35A2-2D4C-A314-F82332B4F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241300</xdr:colOff>
      <xdr:row>49</xdr:row>
      <xdr:rowOff>12700</xdr:rowOff>
    </xdr:from>
    <xdr:to>
      <xdr:col>17</xdr:col>
      <xdr:colOff>165100</xdr:colOff>
      <xdr:row>79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3EA8CB-A603-E248-9F0A-9EF01B4FA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77.651306481479" createdVersion="8" refreshedVersion="8" minRefreshableVersion="3" recordCount="37" xr:uid="{B98E3EE4-31B0-094F-81B1-EA9ECED3EC04}">
  <cacheSource type="worksheet">
    <worksheetSource ref="A1:J38" sheet="Worksheet"/>
  </cacheSource>
  <cacheFields count="10">
    <cacheField name="STATES" numFmtId="0">
      <sharedItems count="37">
        <s v="ABIA"/>
        <s v="Abuja"/>
        <s v="ADAMAWA"/>
        <s v="AKWA IBOM"/>
        <s v="ANAMBRA"/>
        <s v="BAUCHI"/>
        <s v="BAYELSA"/>
        <s v="BENUE"/>
        <s v="BORNO"/>
        <s v="CROSS RIVER"/>
        <s v="Delta State"/>
        <s v="EBONYI"/>
        <s v="EDO"/>
        <s v="EKITI"/>
        <s v="ENUGU"/>
        <s v="GOMBE"/>
        <s v="IMO"/>
        <s v="JIGAWA"/>
        <s v="KADUNA"/>
        <s v="KANO"/>
        <s v="KATSINA"/>
        <s v="KEBBI"/>
        <s v="KOGI"/>
        <s v="KWARA"/>
        <s v="LAGOS"/>
        <s v="NASARAWA"/>
        <s v="NIGER state"/>
        <s v="OGUN"/>
        <s v="ONDO"/>
        <s v="OSUN"/>
        <s v="OYO"/>
        <s v="PLATEAU"/>
        <s v="RIVERS state"/>
        <s v="SOKOTO"/>
        <s v="TARABA"/>
        <s v="YOBE"/>
        <s v="ZAMFARA"/>
      </sharedItems>
    </cacheField>
    <cacheField name="APC" numFmtId="0">
      <sharedItems containsSemiMixedTypes="0" containsString="0" containsNumber="1" containsInteger="1" minValue="4772" maxValue="572606" count="37">
        <n v="8914"/>
        <n v="90902"/>
        <n v="182881"/>
        <n v="160620"/>
        <n v="5111"/>
        <n v="316694"/>
        <n v="42572"/>
        <n v="310468"/>
        <n v="252282"/>
        <n v="130520"/>
        <n v="90183"/>
        <n v="42402"/>
        <n v="144471"/>
        <n v="201494"/>
        <n v="4772"/>
        <n v="146977"/>
        <n v="66406"/>
        <n v="421390"/>
        <n v="399293"/>
        <n v="517341"/>
        <n v="482283"/>
        <n v="248088"/>
        <n v="240751"/>
        <n v="263572"/>
        <n v="572606"/>
        <n v="172922"/>
        <n v="375183"/>
        <n v="341554"/>
        <n v="369924"/>
        <n v="343945"/>
        <n v="449884"/>
        <n v="307195"/>
        <n v="231591"/>
        <n v="285444"/>
        <n v="135165"/>
        <n v="151459"/>
        <n v="298396"/>
      </sharedItems>
    </cacheField>
    <cacheField name="PDP" numFmtId="0">
      <sharedItems containsSemiMixedTypes="0" containsString="0" containsNumber="1" containsInteger="1" minValue="9036" maxValue="554360" count="37">
        <n v="22676"/>
        <n v="74194"/>
        <n v="417611"/>
        <n v="214012"/>
        <n v="9036"/>
        <n v="426607"/>
        <n v="68818"/>
        <n v="130081"/>
        <n v="190921"/>
        <n v="95425"/>
        <n v="161600"/>
        <n v="13503"/>
        <n v="89585"/>
        <n v="89554"/>
        <n v="15749"/>
        <n v="319123"/>
        <n v="30234"/>
        <n v="386587"/>
        <n v="554360"/>
        <n v="131716"/>
        <n v="489045"/>
        <n v="285175"/>
        <n v="145104"/>
        <n v="136909"/>
        <n v="75750"/>
        <n v="147093"/>
        <n v="284898"/>
        <n v="123831"/>
        <n v="115463"/>
        <n v="354366"/>
        <n v="182977"/>
        <n v="243808"/>
        <n v="88468"/>
        <n v="288679"/>
        <n v="189017"/>
        <n v="198567"/>
        <n v="193978"/>
      </sharedItems>
    </cacheField>
    <cacheField name="LP" numFmtId="0">
      <sharedItems containsSemiMixedTypes="0" containsString="0" containsNumber="1" containsInteger="1" minValue="86" maxValue="584621"/>
    </cacheField>
    <cacheField name="NNPP" numFmtId="0">
      <sharedItems containsSemiMixedTypes="0" containsString="0" containsNumber="1" containsInteger="1" minValue="264" maxValue="997279"/>
    </cacheField>
    <cacheField name="Total Votes " numFmtId="0">
      <sharedItems containsSemiMixedTypes="0" containsString="0" containsNumber="1" containsInteger="1" minValue="161905" maxValue="1674849"/>
    </cacheField>
    <cacheField name="% APC" numFmtId="0">
      <sharedItems containsSemiMixedTypes="0" containsString="0" containsNumber="1" minValue="0.8507911142184158" maxValue="73.03296548214449"/>
    </cacheField>
    <cacheField name="% PDP" numFmtId="0">
      <sharedItems containsSemiMixedTypes="0" containsString="0" containsNumber="1" minValue="1.5041574071762092" maxValue="63.471697362663591"/>
    </cacheField>
    <cacheField name="% LP" numFmtId="0">
      <sharedItems containsSemiMixedTypes="0" containsString="0" containsNumber="1" minValue="1.8388995682862525E-2" maxValue="97.317619249752383"/>
    </cacheField>
    <cacheField name="% NNPP" numFmtId="0">
      <sharedItems containsSemiMixedTypes="0" containsString="0" containsNumber="1" minValue="8.7212471383407833E-2" maxValue="59.544412660484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n v="327095"/>
    <n v="1239"/>
    <n v="359924"/>
    <n v="2.4766339560573898"/>
    <n v="6.3002189351085232"/>
    <n v="90.878907769417992"/>
    <n v="0.34423933941609897"/>
  </r>
  <r>
    <x v="1"/>
    <x v="1"/>
    <x v="1"/>
    <n v="281717"/>
    <n v="4517"/>
    <n v="451330"/>
    <n v="20.140916845766952"/>
    <n v="16.438969268606119"/>
    <n v="62.419294086366961"/>
    <n v="1.000819799259965"/>
  </r>
  <r>
    <x v="2"/>
    <x v="2"/>
    <x v="2"/>
    <n v="105648"/>
    <n v="8006"/>
    <n v="714146"/>
    <n v="25.608348993063046"/>
    <n v="58.476978096915758"/>
    <n v="14.793613630826188"/>
    <n v="1.1210592791950105"/>
  </r>
  <r>
    <x v="3"/>
    <x v="3"/>
    <x v="3"/>
    <n v="132683"/>
    <n v="7796"/>
    <n v="515111"/>
    <n v="31.181628813983782"/>
    <n v="41.546773413885553"/>
    <n v="25.758137566466253"/>
    <n v="1.5134602056644102"/>
  </r>
  <r>
    <x v="4"/>
    <x v="4"/>
    <x v="4"/>
    <n v="584621"/>
    <n v="1967"/>
    <n v="600735"/>
    <n v="0.8507911142184158"/>
    <n v="1.5041574071762092"/>
    <n v="97.317619249752383"/>
    <n v="0.32743222885298839"/>
  </r>
  <r>
    <x v="5"/>
    <x v="5"/>
    <x v="5"/>
    <n v="27373"/>
    <n v="72103"/>
    <n v="842777"/>
    <n v="37.577437447865805"/>
    <n v="50.619202944551169"/>
    <n v="3.2479528985722199"/>
    <n v="8.5554067090108052"/>
  </r>
  <r>
    <x v="6"/>
    <x v="6"/>
    <x v="6"/>
    <n v="49975"/>
    <n v="540"/>
    <n v="161905"/>
    <n v="26.294431919953059"/>
    <n v="42.505172786510606"/>
    <n v="30.866866372255338"/>
    <n v="0.33352892128099809"/>
  </r>
  <r>
    <x v="7"/>
    <x v="7"/>
    <x v="7"/>
    <n v="308372"/>
    <n v="4740"/>
    <n v="753661"/>
    <n v="41.194648522346256"/>
    <n v="17.259882095531015"/>
    <n v="40.916539399013615"/>
    <n v="0.62892998310911674"/>
  </r>
  <r>
    <x v="8"/>
    <x v="8"/>
    <x v="8"/>
    <n v="7205"/>
    <n v="4626"/>
    <n v="455034"/>
    <n v="55.44245045425177"/>
    <n v="41.957524053147679"/>
    <n v="1.5833981636537049"/>
    <n v="1.0166273289468479"/>
  </r>
  <r>
    <x v="9"/>
    <x v="9"/>
    <x v="9"/>
    <n v="179917"/>
    <n v="1644"/>
    <n v="407506"/>
    <n v="32.028976260472234"/>
    <n v="23.416833126383416"/>
    <n v="44.150760970390621"/>
    <n v="0.40342964275372634"/>
  </r>
  <r>
    <x v="10"/>
    <x v="10"/>
    <x v="10"/>
    <n v="341866"/>
    <n v="3122"/>
    <n v="596771"/>
    <n v="15.111826814640791"/>
    <n v="27.079063828503731"/>
    <n v="57.285960611356792"/>
    <n v="0.52314874549869217"/>
  </r>
  <r>
    <x v="11"/>
    <x v="11"/>
    <x v="11"/>
    <n v="259738"/>
    <n v="2661"/>
    <n v="318304"/>
    <n v="13.321227505780636"/>
    <n v="4.2421710063335683"/>
    <n v="81.600608223584999"/>
    <n v="0.83599326430079424"/>
  </r>
  <r>
    <x v="12"/>
    <x v="12"/>
    <x v="12"/>
    <n v="331163"/>
    <n v="2743"/>
    <n v="567962"/>
    <n v="25.436736964796943"/>
    <n v="15.77306228233579"/>
    <n v="58.307245907296611"/>
    <n v="0.48295484557065438"/>
  </r>
  <r>
    <x v="13"/>
    <x v="13"/>
    <x v="13"/>
    <n v="11397"/>
    <n v="264"/>
    <n v="302709"/>
    <n v="66.563597382304465"/>
    <n v="29.584188114657973"/>
    <n v="3.7650020316541633"/>
    <n v="8.7212471383407833E-2"/>
  </r>
  <r>
    <x v="14"/>
    <x v="14"/>
    <x v="14"/>
    <n v="428640"/>
    <n v="1808"/>
    <n v="450969"/>
    <n v="1.0581658606245663"/>
    <n v="3.4922577826857282"/>
    <n v="95.048661881415356"/>
    <n v="0.4009144752743537"/>
  </r>
  <r>
    <x v="15"/>
    <x v="15"/>
    <x v="15"/>
    <n v="26160"/>
    <n v="10520"/>
    <n v="502780"/>
    <n v="29.23286526910378"/>
    <n v="63.471697362663591"/>
    <n v="5.2030709256533667"/>
    <n v="2.0923664425792592"/>
  </r>
  <r>
    <x v="16"/>
    <x v="16"/>
    <x v="16"/>
    <n v="360495"/>
    <n v="1552"/>
    <n v="458687"/>
    <n v="14.477410521771928"/>
    <n v="6.5914229093041659"/>
    <n v="78.592809475742726"/>
    <n v="0.33835709318118889"/>
  </r>
  <r>
    <x v="17"/>
    <x v="17"/>
    <x v="17"/>
    <n v="1889"/>
    <n v="98234"/>
    <n v="908100"/>
    <n v="46.403479792974345"/>
    <n v="42.570972359872258"/>
    <n v="0.20801673824468672"/>
    <n v="10.81753110890871"/>
  </r>
  <r>
    <x v="18"/>
    <x v="18"/>
    <x v="18"/>
    <n v="294494"/>
    <n v="92969"/>
    <n v="1341116"/>
    <n v="29.773188896411646"/>
    <n v="41.335723382615676"/>
    <n v="21.958876040551303"/>
    <n v="6.9322116804213811"/>
  </r>
  <r>
    <x v="19"/>
    <x v="19"/>
    <x v="19"/>
    <n v="28513"/>
    <n v="997279"/>
    <n v="1674849"/>
    <n v="30.88881445431797"/>
    <n v="7.8643507563965471"/>
    <n v="1.702422128800865"/>
    <n v="59.54441266048461"/>
  </r>
  <r>
    <x v="20"/>
    <x v="20"/>
    <x v="20"/>
    <n v="6376"/>
    <n v="69386"/>
    <n v="1047090"/>
    <n v="46.05936452453944"/>
    <n v="46.705154284731968"/>
    <n v="0.60892568929127389"/>
    <n v="6.6265555014373172"/>
  </r>
  <r>
    <x v="21"/>
    <x v="21"/>
    <x v="21"/>
    <n v="10682"/>
    <n v="5038"/>
    <n v="548983"/>
    <n v="45.190470378864191"/>
    <n v="51.946052974317972"/>
    <n v="1.9457797418134988"/>
    <n v="0.91769690500434431"/>
  </r>
  <r>
    <x v="22"/>
    <x v="22"/>
    <x v="22"/>
    <n v="56217"/>
    <n v="4238"/>
    <n v="446310"/>
    <n v="53.942551141583209"/>
    <n v="32.511931168918466"/>
    <n v="12.595953485245682"/>
    <n v="0.94956420425264954"/>
  </r>
  <r>
    <x v="23"/>
    <x v="23"/>
    <x v="23"/>
    <n v="31166"/>
    <n v="3142"/>
    <n v="434789"/>
    <n v="60.620668876167514"/>
    <n v="31.488607117475375"/>
    <n v="7.1680746293029491"/>
    <n v="0.72264937705415733"/>
  </r>
  <r>
    <x v="24"/>
    <x v="24"/>
    <x v="24"/>
    <n v="582454"/>
    <n v="8442"/>
    <n v="1239252"/>
    <n v="46.205775742141228"/>
    <n v="6.1125582206040416"/>
    <n v="47.000448657738701"/>
    <n v="0.68121737951603056"/>
  </r>
  <r>
    <x v="25"/>
    <x v="25"/>
    <x v="25"/>
    <n v="191361"/>
    <n v="12715"/>
    <n v="524091"/>
    <n v="32.994651692167963"/>
    <n v="28.066309095176216"/>
    <n v="36.512933822561351"/>
    <n v="2.4261053900944685"/>
  </r>
  <r>
    <x v="26"/>
    <x v="26"/>
    <x v="26"/>
    <n v="80452"/>
    <n v="21836"/>
    <n v="762369"/>
    <n v="49.212782786288528"/>
    <n v="37.370092435552863"/>
    <n v="10.552894989171909"/>
    <n v="2.8642297889866981"/>
  </r>
  <r>
    <x v="27"/>
    <x v="27"/>
    <x v="27"/>
    <n v="86"/>
    <n v="2200"/>
    <n v="467671"/>
    <n v="73.03296548214449"/>
    <n v="26.478229353541273"/>
    <n v="1.8388995682862525E-2"/>
    <n v="0.47041616863136693"/>
  </r>
  <r>
    <x v="28"/>
    <x v="28"/>
    <x v="28"/>
    <n v="44405"/>
    <n v="930"/>
    <n v="530722"/>
    <n v="69.702028557323786"/>
    <n v="21.755834504693606"/>
    <n v="8.366903953482236"/>
    <n v="0.1752329845003599"/>
  </r>
  <r>
    <x v="29"/>
    <x v="29"/>
    <x v="29"/>
    <n v="23283"/>
    <n v="713"/>
    <n v="722307"/>
    <n v="47.617564276685677"/>
    <n v="49.060302613708572"/>
    <n v="3.2234216198929264"/>
    <n v="9.8711489712822939E-2"/>
  </r>
  <r>
    <x v="30"/>
    <x v="30"/>
    <x v="30"/>
    <n v="99110"/>
    <n v="4095"/>
    <n v="736066"/>
    <n v="61.120062603081792"/>
    <n v="24.858776251042705"/>
    <n v="13.464825165134647"/>
    <n v="0.55633598074085744"/>
  </r>
  <r>
    <x v="31"/>
    <x v="31"/>
    <x v="31"/>
    <n v="466272"/>
    <n v="8869"/>
    <n v="1026144"/>
    <n v="29.936831477843267"/>
    <n v="23.759628278292325"/>
    <n v="45.439236598372155"/>
    <n v="0.86430364549225058"/>
  </r>
  <r>
    <x v="32"/>
    <x v="32"/>
    <x v="32"/>
    <n v="175071"/>
    <n v="1322"/>
    <n v="496452"/>
    <n v="46.649222885596195"/>
    <n v="17.820051082481285"/>
    <n v="35.264436440985229"/>
    <n v="0.26628959093729099"/>
  </r>
  <r>
    <x v="33"/>
    <x v="33"/>
    <x v="33"/>
    <n v="6568"/>
    <n v="1300"/>
    <n v="581991"/>
    <n v="49.046119269885615"/>
    <n v="49.601969789910839"/>
    <n v="1.128539788415972"/>
    <n v="0.22337115178757061"/>
  </r>
  <r>
    <x v="34"/>
    <x v="34"/>
    <x v="34"/>
    <n v="146315"/>
    <n v="12818"/>
    <n v="483315"/>
    <n v="27.966233201949038"/>
    <n v="39.108448941166735"/>
    <n v="30.273217259965037"/>
    <n v="2.6521005969191935"/>
  </r>
  <r>
    <x v="35"/>
    <x v="35"/>
    <x v="35"/>
    <n v="2406"/>
    <n v="18270"/>
    <n v="370702"/>
    <n v="40.857346332094238"/>
    <n v="53.565127784581691"/>
    <n v="0.64903885061316091"/>
    <n v="4.9284870327109109"/>
  </r>
  <r>
    <x v="36"/>
    <x v="36"/>
    <x v="36"/>
    <n v="1660"/>
    <n v="4044"/>
    <n v="498078"/>
    <n v="59.909492087584667"/>
    <n v="38.94530575532346"/>
    <n v="0.33328113267399884"/>
    <n v="0.811921024417862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D100C-23D6-8D47-BF73-2D0237BCFD89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39" firstHeaderRow="1" firstDataRow="1" firstDataCol="1"/>
  <pivotFields count="10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Total Votes 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12B85-1856-F542-AEE0-4BA4EB7AC3B4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86:E124" firstHeaderRow="0" firstDataRow="1" firstDataCol="1"/>
  <pivotFields count="10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% APC" fld="6" baseField="0" baseItem="0"/>
    <dataField name="Sum of % PDP" fld="7" baseField="0" baseItem="0"/>
    <dataField name="Sum of % LP" fld="8" baseField="0" baseItem="0"/>
    <dataField name="Sum of % NNPP" fld="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07E66-733D-C847-B41A-89628E419AA1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5:F83" firstHeaderRow="0" firstDataRow="1" firstDataCol="1"/>
  <pivotFields count="10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>
      <items count="38">
        <item x="14"/>
        <item x="4"/>
        <item x="0"/>
        <item x="11"/>
        <item x="6"/>
        <item x="16"/>
        <item x="10"/>
        <item x="1"/>
        <item x="9"/>
        <item x="34"/>
        <item x="12"/>
        <item x="15"/>
        <item x="35"/>
        <item x="3"/>
        <item x="25"/>
        <item x="2"/>
        <item x="13"/>
        <item x="32"/>
        <item x="22"/>
        <item x="21"/>
        <item x="8"/>
        <item x="23"/>
        <item x="33"/>
        <item x="36"/>
        <item x="31"/>
        <item x="7"/>
        <item x="5"/>
        <item x="27"/>
        <item x="29"/>
        <item x="28"/>
        <item x="26"/>
        <item x="18"/>
        <item x="17"/>
        <item x="30"/>
        <item x="20"/>
        <item x="19"/>
        <item x="24"/>
        <item t="default"/>
      </items>
    </pivotField>
    <pivotField showAll="0">
      <items count="38">
        <item x="4"/>
        <item x="11"/>
        <item x="14"/>
        <item x="0"/>
        <item x="16"/>
        <item x="6"/>
        <item x="1"/>
        <item x="24"/>
        <item x="32"/>
        <item x="13"/>
        <item x="12"/>
        <item x="9"/>
        <item x="28"/>
        <item x="27"/>
        <item x="7"/>
        <item x="19"/>
        <item x="23"/>
        <item x="22"/>
        <item x="25"/>
        <item x="10"/>
        <item x="30"/>
        <item x="34"/>
        <item x="8"/>
        <item x="36"/>
        <item x="35"/>
        <item x="3"/>
        <item x="31"/>
        <item x="26"/>
        <item x="21"/>
        <item x="33"/>
        <item x="15"/>
        <item x="29"/>
        <item x="17"/>
        <item x="2"/>
        <item x="5"/>
        <item x="20"/>
        <item x="18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% APC" fld="6" baseField="0" baseItem="0"/>
    <dataField name="Sum of % PDP" fld="7" baseField="0" baseItem="0"/>
    <dataField name="Sum of % LP" fld="8" baseField="0" baseItem="0"/>
    <dataField name="Sum of % NNPP" fld="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28D92B1-3E1E-6815-FEE6-9CC989DD0B90}">
  <we:reference id="wa102957661" version="1.4.0.0" store="en-GB" storeType="OMEX"/>
  <we:alternateReferences/>
  <we:properties>
    <we:property name="color" value="[&quot;#00b4FF&quot;,&quot;#cc3300&quot;,&quot;#999900&quot;,&quot;#3366ff&quot;,&quot;#990055&quot;,&quot;#336633&quot;,&quot;#5500cc&quot;,&quot;#ff8c1a&quot;,&quot;#e60073&quot;,&quot;#666600&quot;,&quot;#0000ff&quot;,&quot;#996633&quot;,&quot;#00b386&quot;,&quot;#9900cc&quot;,&quot;#008000&quot;,&quot;#006699&quot;,&quot;#cc6600&quot;,&quot;#660080&quot;,&quot;#663300&quot;,&quot;#00a3a3&quot;,&quot;#990000&quot;,&quot;#FF0000&quot;,&quot;#FFA500&quot;,&quot;#FFFF00&quot;,&quot;#D4A017&quot;,&quot;#C0C0C0&quot;,&quot;#8C7853&quot;]"/>
    <we:property name="filters" value="[]"/>
    <we:property name="mapType" value="&quot;road&quot;"/>
    <we:property name="pointType" value="&quot;pie&quot;"/>
    <we:property name="showLegend" value="&quot;show&quot;"/>
  </we:properties>
  <we:bindings>
    <we:binding id="Locations" type="matrix" appref="{613071B1-4DA4-A647-B393-44312E277EF7}"/>
  </we:bindings>
  <we:snapshot xmlns:r="http://schemas.openxmlformats.org/officeDocument/2006/relationships" r:embed="rId1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35</v>
      </c>
      <c r="B2">
        <v>90183</v>
      </c>
      <c r="C2">
        <v>161600</v>
      </c>
      <c r="D2">
        <v>341866</v>
      </c>
      <c r="E2">
        <v>3122</v>
      </c>
    </row>
    <row r="3" spans="1:5" x14ac:dyDescent="0.2">
      <c r="A3" t="s">
        <v>24</v>
      </c>
      <c r="B3">
        <v>8914</v>
      </c>
      <c r="C3">
        <v>22676</v>
      </c>
      <c r="D3">
        <v>327095</v>
      </c>
      <c r="E3">
        <v>1239</v>
      </c>
    </row>
    <row r="4" spans="1:5" x14ac:dyDescent="0.2">
      <c r="A4" t="s">
        <v>21</v>
      </c>
      <c r="B4">
        <v>90902</v>
      </c>
      <c r="C4">
        <v>74194</v>
      </c>
      <c r="D4">
        <v>281717</v>
      </c>
      <c r="E4">
        <v>4517</v>
      </c>
    </row>
    <row r="5" spans="1:5" x14ac:dyDescent="0.2">
      <c r="A5" t="s">
        <v>15</v>
      </c>
      <c r="B5">
        <v>182881</v>
      </c>
      <c r="C5">
        <v>417611</v>
      </c>
      <c r="D5">
        <v>105648</v>
      </c>
      <c r="E5">
        <v>8006</v>
      </c>
    </row>
    <row r="6" spans="1:5" x14ac:dyDescent="0.2">
      <c r="A6" t="s">
        <v>22</v>
      </c>
      <c r="B6">
        <v>160620</v>
      </c>
      <c r="C6">
        <v>214012</v>
      </c>
      <c r="D6">
        <v>132683</v>
      </c>
      <c r="E6">
        <v>7796</v>
      </c>
    </row>
    <row r="7" spans="1:5" x14ac:dyDescent="0.2">
      <c r="A7" t="s">
        <v>37</v>
      </c>
      <c r="B7">
        <v>5111</v>
      </c>
      <c r="C7">
        <v>9036</v>
      </c>
      <c r="D7">
        <v>584621</v>
      </c>
      <c r="E7">
        <v>1967</v>
      </c>
    </row>
    <row r="8" spans="1:5" x14ac:dyDescent="0.2">
      <c r="A8" t="s">
        <v>26</v>
      </c>
      <c r="B8">
        <v>316694</v>
      </c>
      <c r="C8">
        <v>426607</v>
      </c>
      <c r="D8">
        <v>27373</v>
      </c>
      <c r="E8">
        <v>72103</v>
      </c>
    </row>
    <row r="9" spans="1:5" x14ac:dyDescent="0.2">
      <c r="A9" t="s">
        <v>28</v>
      </c>
      <c r="B9">
        <v>42572</v>
      </c>
      <c r="C9">
        <v>68818</v>
      </c>
      <c r="D9">
        <v>49975</v>
      </c>
      <c r="E9">
        <v>540</v>
      </c>
    </row>
    <row r="10" spans="1:5" x14ac:dyDescent="0.2">
      <c r="A10" t="s">
        <v>20</v>
      </c>
      <c r="B10">
        <v>310468</v>
      </c>
      <c r="C10">
        <v>130081</v>
      </c>
      <c r="D10">
        <v>308372</v>
      </c>
      <c r="E10">
        <v>4740</v>
      </c>
    </row>
    <row r="11" spans="1:5" x14ac:dyDescent="0.2">
      <c r="A11" t="s">
        <v>39</v>
      </c>
      <c r="B11">
        <v>252282</v>
      </c>
      <c r="C11">
        <v>190921</v>
      </c>
      <c r="D11">
        <v>7205</v>
      </c>
      <c r="E11">
        <v>4626</v>
      </c>
    </row>
    <row r="12" spans="1:5" x14ac:dyDescent="0.2">
      <c r="A12" t="s">
        <v>34</v>
      </c>
      <c r="B12">
        <v>130520</v>
      </c>
      <c r="C12">
        <v>95425</v>
      </c>
      <c r="D12">
        <v>179917</v>
      </c>
      <c r="E12">
        <v>1644</v>
      </c>
    </row>
    <row r="13" spans="1:5" x14ac:dyDescent="0.2">
      <c r="A13" t="s">
        <v>36</v>
      </c>
      <c r="B13">
        <v>42402</v>
      </c>
      <c r="C13">
        <v>13503</v>
      </c>
      <c r="D13">
        <v>259738</v>
      </c>
      <c r="E13">
        <v>2661</v>
      </c>
    </row>
    <row r="14" spans="1:5" x14ac:dyDescent="0.2">
      <c r="A14" t="s">
        <v>23</v>
      </c>
      <c r="B14">
        <v>144471</v>
      </c>
      <c r="C14">
        <v>89585</v>
      </c>
      <c r="D14">
        <v>331163</v>
      </c>
      <c r="E14">
        <v>2743</v>
      </c>
    </row>
    <row r="15" spans="1:5" x14ac:dyDescent="0.2">
      <c r="A15" t="s">
        <v>5</v>
      </c>
      <c r="B15">
        <v>201494</v>
      </c>
      <c r="C15">
        <v>89554</v>
      </c>
      <c r="D15">
        <v>11397</v>
      </c>
      <c r="E15">
        <v>264</v>
      </c>
    </row>
    <row r="16" spans="1:5" x14ac:dyDescent="0.2">
      <c r="A16" t="s">
        <v>12</v>
      </c>
      <c r="B16">
        <v>4772</v>
      </c>
      <c r="C16">
        <v>15749</v>
      </c>
      <c r="D16">
        <v>428640</v>
      </c>
      <c r="E16">
        <v>1808</v>
      </c>
    </row>
    <row r="17" spans="1:5" x14ac:dyDescent="0.2">
      <c r="A17" t="s">
        <v>14</v>
      </c>
      <c r="B17">
        <v>146977</v>
      </c>
      <c r="C17">
        <v>319123</v>
      </c>
      <c r="D17">
        <v>26160</v>
      </c>
      <c r="E17">
        <v>10520</v>
      </c>
    </row>
    <row r="18" spans="1:5" x14ac:dyDescent="0.2">
      <c r="A18" t="s">
        <v>41</v>
      </c>
      <c r="B18">
        <v>66406</v>
      </c>
      <c r="C18">
        <v>30234</v>
      </c>
      <c r="D18">
        <v>360495</v>
      </c>
      <c r="E18">
        <v>1552</v>
      </c>
    </row>
    <row r="19" spans="1:5" x14ac:dyDescent="0.2">
      <c r="A19" t="s">
        <v>17</v>
      </c>
      <c r="B19">
        <v>421390</v>
      </c>
      <c r="C19">
        <v>386587</v>
      </c>
      <c r="D19">
        <v>1889</v>
      </c>
      <c r="E19">
        <v>98234</v>
      </c>
    </row>
    <row r="20" spans="1:5" x14ac:dyDescent="0.2">
      <c r="A20" t="s">
        <v>29</v>
      </c>
      <c r="B20">
        <v>399293</v>
      </c>
      <c r="C20">
        <v>554360</v>
      </c>
      <c r="D20">
        <v>294494</v>
      </c>
      <c r="E20">
        <v>92969</v>
      </c>
    </row>
    <row r="21" spans="1:5" x14ac:dyDescent="0.2">
      <c r="A21" t="s">
        <v>31</v>
      </c>
      <c r="B21">
        <v>517341</v>
      </c>
      <c r="C21">
        <v>131716</v>
      </c>
      <c r="D21">
        <v>28513</v>
      </c>
      <c r="E21">
        <v>997279</v>
      </c>
    </row>
    <row r="22" spans="1:5" x14ac:dyDescent="0.2">
      <c r="A22" t="s">
        <v>16</v>
      </c>
      <c r="B22">
        <v>482283</v>
      </c>
      <c r="C22">
        <v>489045</v>
      </c>
      <c r="D22">
        <v>6376</v>
      </c>
      <c r="E22">
        <v>69386</v>
      </c>
    </row>
    <row r="23" spans="1:5" x14ac:dyDescent="0.2">
      <c r="A23" t="s">
        <v>30</v>
      </c>
      <c r="B23">
        <v>248088</v>
      </c>
      <c r="C23">
        <v>285175</v>
      </c>
      <c r="D23">
        <v>10682</v>
      </c>
      <c r="E23">
        <v>5038</v>
      </c>
    </row>
    <row r="24" spans="1:5" x14ac:dyDescent="0.2">
      <c r="A24" t="s">
        <v>25</v>
      </c>
      <c r="B24">
        <v>240751</v>
      </c>
      <c r="C24">
        <v>145104</v>
      </c>
      <c r="D24">
        <v>56217</v>
      </c>
      <c r="E24">
        <v>4238</v>
      </c>
    </row>
    <row r="25" spans="1:5" x14ac:dyDescent="0.2">
      <c r="A25" t="s">
        <v>6</v>
      </c>
      <c r="B25">
        <v>263572</v>
      </c>
      <c r="C25">
        <v>136909</v>
      </c>
      <c r="D25">
        <v>31166</v>
      </c>
      <c r="E25">
        <v>3142</v>
      </c>
    </row>
    <row r="26" spans="1:5" x14ac:dyDescent="0.2">
      <c r="A26" t="s">
        <v>13</v>
      </c>
      <c r="B26">
        <v>572606</v>
      </c>
      <c r="C26">
        <v>75750</v>
      </c>
      <c r="D26">
        <v>582454</v>
      </c>
      <c r="E26">
        <v>8442</v>
      </c>
    </row>
    <row r="27" spans="1:5" x14ac:dyDescent="0.2">
      <c r="A27" t="s">
        <v>18</v>
      </c>
      <c r="B27">
        <v>172922</v>
      </c>
      <c r="C27">
        <v>147093</v>
      </c>
      <c r="D27">
        <v>191361</v>
      </c>
      <c r="E27">
        <v>12715</v>
      </c>
    </row>
    <row r="28" spans="1:5" x14ac:dyDescent="0.2">
      <c r="A28" t="s">
        <v>19</v>
      </c>
      <c r="B28">
        <v>375183</v>
      </c>
      <c r="C28">
        <v>284898</v>
      </c>
      <c r="D28">
        <v>80452</v>
      </c>
      <c r="E28">
        <v>21836</v>
      </c>
    </row>
    <row r="29" spans="1:5" x14ac:dyDescent="0.2">
      <c r="A29" t="s">
        <v>9</v>
      </c>
      <c r="B29">
        <v>341554</v>
      </c>
      <c r="C29">
        <v>123831</v>
      </c>
      <c r="D29">
        <v>86</v>
      </c>
      <c r="E29">
        <v>2200</v>
      </c>
    </row>
    <row r="30" spans="1:5" x14ac:dyDescent="0.2">
      <c r="A30" t="s">
        <v>8</v>
      </c>
      <c r="B30">
        <v>369924</v>
      </c>
      <c r="C30">
        <v>115463</v>
      </c>
      <c r="D30">
        <v>44405</v>
      </c>
      <c r="E30">
        <v>930</v>
      </c>
    </row>
    <row r="31" spans="1:5" x14ac:dyDescent="0.2">
      <c r="A31" t="s">
        <v>7</v>
      </c>
      <c r="B31">
        <v>343945</v>
      </c>
      <c r="C31">
        <v>354366</v>
      </c>
      <c r="D31">
        <v>23283</v>
      </c>
      <c r="E31">
        <v>713</v>
      </c>
    </row>
    <row r="32" spans="1:5" x14ac:dyDescent="0.2">
      <c r="A32" t="s">
        <v>10</v>
      </c>
      <c r="B32">
        <v>449884</v>
      </c>
      <c r="C32">
        <v>182977</v>
      </c>
      <c r="D32">
        <v>99110</v>
      </c>
      <c r="E32">
        <v>4095</v>
      </c>
    </row>
    <row r="33" spans="1:5" x14ac:dyDescent="0.2">
      <c r="A33" t="s">
        <v>27</v>
      </c>
      <c r="B33">
        <v>307195</v>
      </c>
      <c r="C33">
        <v>243808</v>
      </c>
      <c r="D33">
        <v>466272</v>
      </c>
      <c r="E33">
        <v>8869</v>
      </c>
    </row>
    <row r="34" spans="1:5" x14ac:dyDescent="0.2">
      <c r="A34" t="s">
        <v>40</v>
      </c>
      <c r="B34">
        <v>231591</v>
      </c>
      <c r="C34">
        <v>88468</v>
      </c>
      <c r="D34">
        <v>175071</v>
      </c>
      <c r="E34">
        <v>1322</v>
      </c>
    </row>
    <row r="35" spans="1:5" x14ac:dyDescent="0.2">
      <c r="A35" t="s">
        <v>33</v>
      </c>
      <c r="B35">
        <v>285444</v>
      </c>
      <c r="C35">
        <v>288679</v>
      </c>
      <c r="D35">
        <v>6568</v>
      </c>
      <c r="E35">
        <v>1300</v>
      </c>
    </row>
    <row r="36" spans="1:5" x14ac:dyDescent="0.2">
      <c r="A36" t="s">
        <v>38</v>
      </c>
      <c r="B36">
        <v>135165</v>
      </c>
      <c r="C36">
        <v>189017</v>
      </c>
      <c r="D36">
        <v>146315</v>
      </c>
      <c r="E36">
        <v>12818</v>
      </c>
    </row>
    <row r="37" spans="1:5" x14ac:dyDescent="0.2">
      <c r="A37" t="s">
        <v>11</v>
      </c>
      <c r="B37">
        <v>151459</v>
      </c>
      <c r="C37">
        <v>198567</v>
      </c>
      <c r="D37">
        <v>2406</v>
      </c>
      <c r="E37">
        <v>18270</v>
      </c>
    </row>
    <row r="38" spans="1:5" x14ac:dyDescent="0.2">
      <c r="A38" t="s">
        <v>32</v>
      </c>
      <c r="B38">
        <v>298396</v>
      </c>
      <c r="C38">
        <v>193978</v>
      </c>
      <c r="D38">
        <v>1660</v>
      </c>
      <c r="E38">
        <v>4044</v>
      </c>
    </row>
    <row r="40" spans="1:5" x14ac:dyDescent="0.2">
      <c r="B40" s="1"/>
    </row>
  </sheetData>
  <sortState xmlns:xlrd2="http://schemas.microsoft.com/office/spreadsheetml/2017/richdata2" ref="A2:E38">
    <sortCondition ref="A2:A3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2C71D-DE17-EF46-9D3F-C22CF541B7FA}">
  <dimension ref="A1:U40"/>
  <sheetViews>
    <sheetView topLeftCell="D1" workbookViewId="0">
      <selection activeCell="V44" sqref="V44"/>
    </sheetView>
  </sheetViews>
  <sheetFormatPr baseColWidth="10" defaultRowHeight="16" x14ac:dyDescent="0.2"/>
  <cols>
    <col min="1" max="1" width="12.1640625" bestFit="1" customWidth="1"/>
    <col min="2" max="4" width="7.1640625" bestFit="1" customWidth="1"/>
    <col min="5" max="5" width="8.33203125" bestFit="1" customWidth="1"/>
    <col min="6" max="6" width="13.5" bestFit="1" customWidth="1"/>
    <col min="7" max="10" width="12.1640625" bestFit="1" customWidth="1"/>
    <col min="11" max="11" width="15.1640625" bestFit="1" customWidth="1"/>
    <col min="13" max="13" width="9.5" bestFit="1" customWidth="1"/>
    <col min="14" max="14" width="12.33203125" bestFit="1" customWidth="1"/>
  </cols>
  <sheetData>
    <row r="1" spans="1:14" x14ac:dyDescent="0.2">
      <c r="A1" t="s">
        <v>43</v>
      </c>
      <c r="B1" t="s">
        <v>42</v>
      </c>
      <c r="C1" t="s">
        <v>2</v>
      </c>
      <c r="D1" t="s">
        <v>3</v>
      </c>
      <c r="E1" t="s">
        <v>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53</v>
      </c>
      <c r="L1" t="s">
        <v>50</v>
      </c>
      <c r="M1" t="s">
        <v>51</v>
      </c>
      <c r="N1" t="s">
        <v>52</v>
      </c>
    </row>
    <row r="2" spans="1:14" x14ac:dyDescent="0.2">
      <c r="A2" t="s">
        <v>24</v>
      </c>
      <c r="B2">
        <v>8914</v>
      </c>
      <c r="C2">
        <v>22676</v>
      </c>
      <c r="D2">
        <v>327095</v>
      </c>
      <c r="E2">
        <v>1239</v>
      </c>
      <c r="F2">
        <f>SUM(B2:E2)</f>
        <v>359924</v>
      </c>
      <c r="G2">
        <f>B2/$F2 * 100</f>
        <v>2.4766339560573898</v>
      </c>
      <c r="H2">
        <f>C2/$F2 * 100</f>
        <v>6.3002189351085232</v>
      </c>
      <c r="I2">
        <f t="shared" ref="I2:J17" si="0">D2/$F2 * 100</f>
        <v>90.878907769417992</v>
      </c>
      <c r="J2">
        <f t="shared" si="0"/>
        <v>0.34423933941609897</v>
      </c>
      <c r="K2" t="str">
        <f>IF(G2&gt;25, "True", "False")</f>
        <v>False</v>
      </c>
      <c r="L2" t="str">
        <f>IF(H2&gt;25, "True", "False")</f>
        <v>False</v>
      </c>
      <c r="M2" t="str">
        <f>IF(I2&gt;25, "True", "False")</f>
        <v>True</v>
      </c>
      <c r="N2" t="str">
        <f>IF(J2&gt;25, "True", "False")</f>
        <v>False</v>
      </c>
    </row>
    <row r="3" spans="1:14" x14ac:dyDescent="0.2">
      <c r="A3" t="s">
        <v>21</v>
      </c>
      <c r="B3">
        <v>90902</v>
      </c>
      <c r="C3">
        <v>74194</v>
      </c>
      <c r="D3">
        <v>281717</v>
      </c>
      <c r="E3">
        <v>4517</v>
      </c>
      <c r="F3">
        <f t="shared" ref="F3:F38" si="1">SUM(B3:E3)</f>
        <v>451330</v>
      </c>
      <c r="G3">
        <f t="shared" ref="G3:G38" si="2">B3/$F3 * 100</f>
        <v>20.140916845766952</v>
      </c>
      <c r="H3">
        <f t="shared" ref="H3:J38" si="3">C3/$F3 * 100</f>
        <v>16.438969268606119</v>
      </c>
      <c r="I3">
        <f t="shared" si="0"/>
        <v>62.419294086366961</v>
      </c>
      <c r="J3">
        <f t="shared" si="0"/>
        <v>1.000819799259965</v>
      </c>
      <c r="K3" t="str">
        <f t="shared" ref="K3:K38" si="4">IF(G3&gt;25, "True", "False")</f>
        <v>False</v>
      </c>
      <c r="L3" t="str">
        <f t="shared" ref="L3:L38" si="5">IF(H3&gt;25, "True", "False")</f>
        <v>False</v>
      </c>
      <c r="M3" t="str">
        <f t="shared" ref="M3:M38" si="6">IF(I3&gt;25, "True", "False")</f>
        <v>True</v>
      </c>
      <c r="N3" t="str">
        <f t="shared" ref="N3:N38" si="7">IF(J3&gt;25, "True", "False")</f>
        <v>False</v>
      </c>
    </row>
    <row r="4" spans="1:14" x14ac:dyDescent="0.2">
      <c r="A4" t="s">
        <v>15</v>
      </c>
      <c r="B4">
        <v>182881</v>
      </c>
      <c r="C4">
        <v>417611</v>
      </c>
      <c r="D4">
        <v>105648</v>
      </c>
      <c r="E4">
        <v>8006</v>
      </c>
      <c r="F4">
        <f t="shared" si="1"/>
        <v>714146</v>
      </c>
      <c r="G4">
        <f t="shared" si="2"/>
        <v>25.608348993063046</v>
      </c>
      <c r="H4">
        <f t="shared" si="3"/>
        <v>58.476978096915758</v>
      </c>
      <c r="I4">
        <f t="shared" si="0"/>
        <v>14.793613630826188</v>
      </c>
      <c r="J4">
        <f t="shared" si="0"/>
        <v>1.1210592791950105</v>
      </c>
      <c r="K4" t="str">
        <f t="shared" si="4"/>
        <v>True</v>
      </c>
      <c r="L4" t="str">
        <f t="shared" si="5"/>
        <v>True</v>
      </c>
      <c r="M4" t="str">
        <f t="shared" si="6"/>
        <v>False</v>
      </c>
      <c r="N4" t="str">
        <f t="shared" si="7"/>
        <v>False</v>
      </c>
    </row>
    <row r="5" spans="1:14" x14ac:dyDescent="0.2">
      <c r="A5" t="s">
        <v>22</v>
      </c>
      <c r="B5">
        <v>160620</v>
      </c>
      <c r="C5">
        <v>214012</v>
      </c>
      <c r="D5">
        <v>132683</v>
      </c>
      <c r="E5">
        <v>7796</v>
      </c>
      <c r="F5">
        <f t="shared" si="1"/>
        <v>515111</v>
      </c>
      <c r="G5">
        <f t="shared" si="2"/>
        <v>31.181628813983782</v>
      </c>
      <c r="H5">
        <f t="shared" si="3"/>
        <v>41.546773413885553</v>
      </c>
      <c r="I5">
        <f t="shared" si="0"/>
        <v>25.758137566466253</v>
      </c>
      <c r="J5">
        <f t="shared" si="0"/>
        <v>1.5134602056644102</v>
      </c>
      <c r="K5" t="str">
        <f t="shared" si="4"/>
        <v>True</v>
      </c>
      <c r="L5" t="str">
        <f t="shared" si="5"/>
        <v>True</v>
      </c>
      <c r="M5" t="str">
        <f t="shared" si="6"/>
        <v>True</v>
      </c>
      <c r="N5" t="str">
        <f t="shared" si="7"/>
        <v>False</v>
      </c>
    </row>
    <row r="6" spans="1:14" x14ac:dyDescent="0.2">
      <c r="A6" t="s">
        <v>37</v>
      </c>
      <c r="B6">
        <v>5111</v>
      </c>
      <c r="C6">
        <v>9036</v>
      </c>
      <c r="D6">
        <v>584621</v>
      </c>
      <c r="E6">
        <v>1967</v>
      </c>
      <c r="F6">
        <f t="shared" si="1"/>
        <v>600735</v>
      </c>
      <c r="G6">
        <f t="shared" si="2"/>
        <v>0.8507911142184158</v>
      </c>
      <c r="H6">
        <f t="shared" si="3"/>
        <v>1.5041574071762092</v>
      </c>
      <c r="I6">
        <f t="shared" si="0"/>
        <v>97.317619249752383</v>
      </c>
      <c r="J6">
        <f t="shared" si="0"/>
        <v>0.32743222885298839</v>
      </c>
      <c r="K6" t="str">
        <f t="shared" si="4"/>
        <v>False</v>
      </c>
      <c r="L6" t="str">
        <f t="shared" si="5"/>
        <v>False</v>
      </c>
      <c r="M6" t="str">
        <f t="shared" si="6"/>
        <v>True</v>
      </c>
      <c r="N6" t="str">
        <f t="shared" si="7"/>
        <v>False</v>
      </c>
    </row>
    <row r="7" spans="1:14" x14ac:dyDescent="0.2">
      <c r="A7" t="s">
        <v>26</v>
      </c>
      <c r="B7">
        <v>316694</v>
      </c>
      <c r="C7">
        <v>426607</v>
      </c>
      <c r="D7">
        <v>27373</v>
      </c>
      <c r="E7">
        <v>72103</v>
      </c>
      <c r="F7">
        <f t="shared" si="1"/>
        <v>842777</v>
      </c>
      <c r="G7">
        <f t="shared" si="2"/>
        <v>37.577437447865805</v>
      </c>
      <c r="H7">
        <f t="shared" si="3"/>
        <v>50.619202944551169</v>
      </c>
      <c r="I7">
        <f t="shared" si="0"/>
        <v>3.2479528985722199</v>
      </c>
      <c r="J7">
        <f t="shared" si="0"/>
        <v>8.5554067090108052</v>
      </c>
      <c r="K7" t="str">
        <f t="shared" si="4"/>
        <v>True</v>
      </c>
      <c r="L7" t="str">
        <f t="shared" si="5"/>
        <v>True</v>
      </c>
      <c r="M7" t="str">
        <f t="shared" si="6"/>
        <v>False</v>
      </c>
      <c r="N7" t="str">
        <f t="shared" si="7"/>
        <v>False</v>
      </c>
    </row>
    <row r="8" spans="1:14" x14ac:dyDescent="0.2">
      <c r="A8" t="s">
        <v>28</v>
      </c>
      <c r="B8">
        <v>42572</v>
      </c>
      <c r="C8">
        <v>68818</v>
      </c>
      <c r="D8">
        <v>49975</v>
      </c>
      <c r="E8">
        <v>540</v>
      </c>
      <c r="F8">
        <f t="shared" si="1"/>
        <v>161905</v>
      </c>
      <c r="G8">
        <f t="shared" si="2"/>
        <v>26.294431919953059</v>
      </c>
      <c r="H8">
        <f t="shared" si="3"/>
        <v>42.505172786510606</v>
      </c>
      <c r="I8">
        <f t="shared" si="0"/>
        <v>30.866866372255338</v>
      </c>
      <c r="J8">
        <f t="shared" si="0"/>
        <v>0.33352892128099809</v>
      </c>
      <c r="K8" t="str">
        <f t="shared" si="4"/>
        <v>True</v>
      </c>
      <c r="L8" t="str">
        <f t="shared" si="5"/>
        <v>True</v>
      </c>
      <c r="M8" t="str">
        <f t="shared" si="6"/>
        <v>True</v>
      </c>
      <c r="N8" t="str">
        <f t="shared" si="7"/>
        <v>False</v>
      </c>
    </row>
    <row r="9" spans="1:14" x14ac:dyDescent="0.2">
      <c r="A9" t="s">
        <v>20</v>
      </c>
      <c r="B9">
        <v>310468</v>
      </c>
      <c r="C9">
        <v>130081</v>
      </c>
      <c r="D9">
        <v>308372</v>
      </c>
      <c r="E9">
        <v>4740</v>
      </c>
      <c r="F9">
        <f t="shared" si="1"/>
        <v>753661</v>
      </c>
      <c r="G9">
        <f t="shared" si="2"/>
        <v>41.194648522346256</v>
      </c>
      <c r="H9">
        <f t="shared" si="3"/>
        <v>17.259882095531015</v>
      </c>
      <c r="I9">
        <f t="shared" si="0"/>
        <v>40.916539399013615</v>
      </c>
      <c r="J9">
        <f t="shared" si="0"/>
        <v>0.62892998310911674</v>
      </c>
      <c r="K9" t="str">
        <f t="shared" si="4"/>
        <v>True</v>
      </c>
      <c r="L9" t="str">
        <f t="shared" si="5"/>
        <v>False</v>
      </c>
      <c r="M9" t="str">
        <f t="shared" si="6"/>
        <v>True</v>
      </c>
      <c r="N9" t="str">
        <f t="shared" si="7"/>
        <v>False</v>
      </c>
    </row>
    <row r="10" spans="1:14" x14ac:dyDescent="0.2">
      <c r="A10" t="s">
        <v>39</v>
      </c>
      <c r="B10">
        <v>252282</v>
      </c>
      <c r="C10">
        <v>190921</v>
      </c>
      <c r="D10">
        <v>7205</v>
      </c>
      <c r="E10">
        <v>4626</v>
      </c>
      <c r="F10">
        <f t="shared" si="1"/>
        <v>455034</v>
      </c>
      <c r="G10">
        <f t="shared" si="2"/>
        <v>55.44245045425177</v>
      </c>
      <c r="H10">
        <f t="shared" si="3"/>
        <v>41.957524053147679</v>
      </c>
      <c r="I10">
        <f t="shared" si="0"/>
        <v>1.5833981636537049</v>
      </c>
      <c r="J10">
        <f t="shared" si="0"/>
        <v>1.0166273289468479</v>
      </c>
      <c r="K10" t="str">
        <f t="shared" si="4"/>
        <v>True</v>
      </c>
      <c r="L10" t="str">
        <f t="shared" si="5"/>
        <v>True</v>
      </c>
      <c r="M10" t="str">
        <f t="shared" si="6"/>
        <v>False</v>
      </c>
      <c r="N10" t="str">
        <f t="shared" si="7"/>
        <v>False</v>
      </c>
    </row>
    <row r="11" spans="1:14" x14ac:dyDescent="0.2">
      <c r="A11" t="s">
        <v>34</v>
      </c>
      <c r="B11">
        <v>130520</v>
      </c>
      <c r="C11">
        <v>95425</v>
      </c>
      <c r="D11">
        <v>179917</v>
      </c>
      <c r="E11">
        <v>1644</v>
      </c>
      <c r="F11">
        <f t="shared" si="1"/>
        <v>407506</v>
      </c>
      <c r="G11">
        <f t="shared" si="2"/>
        <v>32.028976260472234</v>
      </c>
      <c r="H11">
        <f t="shared" si="3"/>
        <v>23.416833126383416</v>
      </c>
      <c r="I11">
        <f t="shared" si="0"/>
        <v>44.150760970390621</v>
      </c>
      <c r="J11">
        <f t="shared" si="0"/>
        <v>0.40342964275372634</v>
      </c>
      <c r="K11" t="str">
        <f t="shared" si="4"/>
        <v>True</v>
      </c>
      <c r="L11" t="str">
        <f t="shared" si="5"/>
        <v>False</v>
      </c>
      <c r="M11" t="str">
        <f t="shared" si="6"/>
        <v>True</v>
      </c>
      <c r="N11" t="str">
        <f t="shared" si="7"/>
        <v>False</v>
      </c>
    </row>
    <row r="12" spans="1:14" x14ac:dyDescent="0.2">
      <c r="A12" t="s">
        <v>44</v>
      </c>
      <c r="B12">
        <v>90183</v>
      </c>
      <c r="C12">
        <v>161600</v>
      </c>
      <c r="D12">
        <v>341866</v>
      </c>
      <c r="E12">
        <v>3122</v>
      </c>
      <c r="F12">
        <f t="shared" si="1"/>
        <v>596771</v>
      </c>
      <c r="G12">
        <f t="shared" si="2"/>
        <v>15.111826814640791</v>
      </c>
      <c r="H12">
        <f t="shared" si="3"/>
        <v>27.079063828503731</v>
      </c>
      <c r="I12">
        <f t="shared" si="0"/>
        <v>57.285960611356792</v>
      </c>
      <c r="J12">
        <f t="shared" si="0"/>
        <v>0.52314874549869217</v>
      </c>
      <c r="K12" t="str">
        <f t="shared" si="4"/>
        <v>False</v>
      </c>
      <c r="L12" t="str">
        <f t="shared" si="5"/>
        <v>True</v>
      </c>
      <c r="M12" t="str">
        <f t="shared" si="6"/>
        <v>True</v>
      </c>
      <c r="N12" t="str">
        <f t="shared" si="7"/>
        <v>False</v>
      </c>
    </row>
    <row r="13" spans="1:14" x14ac:dyDescent="0.2">
      <c r="A13" t="s">
        <v>36</v>
      </c>
      <c r="B13">
        <v>42402</v>
      </c>
      <c r="C13">
        <v>13503</v>
      </c>
      <c r="D13">
        <v>259738</v>
      </c>
      <c r="E13">
        <v>2661</v>
      </c>
      <c r="F13">
        <f t="shared" si="1"/>
        <v>318304</v>
      </c>
      <c r="G13">
        <f t="shared" si="2"/>
        <v>13.321227505780636</v>
      </c>
      <c r="H13">
        <f t="shared" si="3"/>
        <v>4.2421710063335683</v>
      </c>
      <c r="I13">
        <f t="shared" si="0"/>
        <v>81.600608223584999</v>
      </c>
      <c r="J13">
        <f t="shared" si="0"/>
        <v>0.83599326430079424</v>
      </c>
      <c r="K13" t="str">
        <f t="shared" si="4"/>
        <v>False</v>
      </c>
      <c r="L13" t="str">
        <f t="shared" si="5"/>
        <v>False</v>
      </c>
      <c r="M13" t="str">
        <f t="shared" si="6"/>
        <v>True</v>
      </c>
      <c r="N13" t="str">
        <f t="shared" si="7"/>
        <v>False</v>
      </c>
    </row>
    <row r="14" spans="1:14" x14ac:dyDescent="0.2">
      <c r="A14" t="s">
        <v>23</v>
      </c>
      <c r="B14">
        <v>144471</v>
      </c>
      <c r="C14">
        <v>89585</v>
      </c>
      <c r="D14">
        <v>331163</v>
      </c>
      <c r="E14">
        <v>2743</v>
      </c>
      <c r="F14">
        <f t="shared" si="1"/>
        <v>567962</v>
      </c>
      <c r="G14">
        <f t="shared" si="2"/>
        <v>25.436736964796943</v>
      </c>
      <c r="H14">
        <f t="shared" si="3"/>
        <v>15.77306228233579</v>
      </c>
      <c r="I14">
        <f t="shared" si="0"/>
        <v>58.307245907296611</v>
      </c>
      <c r="J14">
        <f t="shared" si="0"/>
        <v>0.48295484557065438</v>
      </c>
      <c r="K14" t="str">
        <f t="shared" si="4"/>
        <v>True</v>
      </c>
      <c r="L14" t="str">
        <f t="shared" si="5"/>
        <v>False</v>
      </c>
      <c r="M14" t="str">
        <f t="shared" si="6"/>
        <v>True</v>
      </c>
      <c r="N14" t="str">
        <f t="shared" si="7"/>
        <v>False</v>
      </c>
    </row>
    <row r="15" spans="1:14" x14ac:dyDescent="0.2">
      <c r="A15" t="s">
        <v>5</v>
      </c>
      <c r="B15">
        <v>201494</v>
      </c>
      <c r="C15">
        <v>89554</v>
      </c>
      <c r="D15">
        <v>11397</v>
      </c>
      <c r="E15">
        <v>264</v>
      </c>
      <c r="F15">
        <f t="shared" si="1"/>
        <v>302709</v>
      </c>
      <c r="G15">
        <f t="shared" si="2"/>
        <v>66.563597382304465</v>
      </c>
      <c r="H15">
        <f t="shared" si="3"/>
        <v>29.584188114657973</v>
      </c>
      <c r="I15">
        <f t="shared" si="0"/>
        <v>3.7650020316541633</v>
      </c>
      <c r="J15">
        <f t="shared" si="0"/>
        <v>8.7212471383407833E-2</v>
      </c>
      <c r="K15" t="str">
        <f t="shared" si="4"/>
        <v>True</v>
      </c>
      <c r="L15" t="str">
        <f t="shared" si="5"/>
        <v>True</v>
      </c>
      <c r="M15" t="str">
        <f t="shared" si="6"/>
        <v>False</v>
      </c>
      <c r="N15" t="str">
        <f t="shared" si="7"/>
        <v>False</v>
      </c>
    </row>
    <row r="16" spans="1:14" x14ac:dyDescent="0.2">
      <c r="A16" t="s">
        <v>12</v>
      </c>
      <c r="B16">
        <v>4772</v>
      </c>
      <c r="C16">
        <v>15749</v>
      </c>
      <c r="D16">
        <v>428640</v>
      </c>
      <c r="E16">
        <v>1808</v>
      </c>
      <c r="F16">
        <f t="shared" si="1"/>
        <v>450969</v>
      </c>
      <c r="G16">
        <f t="shared" si="2"/>
        <v>1.0581658606245663</v>
      </c>
      <c r="H16">
        <f t="shared" si="3"/>
        <v>3.4922577826857282</v>
      </c>
      <c r="I16">
        <f t="shared" si="0"/>
        <v>95.048661881415356</v>
      </c>
      <c r="J16">
        <f t="shared" si="0"/>
        <v>0.4009144752743537</v>
      </c>
      <c r="K16" t="str">
        <f t="shared" si="4"/>
        <v>False</v>
      </c>
      <c r="L16" t="str">
        <f t="shared" si="5"/>
        <v>False</v>
      </c>
      <c r="M16" t="str">
        <f t="shared" si="6"/>
        <v>True</v>
      </c>
      <c r="N16" t="str">
        <f t="shared" si="7"/>
        <v>False</v>
      </c>
    </row>
    <row r="17" spans="1:14" x14ac:dyDescent="0.2">
      <c r="A17" t="s">
        <v>14</v>
      </c>
      <c r="B17">
        <v>146977</v>
      </c>
      <c r="C17">
        <v>319123</v>
      </c>
      <c r="D17">
        <v>26160</v>
      </c>
      <c r="E17">
        <v>10520</v>
      </c>
      <c r="F17">
        <f t="shared" si="1"/>
        <v>502780</v>
      </c>
      <c r="G17">
        <f t="shared" si="2"/>
        <v>29.23286526910378</v>
      </c>
      <c r="H17">
        <f t="shared" si="3"/>
        <v>63.471697362663591</v>
      </c>
      <c r="I17">
        <f t="shared" si="0"/>
        <v>5.2030709256533667</v>
      </c>
      <c r="J17">
        <f t="shared" si="0"/>
        <v>2.0923664425792592</v>
      </c>
      <c r="K17" t="str">
        <f t="shared" si="4"/>
        <v>True</v>
      </c>
      <c r="L17" t="str">
        <f t="shared" si="5"/>
        <v>True</v>
      </c>
      <c r="M17" t="str">
        <f t="shared" si="6"/>
        <v>False</v>
      </c>
      <c r="N17" t="str">
        <f t="shared" si="7"/>
        <v>False</v>
      </c>
    </row>
    <row r="18" spans="1:14" x14ac:dyDescent="0.2">
      <c r="A18" t="s">
        <v>41</v>
      </c>
      <c r="B18">
        <v>66406</v>
      </c>
      <c r="C18">
        <v>30234</v>
      </c>
      <c r="D18">
        <v>360495</v>
      </c>
      <c r="E18">
        <v>1552</v>
      </c>
      <c r="F18">
        <f t="shared" si="1"/>
        <v>458687</v>
      </c>
      <c r="G18">
        <f t="shared" si="2"/>
        <v>14.477410521771928</v>
      </c>
      <c r="H18">
        <f t="shared" si="3"/>
        <v>6.5914229093041659</v>
      </c>
      <c r="I18">
        <f t="shared" si="3"/>
        <v>78.592809475742726</v>
      </c>
      <c r="J18">
        <f t="shared" si="3"/>
        <v>0.33835709318118889</v>
      </c>
      <c r="K18" t="str">
        <f t="shared" si="4"/>
        <v>False</v>
      </c>
      <c r="L18" t="str">
        <f t="shared" si="5"/>
        <v>False</v>
      </c>
      <c r="M18" t="str">
        <f t="shared" si="6"/>
        <v>True</v>
      </c>
      <c r="N18" t="str">
        <f t="shared" si="7"/>
        <v>False</v>
      </c>
    </row>
    <row r="19" spans="1:14" x14ac:dyDescent="0.2">
      <c r="A19" t="s">
        <v>17</v>
      </c>
      <c r="B19">
        <v>421390</v>
      </c>
      <c r="C19">
        <v>386587</v>
      </c>
      <c r="D19">
        <v>1889</v>
      </c>
      <c r="E19">
        <v>98234</v>
      </c>
      <c r="F19">
        <f t="shared" si="1"/>
        <v>908100</v>
      </c>
      <c r="G19">
        <f t="shared" si="2"/>
        <v>46.403479792974345</v>
      </c>
      <c r="H19">
        <f t="shared" si="3"/>
        <v>42.570972359872258</v>
      </c>
      <c r="I19">
        <f t="shared" si="3"/>
        <v>0.20801673824468672</v>
      </c>
      <c r="J19">
        <f t="shared" si="3"/>
        <v>10.81753110890871</v>
      </c>
      <c r="K19" t="str">
        <f t="shared" si="4"/>
        <v>True</v>
      </c>
      <c r="L19" t="str">
        <f t="shared" si="5"/>
        <v>True</v>
      </c>
      <c r="M19" t="str">
        <f t="shared" si="6"/>
        <v>False</v>
      </c>
      <c r="N19" t="str">
        <f t="shared" si="7"/>
        <v>False</v>
      </c>
    </row>
    <row r="20" spans="1:14" x14ac:dyDescent="0.2">
      <c r="A20" t="s">
        <v>29</v>
      </c>
      <c r="B20">
        <v>399293</v>
      </c>
      <c r="C20">
        <v>554360</v>
      </c>
      <c r="D20">
        <v>294494</v>
      </c>
      <c r="E20">
        <v>92969</v>
      </c>
      <c r="F20">
        <f t="shared" si="1"/>
        <v>1341116</v>
      </c>
      <c r="G20">
        <f t="shared" si="2"/>
        <v>29.773188896411646</v>
      </c>
      <c r="H20">
        <f t="shared" si="3"/>
        <v>41.335723382615676</v>
      </c>
      <c r="I20">
        <f t="shared" si="3"/>
        <v>21.958876040551303</v>
      </c>
      <c r="J20">
        <f t="shared" si="3"/>
        <v>6.9322116804213811</v>
      </c>
      <c r="K20" t="str">
        <f t="shared" si="4"/>
        <v>True</v>
      </c>
      <c r="L20" t="str">
        <f t="shared" si="5"/>
        <v>True</v>
      </c>
      <c r="M20" t="str">
        <f t="shared" si="6"/>
        <v>False</v>
      </c>
      <c r="N20" t="str">
        <f t="shared" si="7"/>
        <v>False</v>
      </c>
    </row>
    <row r="21" spans="1:14" x14ac:dyDescent="0.2">
      <c r="A21" t="s">
        <v>31</v>
      </c>
      <c r="B21">
        <v>517341</v>
      </c>
      <c r="C21">
        <v>131716</v>
      </c>
      <c r="D21">
        <v>28513</v>
      </c>
      <c r="E21">
        <v>997279</v>
      </c>
      <c r="F21">
        <f t="shared" si="1"/>
        <v>1674849</v>
      </c>
      <c r="G21">
        <f t="shared" si="2"/>
        <v>30.88881445431797</v>
      </c>
      <c r="H21">
        <f t="shared" si="3"/>
        <v>7.8643507563965471</v>
      </c>
      <c r="I21">
        <f t="shared" si="3"/>
        <v>1.702422128800865</v>
      </c>
      <c r="J21">
        <f t="shared" si="3"/>
        <v>59.54441266048461</v>
      </c>
      <c r="K21" t="str">
        <f t="shared" si="4"/>
        <v>True</v>
      </c>
      <c r="L21" t="str">
        <f t="shared" si="5"/>
        <v>False</v>
      </c>
      <c r="M21" t="str">
        <f t="shared" si="6"/>
        <v>False</v>
      </c>
      <c r="N21" t="str">
        <f t="shared" si="7"/>
        <v>True</v>
      </c>
    </row>
    <row r="22" spans="1:14" x14ac:dyDescent="0.2">
      <c r="A22" t="s">
        <v>16</v>
      </c>
      <c r="B22">
        <v>482283</v>
      </c>
      <c r="C22">
        <v>489045</v>
      </c>
      <c r="D22">
        <v>6376</v>
      </c>
      <c r="E22">
        <v>69386</v>
      </c>
      <c r="F22">
        <f t="shared" si="1"/>
        <v>1047090</v>
      </c>
      <c r="G22">
        <f t="shared" si="2"/>
        <v>46.05936452453944</v>
      </c>
      <c r="H22">
        <f t="shared" si="3"/>
        <v>46.705154284731968</v>
      </c>
      <c r="I22">
        <f t="shared" si="3"/>
        <v>0.60892568929127389</v>
      </c>
      <c r="J22">
        <f t="shared" si="3"/>
        <v>6.6265555014373172</v>
      </c>
      <c r="K22" t="str">
        <f t="shared" si="4"/>
        <v>True</v>
      </c>
      <c r="L22" t="str">
        <f t="shared" si="5"/>
        <v>True</v>
      </c>
      <c r="M22" t="str">
        <f t="shared" si="6"/>
        <v>False</v>
      </c>
      <c r="N22" t="str">
        <f t="shared" si="7"/>
        <v>False</v>
      </c>
    </row>
    <row r="23" spans="1:14" x14ac:dyDescent="0.2">
      <c r="A23" t="s">
        <v>30</v>
      </c>
      <c r="B23">
        <v>248088</v>
      </c>
      <c r="C23">
        <v>285175</v>
      </c>
      <c r="D23">
        <v>10682</v>
      </c>
      <c r="E23">
        <v>5038</v>
      </c>
      <c r="F23">
        <f t="shared" si="1"/>
        <v>548983</v>
      </c>
      <c r="G23">
        <f t="shared" si="2"/>
        <v>45.190470378864191</v>
      </c>
      <c r="H23">
        <f t="shared" si="3"/>
        <v>51.946052974317972</v>
      </c>
      <c r="I23">
        <f t="shared" si="3"/>
        <v>1.9457797418134988</v>
      </c>
      <c r="J23">
        <f t="shared" si="3"/>
        <v>0.91769690500434431</v>
      </c>
      <c r="K23" t="str">
        <f t="shared" si="4"/>
        <v>True</v>
      </c>
      <c r="L23" t="str">
        <f t="shared" si="5"/>
        <v>True</v>
      </c>
      <c r="M23" t="str">
        <f t="shared" si="6"/>
        <v>False</v>
      </c>
      <c r="N23" t="str">
        <f t="shared" si="7"/>
        <v>False</v>
      </c>
    </row>
    <row r="24" spans="1:14" x14ac:dyDescent="0.2">
      <c r="A24" t="s">
        <v>25</v>
      </c>
      <c r="B24">
        <v>240751</v>
      </c>
      <c r="C24">
        <v>145104</v>
      </c>
      <c r="D24">
        <v>56217</v>
      </c>
      <c r="E24">
        <v>4238</v>
      </c>
      <c r="F24">
        <f t="shared" si="1"/>
        <v>446310</v>
      </c>
      <c r="G24">
        <f t="shared" si="2"/>
        <v>53.942551141583209</v>
      </c>
      <c r="H24">
        <f t="shared" si="3"/>
        <v>32.511931168918466</v>
      </c>
      <c r="I24">
        <f t="shared" si="3"/>
        <v>12.595953485245682</v>
      </c>
      <c r="J24">
        <f t="shared" si="3"/>
        <v>0.94956420425264954</v>
      </c>
      <c r="K24" t="str">
        <f t="shared" si="4"/>
        <v>True</v>
      </c>
      <c r="L24" t="str">
        <f t="shared" si="5"/>
        <v>True</v>
      </c>
      <c r="M24" t="str">
        <f t="shared" si="6"/>
        <v>False</v>
      </c>
      <c r="N24" t="str">
        <f t="shared" si="7"/>
        <v>False</v>
      </c>
    </row>
    <row r="25" spans="1:14" x14ac:dyDescent="0.2">
      <c r="A25" t="s">
        <v>6</v>
      </c>
      <c r="B25">
        <v>263572</v>
      </c>
      <c r="C25">
        <v>136909</v>
      </c>
      <c r="D25">
        <v>31166</v>
      </c>
      <c r="E25">
        <v>3142</v>
      </c>
      <c r="F25">
        <f t="shared" si="1"/>
        <v>434789</v>
      </c>
      <c r="G25">
        <f t="shared" si="2"/>
        <v>60.620668876167514</v>
      </c>
      <c r="H25">
        <f t="shared" si="3"/>
        <v>31.488607117475375</v>
      </c>
      <c r="I25">
        <f t="shared" si="3"/>
        <v>7.1680746293029491</v>
      </c>
      <c r="J25">
        <f t="shared" si="3"/>
        <v>0.72264937705415733</v>
      </c>
      <c r="K25" t="str">
        <f t="shared" si="4"/>
        <v>True</v>
      </c>
      <c r="L25" t="str">
        <f t="shared" si="5"/>
        <v>True</v>
      </c>
      <c r="M25" t="str">
        <f t="shared" si="6"/>
        <v>False</v>
      </c>
      <c r="N25" t="str">
        <f t="shared" si="7"/>
        <v>False</v>
      </c>
    </row>
    <row r="26" spans="1:14" x14ac:dyDescent="0.2">
      <c r="A26" t="s">
        <v>13</v>
      </c>
      <c r="B26">
        <v>572606</v>
      </c>
      <c r="C26">
        <v>75750</v>
      </c>
      <c r="D26">
        <v>582454</v>
      </c>
      <c r="E26">
        <v>8442</v>
      </c>
      <c r="F26">
        <f t="shared" si="1"/>
        <v>1239252</v>
      </c>
      <c r="G26">
        <f t="shared" si="2"/>
        <v>46.205775742141228</v>
      </c>
      <c r="H26">
        <f t="shared" si="3"/>
        <v>6.1125582206040416</v>
      </c>
      <c r="I26">
        <f t="shared" si="3"/>
        <v>47.000448657738701</v>
      </c>
      <c r="J26">
        <f t="shared" si="3"/>
        <v>0.68121737951603056</v>
      </c>
      <c r="K26" t="str">
        <f t="shared" si="4"/>
        <v>True</v>
      </c>
      <c r="L26" t="str">
        <f t="shared" si="5"/>
        <v>False</v>
      </c>
      <c r="M26" t="str">
        <f t="shared" si="6"/>
        <v>True</v>
      </c>
      <c r="N26" t="str">
        <f t="shared" si="7"/>
        <v>False</v>
      </c>
    </row>
    <row r="27" spans="1:14" x14ac:dyDescent="0.2">
      <c r="A27" t="s">
        <v>18</v>
      </c>
      <c r="B27">
        <v>172922</v>
      </c>
      <c r="C27">
        <v>147093</v>
      </c>
      <c r="D27">
        <v>191361</v>
      </c>
      <c r="E27">
        <v>12715</v>
      </c>
      <c r="F27">
        <f t="shared" si="1"/>
        <v>524091</v>
      </c>
      <c r="G27">
        <f t="shared" si="2"/>
        <v>32.994651692167963</v>
      </c>
      <c r="H27">
        <f t="shared" si="3"/>
        <v>28.066309095176216</v>
      </c>
      <c r="I27">
        <f t="shared" si="3"/>
        <v>36.512933822561351</v>
      </c>
      <c r="J27">
        <f t="shared" si="3"/>
        <v>2.4261053900944685</v>
      </c>
      <c r="K27" t="str">
        <f t="shared" si="4"/>
        <v>True</v>
      </c>
      <c r="L27" t="str">
        <f t="shared" si="5"/>
        <v>True</v>
      </c>
      <c r="M27" t="str">
        <f t="shared" si="6"/>
        <v>True</v>
      </c>
      <c r="N27" t="str">
        <f t="shared" si="7"/>
        <v>False</v>
      </c>
    </row>
    <row r="28" spans="1:14" x14ac:dyDescent="0.2">
      <c r="A28" t="s">
        <v>19</v>
      </c>
      <c r="B28">
        <v>375183</v>
      </c>
      <c r="C28">
        <v>284898</v>
      </c>
      <c r="D28">
        <v>80452</v>
      </c>
      <c r="E28">
        <v>21836</v>
      </c>
      <c r="F28">
        <f t="shared" si="1"/>
        <v>762369</v>
      </c>
      <c r="G28">
        <f t="shared" si="2"/>
        <v>49.212782786288528</v>
      </c>
      <c r="H28">
        <f t="shared" si="3"/>
        <v>37.370092435552863</v>
      </c>
      <c r="I28">
        <f t="shared" si="3"/>
        <v>10.552894989171909</v>
      </c>
      <c r="J28">
        <f t="shared" si="3"/>
        <v>2.8642297889866981</v>
      </c>
      <c r="K28" t="str">
        <f t="shared" si="4"/>
        <v>True</v>
      </c>
      <c r="L28" t="str">
        <f t="shared" si="5"/>
        <v>True</v>
      </c>
      <c r="M28" t="str">
        <f t="shared" si="6"/>
        <v>False</v>
      </c>
      <c r="N28" t="str">
        <f t="shared" si="7"/>
        <v>False</v>
      </c>
    </row>
    <row r="29" spans="1:14" x14ac:dyDescent="0.2">
      <c r="A29" t="s">
        <v>9</v>
      </c>
      <c r="B29">
        <v>341554</v>
      </c>
      <c r="C29">
        <v>123831</v>
      </c>
      <c r="D29">
        <v>86</v>
      </c>
      <c r="E29">
        <v>2200</v>
      </c>
      <c r="F29">
        <f t="shared" si="1"/>
        <v>467671</v>
      </c>
      <c r="G29">
        <f t="shared" si="2"/>
        <v>73.03296548214449</v>
      </c>
      <c r="H29">
        <f t="shared" si="3"/>
        <v>26.478229353541273</v>
      </c>
      <c r="I29">
        <f t="shared" si="3"/>
        <v>1.8388995682862525E-2</v>
      </c>
      <c r="J29">
        <f t="shared" si="3"/>
        <v>0.47041616863136693</v>
      </c>
      <c r="K29" t="str">
        <f t="shared" si="4"/>
        <v>True</v>
      </c>
      <c r="L29" t="str">
        <f t="shared" si="5"/>
        <v>True</v>
      </c>
      <c r="M29" t="str">
        <f t="shared" si="6"/>
        <v>False</v>
      </c>
      <c r="N29" t="str">
        <f t="shared" si="7"/>
        <v>False</v>
      </c>
    </row>
    <row r="30" spans="1:14" x14ac:dyDescent="0.2">
      <c r="A30" t="s">
        <v>8</v>
      </c>
      <c r="B30">
        <v>369924</v>
      </c>
      <c r="C30">
        <v>115463</v>
      </c>
      <c r="D30">
        <v>44405</v>
      </c>
      <c r="E30">
        <v>930</v>
      </c>
      <c r="F30">
        <f t="shared" si="1"/>
        <v>530722</v>
      </c>
      <c r="G30">
        <f t="shared" si="2"/>
        <v>69.702028557323786</v>
      </c>
      <c r="H30">
        <f t="shared" si="3"/>
        <v>21.755834504693606</v>
      </c>
      <c r="I30">
        <f t="shared" si="3"/>
        <v>8.366903953482236</v>
      </c>
      <c r="J30">
        <f t="shared" si="3"/>
        <v>0.1752329845003599</v>
      </c>
      <c r="K30" t="str">
        <f t="shared" si="4"/>
        <v>True</v>
      </c>
      <c r="L30" t="str">
        <f t="shared" si="5"/>
        <v>False</v>
      </c>
      <c r="M30" t="str">
        <f t="shared" si="6"/>
        <v>False</v>
      </c>
      <c r="N30" t="str">
        <f t="shared" si="7"/>
        <v>False</v>
      </c>
    </row>
    <row r="31" spans="1:14" x14ac:dyDescent="0.2">
      <c r="A31" t="s">
        <v>7</v>
      </c>
      <c r="B31">
        <v>343945</v>
      </c>
      <c r="C31">
        <v>354366</v>
      </c>
      <c r="D31">
        <v>23283</v>
      </c>
      <c r="E31">
        <v>713</v>
      </c>
      <c r="F31">
        <f t="shared" si="1"/>
        <v>722307</v>
      </c>
      <c r="G31">
        <f t="shared" si="2"/>
        <v>47.617564276685677</v>
      </c>
      <c r="H31">
        <f t="shared" si="3"/>
        <v>49.060302613708572</v>
      </c>
      <c r="I31">
        <f t="shared" si="3"/>
        <v>3.2234216198929264</v>
      </c>
      <c r="J31">
        <f t="shared" si="3"/>
        <v>9.8711489712822939E-2</v>
      </c>
      <c r="K31" t="str">
        <f t="shared" si="4"/>
        <v>True</v>
      </c>
      <c r="L31" t="str">
        <f t="shared" si="5"/>
        <v>True</v>
      </c>
      <c r="M31" t="str">
        <f t="shared" si="6"/>
        <v>False</v>
      </c>
      <c r="N31" t="str">
        <f t="shared" si="7"/>
        <v>False</v>
      </c>
    </row>
    <row r="32" spans="1:14" x14ac:dyDescent="0.2">
      <c r="A32" t="s">
        <v>10</v>
      </c>
      <c r="B32">
        <v>449884</v>
      </c>
      <c r="C32">
        <v>182977</v>
      </c>
      <c r="D32">
        <v>99110</v>
      </c>
      <c r="E32">
        <v>4095</v>
      </c>
      <c r="F32">
        <f t="shared" si="1"/>
        <v>736066</v>
      </c>
      <c r="G32">
        <f t="shared" si="2"/>
        <v>61.120062603081792</v>
      </c>
      <c r="H32">
        <f t="shared" si="3"/>
        <v>24.858776251042705</v>
      </c>
      <c r="I32">
        <f t="shared" si="3"/>
        <v>13.464825165134647</v>
      </c>
      <c r="J32">
        <f t="shared" si="3"/>
        <v>0.55633598074085744</v>
      </c>
      <c r="K32" t="str">
        <f t="shared" si="4"/>
        <v>True</v>
      </c>
      <c r="L32" t="str">
        <f t="shared" si="5"/>
        <v>False</v>
      </c>
      <c r="M32" t="str">
        <f t="shared" si="6"/>
        <v>False</v>
      </c>
      <c r="N32" t="str">
        <f t="shared" si="7"/>
        <v>False</v>
      </c>
    </row>
    <row r="33" spans="1:21" x14ac:dyDescent="0.2">
      <c r="A33" t="s">
        <v>27</v>
      </c>
      <c r="B33">
        <v>307195</v>
      </c>
      <c r="C33">
        <v>243808</v>
      </c>
      <c r="D33">
        <v>466272</v>
      </c>
      <c r="E33">
        <v>8869</v>
      </c>
      <c r="F33">
        <f t="shared" si="1"/>
        <v>1026144</v>
      </c>
      <c r="G33">
        <f t="shared" si="2"/>
        <v>29.936831477843267</v>
      </c>
      <c r="H33">
        <f t="shared" si="3"/>
        <v>23.759628278292325</v>
      </c>
      <c r="I33">
        <f t="shared" si="3"/>
        <v>45.439236598372155</v>
      </c>
      <c r="J33">
        <f t="shared" si="3"/>
        <v>0.86430364549225058</v>
      </c>
      <c r="K33" t="str">
        <f t="shared" si="4"/>
        <v>True</v>
      </c>
      <c r="L33" t="str">
        <f t="shared" si="5"/>
        <v>False</v>
      </c>
      <c r="M33" t="str">
        <f t="shared" si="6"/>
        <v>True</v>
      </c>
      <c r="N33" t="str">
        <f t="shared" si="7"/>
        <v>False</v>
      </c>
    </row>
    <row r="34" spans="1:21" x14ac:dyDescent="0.2">
      <c r="A34" t="s">
        <v>40</v>
      </c>
      <c r="B34">
        <v>231591</v>
      </c>
      <c r="C34">
        <v>88468</v>
      </c>
      <c r="D34">
        <v>175071</v>
      </c>
      <c r="E34">
        <v>1322</v>
      </c>
      <c r="F34">
        <f t="shared" si="1"/>
        <v>496452</v>
      </c>
      <c r="G34">
        <f t="shared" si="2"/>
        <v>46.649222885596195</v>
      </c>
      <c r="H34">
        <f t="shared" si="3"/>
        <v>17.820051082481285</v>
      </c>
      <c r="I34">
        <f t="shared" si="3"/>
        <v>35.264436440985229</v>
      </c>
      <c r="J34">
        <f t="shared" si="3"/>
        <v>0.26628959093729099</v>
      </c>
      <c r="K34" t="str">
        <f t="shared" si="4"/>
        <v>True</v>
      </c>
      <c r="L34" t="str">
        <f t="shared" si="5"/>
        <v>False</v>
      </c>
      <c r="M34" t="str">
        <f t="shared" si="6"/>
        <v>True</v>
      </c>
      <c r="N34" t="str">
        <f t="shared" si="7"/>
        <v>False</v>
      </c>
    </row>
    <row r="35" spans="1:21" x14ac:dyDescent="0.2">
      <c r="A35" t="s">
        <v>33</v>
      </c>
      <c r="B35">
        <v>285444</v>
      </c>
      <c r="C35">
        <v>288679</v>
      </c>
      <c r="D35">
        <v>6568</v>
      </c>
      <c r="E35">
        <v>1300</v>
      </c>
      <c r="F35">
        <f t="shared" si="1"/>
        <v>581991</v>
      </c>
      <c r="G35">
        <f t="shared" si="2"/>
        <v>49.046119269885615</v>
      </c>
      <c r="H35">
        <f t="shared" si="3"/>
        <v>49.601969789910839</v>
      </c>
      <c r="I35">
        <f t="shared" si="3"/>
        <v>1.128539788415972</v>
      </c>
      <c r="J35">
        <f t="shared" si="3"/>
        <v>0.22337115178757061</v>
      </c>
      <c r="K35" t="str">
        <f t="shared" si="4"/>
        <v>True</v>
      </c>
      <c r="L35" t="str">
        <f t="shared" si="5"/>
        <v>True</v>
      </c>
      <c r="M35" t="str">
        <f t="shared" si="6"/>
        <v>False</v>
      </c>
      <c r="N35" t="str">
        <f t="shared" si="7"/>
        <v>False</v>
      </c>
    </row>
    <row r="36" spans="1:21" x14ac:dyDescent="0.2">
      <c r="A36" t="s">
        <v>38</v>
      </c>
      <c r="B36">
        <v>135165</v>
      </c>
      <c r="C36">
        <v>189017</v>
      </c>
      <c r="D36">
        <v>146315</v>
      </c>
      <c r="E36">
        <v>12818</v>
      </c>
      <c r="F36">
        <f t="shared" si="1"/>
        <v>483315</v>
      </c>
      <c r="G36">
        <f t="shared" si="2"/>
        <v>27.966233201949038</v>
      </c>
      <c r="H36">
        <f t="shared" si="3"/>
        <v>39.108448941166735</v>
      </c>
      <c r="I36">
        <f t="shared" si="3"/>
        <v>30.273217259965037</v>
      </c>
      <c r="J36">
        <f t="shared" si="3"/>
        <v>2.6521005969191935</v>
      </c>
      <c r="K36" t="str">
        <f t="shared" si="4"/>
        <v>True</v>
      </c>
      <c r="L36" t="str">
        <f t="shared" si="5"/>
        <v>True</v>
      </c>
      <c r="M36" t="str">
        <f t="shared" si="6"/>
        <v>True</v>
      </c>
      <c r="N36" t="str">
        <f t="shared" si="7"/>
        <v>False</v>
      </c>
    </row>
    <row r="37" spans="1:21" x14ac:dyDescent="0.2">
      <c r="A37" t="s">
        <v>11</v>
      </c>
      <c r="B37">
        <v>151459</v>
      </c>
      <c r="C37">
        <v>198567</v>
      </c>
      <c r="D37">
        <v>2406</v>
      </c>
      <c r="E37">
        <v>18270</v>
      </c>
      <c r="F37">
        <f t="shared" si="1"/>
        <v>370702</v>
      </c>
      <c r="G37">
        <f t="shared" si="2"/>
        <v>40.857346332094238</v>
      </c>
      <c r="H37">
        <f t="shared" si="3"/>
        <v>53.565127784581691</v>
      </c>
      <c r="I37">
        <f t="shared" si="3"/>
        <v>0.64903885061316091</v>
      </c>
      <c r="J37">
        <f t="shared" si="3"/>
        <v>4.9284870327109109</v>
      </c>
      <c r="K37" t="str">
        <f t="shared" si="4"/>
        <v>True</v>
      </c>
      <c r="L37" t="str">
        <f t="shared" si="5"/>
        <v>True</v>
      </c>
      <c r="M37" t="str">
        <f t="shared" si="6"/>
        <v>False</v>
      </c>
      <c r="N37" t="str">
        <f t="shared" si="7"/>
        <v>False</v>
      </c>
      <c r="U37" t="s">
        <v>54</v>
      </c>
    </row>
    <row r="38" spans="1:21" x14ac:dyDescent="0.2">
      <c r="A38" t="s">
        <v>32</v>
      </c>
      <c r="B38">
        <v>298396</v>
      </c>
      <c r="C38">
        <v>193978</v>
      </c>
      <c r="D38">
        <v>1660</v>
      </c>
      <c r="E38">
        <v>4044</v>
      </c>
      <c r="F38">
        <f t="shared" si="1"/>
        <v>498078</v>
      </c>
      <c r="G38">
        <f t="shared" si="2"/>
        <v>59.909492087584667</v>
      </c>
      <c r="H38">
        <f t="shared" si="3"/>
        <v>38.94530575532346</v>
      </c>
      <c r="I38">
        <f t="shared" si="3"/>
        <v>0.33328113267399884</v>
      </c>
      <c r="J38">
        <f t="shared" si="3"/>
        <v>0.81192102441786229</v>
      </c>
      <c r="K38" t="str">
        <f t="shared" si="4"/>
        <v>True</v>
      </c>
      <c r="L38" t="str">
        <f t="shared" si="5"/>
        <v>True</v>
      </c>
      <c r="M38" t="str">
        <f t="shared" si="6"/>
        <v>False</v>
      </c>
      <c r="N38" t="str">
        <f t="shared" si="7"/>
        <v>False</v>
      </c>
    </row>
    <row r="40" spans="1:21" x14ac:dyDescent="0.2">
      <c r="B40" s="1"/>
    </row>
  </sheetData>
  <autoFilter ref="A1:N40" xr:uid="{A4D2C71D-DE17-EF46-9D3F-C22CF541B7FA}"/>
  <sortState xmlns:xlrd2="http://schemas.microsoft.com/office/spreadsheetml/2017/richdata2" ref="A2:E38">
    <sortCondition ref="A3:A38"/>
  </sortState>
  <conditionalFormatting sqref="K2:N38">
    <cfRule type="containsText" dxfId="1" priority="1" operator="containsText" text="True">
      <formula>NOT(ISERROR(SEARCH("True",K2)))</formula>
    </cfRule>
    <cfRule type="containsText" dxfId="0" priority="2" operator="containsText" text="False">
      <formula>NOT(ISERROR(SEARCH("False",K2)))</formula>
    </cfRule>
  </conditionalFormatting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613071B1-4DA4-A647-B393-44312E277EF7}">
          <xm:f>Worksheet!$A$1:$F$38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26C8-70E9-9E4C-B554-D4B1C8518FC7}">
  <dimension ref="A1:F124"/>
  <sheetViews>
    <sheetView zoomScaleNormal="100" workbookViewId="0">
      <selection activeCell="I38" sqref="I38"/>
    </sheetView>
  </sheetViews>
  <sheetFormatPr baseColWidth="10" defaultRowHeight="16" x14ac:dyDescent="0.2"/>
  <cols>
    <col min="1" max="1" width="13" bestFit="1" customWidth="1"/>
    <col min="2" max="2" width="17.5" bestFit="1" customWidth="1"/>
    <col min="3" max="3" width="12.6640625" bestFit="1" customWidth="1"/>
    <col min="4" max="4" width="12.83203125" bestFit="1" customWidth="1"/>
    <col min="5" max="6" width="14.1640625" bestFit="1" customWidth="1"/>
    <col min="15" max="15" width="13" bestFit="1" customWidth="1"/>
    <col min="16" max="16" width="12.6640625" bestFit="1" customWidth="1"/>
    <col min="17" max="17" width="12.83203125" bestFit="1" customWidth="1"/>
    <col min="18" max="18" width="12.1640625" bestFit="1" customWidth="1"/>
    <col min="19" max="19" width="14.1640625" bestFit="1" customWidth="1"/>
    <col min="20" max="20" width="12.83203125" bestFit="1" customWidth="1"/>
    <col min="21" max="21" width="12.1640625" bestFit="1" customWidth="1"/>
    <col min="22" max="22" width="14.1640625" bestFit="1" customWidth="1"/>
    <col min="23" max="26" width="6.1640625" bestFit="1" customWidth="1"/>
    <col min="27" max="55" width="7.1640625" bestFit="1" customWidth="1"/>
    <col min="56" max="56" width="10.83203125" bestFit="1" customWidth="1"/>
    <col min="57" max="57" width="9.33203125" bestFit="1" customWidth="1"/>
    <col min="58" max="58" width="11.83203125" bestFit="1" customWidth="1"/>
    <col min="59" max="59" width="9.33203125" bestFit="1" customWidth="1"/>
    <col min="60" max="60" width="11.83203125" bestFit="1" customWidth="1"/>
    <col min="61" max="61" width="9.33203125" bestFit="1" customWidth="1"/>
    <col min="62" max="62" width="11.83203125" bestFit="1" customWidth="1"/>
    <col min="63" max="63" width="9.33203125" bestFit="1" customWidth="1"/>
    <col min="64" max="64" width="11.83203125" bestFit="1" customWidth="1"/>
    <col min="65" max="65" width="9.33203125" bestFit="1" customWidth="1"/>
    <col min="66" max="66" width="11.83203125" bestFit="1" customWidth="1"/>
    <col min="67" max="67" width="9.33203125" bestFit="1" customWidth="1"/>
    <col min="68" max="68" width="11.83203125" bestFit="1" customWidth="1"/>
    <col min="69" max="69" width="9.33203125" bestFit="1" customWidth="1"/>
    <col min="70" max="70" width="11.83203125" bestFit="1" customWidth="1"/>
    <col min="71" max="71" width="9.33203125" bestFit="1" customWidth="1"/>
    <col min="72" max="72" width="11.83203125" bestFit="1" customWidth="1"/>
    <col min="73" max="73" width="9.33203125" bestFit="1" customWidth="1"/>
    <col min="74" max="74" width="11.83203125" bestFit="1" customWidth="1"/>
    <col min="75" max="75" width="9.33203125" bestFit="1" customWidth="1"/>
    <col min="76" max="76" width="11.83203125" bestFit="1" customWidth="1"/>
    <col min="77" max="77" width="9.33203125" bestFit="1" customWidth="1"/>
    <col min="78" max="78" width="11.83203125" bestFit="1" customWidth="1"/>
    <col min="79" max="79" width="9.33203125" bestFit="1" customWidth="1"/>
    <col min="80" max="80" width="11.83203125" bestFit="1" customWidth="1"/>
    <col min="81" max="81" width="9.33203125" bestFit="1" customWidth="1"/>
    <col min="82" max="82" width="11.83203125" bestFit="1" customWidth="1"/>
    <col min="83" max="83" width="9.33203125" bestFit="1" customWidth="1"/>
    <col min="84" max="84" width="11.83203125" bestFit="1" customWidth="1"/>
    <col min="85" max="85" width="9.33203125" bestFit="1" customWidth="1"/>
    <col min="86" max="86" width="11.83203125" bestFit="1" customWidth="1"/>
    <col min="87" max="87" width="9.33203125" bestFit="1" customWidth="1"/>
    <col min="88" max="88" width="11.83203125" bestFit="1" customWidth="1"/>
    <col min="89" max="89" width="9.33203125" bestFit="1" customWidth="1"/>
    <col min="90" max="90" width="11.83203125" bestFit="1" customWidth="1"/>
    <col min="91" max="91" width="9.33203125" bestFit="1" customWidth="1"/>
    <col min="92" max="92" width="11.83203125" bestFit="1" customWidth="1"/>
  </cols>
  <sheetData>
    <row r="1" spans="1:2" x14ac:dyDescent="0.2">
      <c r="A1" s="2" t="s">
        <v>56</v>
      </c>
      <c r="B1" t="s">
        <v>55</v>
      </c>
    </row>
    <row r="2" spans="1:2" x14ac:dyDescent="0.2">
      <c r="A2" s="3" t="s">
        <v>24</v>
      </c>
      <c r="B2">
        <v>359924</v>
      </c>
    </row>
    <row r="3" spans="1:2" x14ac:dyDescent="0.2">
      <c r="A3" s="3" t="s">
        <v>21</v>
      </c>
      <c r="B3">
        <v>451330</v>
      </c>
    </row>
    <row r="4" spans="1:2" x14ac:dyDescent="0.2">
      <c r="A4" s="3" t="s">
        <v>15</v>
      </c>
      <c r="B4">
        <v>714146</v>
      </c>
    </row>
    <row r="5" spans="1:2" x14ac:dyDescent="0.2">
      <c r="A5" s="3" t="s">
        <v>22</v>
      </c>
      <c r="B5">
        <v>515111</v>
      </c>
    </row>
    <row r="6" spans="1:2" x14ac:dyDescent="0.2">
      <c r="A6" s="3" t="s">
        <v>37</v>
      </c>
      <c r="B6">
        <v>600735</v>
      </c>
    </row>
    <row r="7" spans="1:2" x14ac:dyDescent="0.2">
      <c r="A7" s="3" t="s">
        <v>26</v>
      </c>
      <c r="B7">
        <v>842777</v>
      </c>
    </row>
    <row r="8" spans="1:2" x14ac:dyDescent="0.2">
      <c r="A8" s="3" t="s">
        <v>28</v>
      </c>
      <c r="B8">
        <v>161905</v>
      </c>
    </row>
    <row r="9" spans="1:2" x14ac:dyDescent="0.2">
      <c r="A9" s="3" t="s">
        <v>20</v>
      </c>
      <c r="B9">
        <v>753661</v>
      </c>
    </row>
    <row r="10" spans="1:2" x14ac:dyDescent="0.2">
      <c r="A10" s="3" t="s">
        <v>39</v>
      </c>
      <c r="B10">
        <v>455034</v>
      </c>
    </row>
    <row r="11" spans="1:2" x14ac:dyDescent="0.2">
      <c r="A11" s="3" t="s">
        <v>34</v>
      </c>
      <c r="B11">
        <v>407506</v>
      </c>
    </row>
    <row r="12" spans="1:2" x14ac:dyDescent="0.2">
      <c r="A12" s="3" t="s">
        <v>44</v>
      </c>
      <c r="B12">
        <v>596771</v>
      </c>
    </row>
    <row r="13" spans="1:2" x14ac:dyDescent="0.2">
      <c r="A13" s="3" t="s">
        <v>36</v>
      </c>
      <c r="B13">
        <v>318304</v>
      </c>
    </row>
    <row r="14" spans="1:2" x14ac:dyDescent="0.2">
      <c r="A14" s="3" t="s">
        <v>23</v>
      </c>
      <c r="B14">
        <v>567962</v>
      </c>
    </row>
    <row r="15" spans="1:2" x14ac:dyDescent="0.2">
      <c r="A15" s="3" t="s">
        <v>5</v>
      </c>
      <c r="B15">
        <v>302709</v>
      </c>
    </row>
    <row r="16" spans="1:2" x14ac:dyDescent="0.2">
      <c r="A16" s="3" t="s">
        <v>12</v>
      </c>
      <c r="B16">
        <v>450969</v>
      </c>
    </row>
    <row r="17" spans="1:2" x14ac:dyDescent="0.2">
      <c r="A17" s="3" t="s">
        <v>14</v>
      </c>
      <c r="B17">
        <v>502780</v>
      </c>
    </row>
    <row r="18" spans="1:2" x14ac:dyDescent="0.2">
      <c r="A18" s="3" t="s">
        <v>41</v>
      </c>
      <c r="B18">
        <v>458687</v>
      </c>
    </row>
    <row r="19" spans="1:2" x14ac:dyDescent="0.2">
      <c r="A19" s="3" t="s">
        <v>17</v>
      </c>
      <c r="B19">
        <v>908100</v>
      </c>
    </row>
    <row r="20" spans="1:2" x14ac:dyDescent="0.2">
      <c r="A20" s="3" t="s">
        <v>29</v>
      </c>
      <c r="B20">
        <v>1341116</v>
      </c>
    </row>
    <row r="21" spans="1:2" x14ac:dyDescent="0.2">
      <c r="A21" s="3" t="s">
        <v>31</v>
      </c>
      <c r="B21">
        <v>1674849</v>
      </c>
    </row>
    <row r="22" spans="1:2" x14ac:dyDescent="0.2">
      <c r="A22" s="3" t="s">
        <v>16</v>
      </c>
      <c r="B22">
        <v>1047090</v>
      </c>
    </row>
    <row r="23" spans="1:2" x14ac:dyDescent="0.2">
      <c r="A23" s="3" t="s">
        <v>30</v>
      </c>
      <c r="B23">
        <v>548983</v>
      </c>
    </row>
    <row r="24" spans="1:2" x14ac:dyDescent="0.2">
      <c r="A24" s="3" t="s">
        <v>25</v>
      </c>
      <c r="B24">
        <v>446310</v>
      </c>
    </row>
    <row r="25" spans="1:2" x14ac:dyDescent="0.2">
      <c r="A25" s="3" t="s">
        <v>6</v>
      </c>
      <c r="B25">
        <v>434789</v>
      </c>
    </row>
    <row r="26" spans="1:2" x14ac:dyDescent="0.2">
      <c r="A26" s="3" t="s">
        <v>13</v>
      </c>
      <c r="B26">
        <v>1239252</v>
      </c>
    </row>
    <row r="27" spans="1:2" x14ac:dyDescent="0.2">
      <c r="A27" s="3" t="s">
        <v>18</v>
      </c>
      <c r="B27">
        <v>524091</v>
      </c>
    </row>
    <row r="28" spans="1:2" x14ac:dyDescent="0.2">
      <c r="A28" s="3" t="s">
        <v>19</v>
      </c>
      <c r="B28">
        <v>762369</v>
      </c>
    </row>
    <row r="29" spans="1:2" x14ac:dyDescent="0.2">
      <c r="A29" s="3" t="s">
        <v>9</v>
      </c>
      <c r="B29">
        <v>467671</v>
      </c>
    </row>
    <row r="30" spans="1:2" x14ac:dyDescent="0.2">
      <c r="A30" s="3" t="s">
        <v>8</v>
      </c>
      <c r="B30">
        <v>530722</v>
      </c>
    </row>
    <row r="31" spans="1:2" x14ac:dyDescent="0.2">
      <c r="A31" s="3" t="s">
        <v>7</v>
      </c>
      <c r="B31">
        <v>722307</v>
      </c>
    </row>
    <row r="32" spans="1:2" x14ac:dyDescent="0.2">
      <c r="A32" s="3" t="s">
        <v>10</v>
      </c>
      <c r="B32">
        <v>736066</v>
      </c>
    </row>
    <row r="33" spans="1:6" x14ac:dyDescent="0.2">
      <c r="A33" s="3" t="s">
        <v>27</v>
      </c>
      <c r="B33">
        <v>1026144</v>
      </c>
    </row>
    <row r="34" spans="1:6" x14ac:dyDescent="0.2">
      <c r="A34" s="3" t="s">
        <v>40</v>
      </c>
      <c r="B34">
        <v>496452</v>
      </c>
    </row>
    <row r="35" spans="1:6" x14ac:dyDescent="0.2">
      <c r="A35" s="3" t="s">
        <v>33</v>
      </c>
      <c r="B35">
        <v>581991</v>
      </c>
    </row>
    <row r="36" spans="1:6" x14ac:dyDescent="0.2">
      <c r="A36" s="3" t="s">
        <v>38</v>
      </c>
      <c r="B36">
        <v>483315</v>
      </c>
    </row>
    <row r="37" spans="1:6" x14ac:dyDescent="0.2">
      <c r="A37" s="3" t="s">
        <v>11</v>
      </c>
      <c r="B37">
        <v>370702</v>
      </c>
    </row>
    <row r="38" spans="1:6" x14ac:dyDescent="0.2">
      <c r="A38" s="3" t="s">
        <v>32</v>
      </c>
      <c r="B38">
        <v>498078</v>
      </c>
    </row>
    <row r="39" spans="1:6" x14ac:dyDescent="0.2">
      <c r="A39" s="3" t="s">
        <v>57</v>
      </c>
      <c r="B39">
        <v>23300708</v>
      </c>
    </row>
    <row r="45" spans="1:6" x14ac:dyDescent="0.2">
      <c r="B45" s="2" t="s">
        <v>56</v>
      </c>
      <c r="C45" s="2" t="s">
        <v>58</v>
      </c>
      <c r="D45" t="s">
        <v>59</v>
      </c>
      <c r="E45" t="s">
        <v>60</v>
      </c>
      <c r="F45" t="s">
        <v>61</v>
      </c>
    </row>
    <row r="46" spans="1:6" x14ac:dyDescent="0.2">
      <c r="B46" s="3" t="s">
        <v>24</v>
      </c>
      <c r="C46">
        <v>2.4766339560573898</v>
      </c>
      <c r="D46">
        <v>6.3002189351085232</v>
      </c>
      <c r="E46">
        <v>90.878907769417992</v>
      </c>
      <c r="F46">
        <v>0.34423933941609897</v>
      </c>
    </row>
    <row r="47" spans="1:6" x14ac:dyDescent="0.2">
      <c r="B47" s="3" t="s">
        <v>21</v>
      </c>
      <c r="C47">
        <v>20.140916845766952</v>
      </c>
      <c r="D47">
        <v>16.438969268606119</v>
      </c>
      <c r="E47">
        <v>62.419294086366961</v>
      </c>
      <c r="F47">
        <v>1.000819799259965</v>
      </c>
    </row>
    <row r="48" spans="1:6" x14ac:dyDescent="0.2">
      <c r="B48" s="3" t="s">
        <v>15</v>
      </c>
      <c r="C48">
        <v>25.608348993063046</v>
      </c>
      <c r="D48">
        <v>58.476978096915758</v>
      </c>
      <c r="E48">
        <v>14.793613630826188</v>
      </c>
      <c r="F48">
        <v>1.1210592791950105</v>
      </c>
    </row>
    <row r="49" spans="2:6" x14ac:dyDescent="0.2">
      <c r="B49" s="3" t="s">
        <v>22</v>
      </c>
      <c r="C49">
        <v>31.181628813983782</v>
      </c>
      <c r="D49">
        <v>41.546773413885553</v>
      </c>
      <c r="E49">
        <v>25.758137566466253</v>
      </c>
      <c r="F49">
        <v>1.5134602056644102</v>
      </c>
    </row>
    <row r="50" spans="2:6" x14ac:dyDescent="0.2">
      <c r="B50" s="3" t="s">
        <v>37</v>
      </c>
      <c r="C50">
        <v>0.8507911142184158</v>
      </c>
      <c r="D50">
        <v>1.5041574071762092</v>
      </c>
      <c r="E50">
        <v>97.317619249752383</v>
      </c>
      <c r="F50">
        <v>0.32743222885298839</v>
      </c>
    </row>
    <row r="51" spans="2:6" x14ac:dyDescent="0.2">
      <c r="B51" s="3" t="s">
        <v>26</v>
      </c>
      <c r="C51">
        <v>37.577437447865805</v>
      </c>
      <c r="D51">
        <v>50.619202944551169</v>
      </c>
      <c r="E51">
        <v>3.2479528985722199</v>
      </c>
      <c r="F51">
        <v>8.5554067090108052</v>
      </c>
    </row>
    <row r="52" spans="2:6" x14ac:dyDescent="0.2">
      <c r="B52" s="3" t="s">
        <v>28</v>
      </c>
      <c r="C52">
        <v>26.294431919953059</v>
      </c>
      <c r="D52">
        <v>42.505172786510606</v>
      </c>
      <c r="E52">
        <v>30.866866372255338</v>
      </c>
      <c r="F52">
        <v>0.33352892128099809</v>
      </c>
    </row>
    <row r="53" spans="2:6" x14ac:dyDescent="0.2">
      <c r="B53" s="3" t="s">
        <v>20</v>
      </c>
      <c r="C53">
        <v>41.194648522346256</v>
      </c>
      <c r="D53">
        <v>17.259882095531015</v>
      </c>
      <c r="E53">
        <v>40.916539399013615</v>
      </c>
      <c r="F53">
        <v>0.62892998310911674</v>
      </c>
    </row>
    <row r="54" spans="2:6" x14ac:dyDescent="0.2">
      <c r="B54" s="3" t="s">
        <v>39</v>
      </c>
      <c r="C54">
        <v>55.44245045425177</v>
      </c>
      <c r="D54">
        <v>41.957524053147679</v>
      </c>
      <c r="E54">
        <v>1.5833981636537049</v>
      </c>
      <c r="F54">
        <v>1.0166273289468479</v>
      </c>
    </row>
    <row r="55" spans="2:6" x14ac:dyDescent="0.2">
      <c r="B55" s="3" t="s">
        <v>34</v>
      </c>
      <c r="C55">
        <v>32.028976260472234</v>
      </c>
      <c r="D55">
        <v>23.416833126383416</v>
      </c>
      <c r="E55">
        <v>44.150760970390621</v>
      </c>
      <c r="F55">
        <v>0.40342964275372634</v>
      </c>
    </row>
    <row r="56" spans="2:6" x14ac:dyDescent="0.2">
      <c r="B56" s="3" t="s">
        <v>44</v>
      </c>
      <c r="C56">
        <v>15.111826814640791</v>
      </c>
      <c r="D56">
        <v>27.079063828503731</v>
      </c>
      <c r="E56">
        <v>57.285960611356792</v>
      </c>
      <c r="F56">
        <v>0.52314874549869217</v>
      </c>
    </row>
    <row r="57" spans="2:6" x14ac:dyDescent="0.2">
      <c r="B57" s="3" t="s">
        <v>36</v>
      </c>
      <c r="C57">
        <v>13.321227505780636</v>
      </c>
      <c r="D57">
        <v>4.2421710063335683</v>
      </c>
      <c r="E57">
        <v>81.600608223584999</v>
      </c>
      <c r="F57">
        <v>0.83599326430079424</v>
      </c>
    </row>
    <row r="58" spans="2:6" x14ac:dyDescent="0.2">
      <c r="B58" s="3" t="s">
        <v>23</v>
      </c>
      <c r="C58">
        <v>25.436736964796943</v>
      </c>
      <c r="D58">
        <v>15.77306228233579</v>
      </c>
      <c r="E58">
        <v>58.307245907296611</v>
      </c>
      <c r="F58">
        <v>0.48295484557065438</v>
      </c>
    </row>
    <row r="59" spans="2:6" x14ac:dyDescent="0.2">
      <c r="B59" s="3" t="s">
        <v>5</v>
      </c>
      <c r="C59">
        <v>66.563597382304465</v>
      </c>
      <c r="D59">
        <v>29.584188114657973</v>
      </c>
      <c r="E59">
        <v>3.7650020316541633</v>
      </c>
      <c r="F59">
        <v>8.7212471383407833E-2</v>
      </c>
    </row>
    <row r="60" spans="2:6" x14ac:dyDescent="0.2">
      <c r="B60" s="3" t="s">
        <v>12</v>
      </c>
      <c r="C60">
        <v>1.0581658606245663</v>
      </c>
      <c r="D60">
        <v>3.4922577826857282</v>
      </c>
      <c r="E60">
        <v>95.048661881415356</v>
      </c>
      <c r="F60">
        <v>0.4009144752743537</v>
      </c>
    </row>
    <row r="61" spans="2:6" x14ac:dyDescent="0.2">
      <c r="B61" s="3" t="s">
        <v>14</v>
      </c>
      <c r="C61">
        <v>29.23286526910378</v>
      </c>
      <c r="D61">
        <v>63.471697362663591</v>
      </c>
      <c r="E61">
        <v>5.2030709256533667</v>
      </c>
      <c r="F61">
        <v>2.0923664425792592</v>
      </c>
    </row>
    <row r="62" spans="2:6" x14ac:dyDescent="0.2">
      <c r="B62" s="3" t="s">
        <v>41</v>
      </c>
      <c r="C62">
        <v>14.477410521771928</v>
      </c>
      <c r="D62">
        <v>6.5914229093041659</v>
      </c>
      <c r="E62">
        <v>78.592809475742726</v>
      </c>
      <c r="F62">
        <v>0.33835709318118889</v>
      </c>
    </row>
    <row r="63" spans="2:6" x14ac:dyDescent="0.2">
      <c r="B63" s="3" t="s">
        <v>17</v>
      </c>
      <c r="C63">
        <v>46.403479792974345</v>
      </c>
      <c r="D63">
        <v>42.570972359872258</v>
      </c>
      <c r="E63">
        <v>0.20801673824468672</v>
      </c>
      <c r="F63">
        <v>10.81753110890871</v>
      </c>
    </row>
    <row r="64" spans="2:6" x14ac:dyDescent="0.2">
      <c r="B64" s="3" t="s">
        <v>29</v>
      </c>
      <c r="C64">
        <v>29.773188896411646</v>
      </c>
      <c r="D64">
        <v>41.335723382615676</v>
      </c>
      <c r="E64">
        <v>21.958876040551303</v>
      </c>
      <c r="F64">
        <v>6.9322116804213811</v>
      </c>
    </row>
    <row r="65" spans="2:6" x14ac:dyDescent="0.2">
      <c r="B65" s="3" t="s">
        <v>31</v>
      </c>
      <c r="C65">
        <v>30.88881445431797</v>
      </c>
      <c r="D65">
        <v>7.8643507563965471</v>
      </c>
      <c r="E65">
        <v>1.702422128800865</v>
      </c>
      <c r="F65">
        <v>59.54441266048461</v>
      </c>
    </row>
    <row r="66" spans="2:6" x14ac:dyDescent="0.2">
      <c r="B66" s="3" t="s">
        <v>16</v>
      </c>
      <c r="C66">
        <v>46.05936452453944</v>
      </c>
      <c r="D66">
        <v>46.705154284731968</v>
      </c>
      <c r="E66">
        <v>0.60892568929127389</v>
      </c>
      <c r="F66">
        <v>6.6265555014373172</v>
      </c>
    </row>
    <row r="67" spans="2:6" x14ac:dyDescent="0.2">
      <c r="B67" s="3" t="s">
        <v>30</v>
      </c>
      <c r="C67">
        <v>45.190470378864191</v>
      </c>
      <c r="D67">
        <v>51.946052974317972</v>
      </c>
      <c r="E67">
        <v>1.9457797418134988</v>
      </c>
      <c r="F67">
        <v>0.91769690500434431</v>
      </c>
    </row>
    <row r="68" spans="2:6" x14ac:dyDescent="0.2">
      <c r="B68" s="3" t="s">
        <v>25</v>
      </c>
      <c r="C68">
        <v>53.942551141583209</v>
      </c>
      <c r="D68">
        <v>32.511931168918466</v>
      </c>
      <c r="E68">
        <v>12.595953485245682</v>
      </c>
      <c r="F68">
        <v>0.94956420425264954</v>
      </c>
    </row>
    <row r="69" spans="2:6" x14ac:dyDescent="0.2">
      <c r="B69" s="3" t="s">
        <v>6</v>
      </c>
      <c r="C69">
        <v>60.620668876167514</v>
      </c>
      <c r="D69">
        <v>31.488607117475375</v>
      </c>
      <c r="E69">
        <v>7.1680746293029491</v>
      </c>
      <c r="F69">
        <v>0.72264937705415733</v>
      </c>
    </row>
    <row r="70" spans="2:6" x14ac:dyDescent="0.2">
      <c r="B70" s="3" t="s">
        <v>13</v>
      </c>
      <c r="C70">
        <v>46.205775742141228</v>
      </c>
      <c r="D70">
        <v>6.1125582206040416</v>
      </c>
      <c r="E70">
        <v>47.000448657738701</v>
      </c>
      <c r="F70">
        <v>0.68121737951603056</v>
      </c>
    </row>
    <row r="71" spans="2:6" x14ac:dyDescent="0.2">
      <c r="B71" s="3" t="s">
        <v>18</v>
      </c>
      <c r="C71">
        <v>32.994651692167963</v>
      </c>
      <c r="D71">
        <v>28.066309095176216</v>
      </c>
      <c r="E71">
        <v>36.512933822561351</v>
      </c>
      <c r="F71">
        <v>2.4261053900944685</v>
      </c>
    </row>
    <row r="72" spans="2:6" x14ac:dyDescent="0.2">
      <c r="B72" s="3" t="s">
        <v>19</v>
      </c>
      <c r="C72">
        <v>49.212782786288528</v>
      </c>
      <c r="D72">
        <v>37.370092435552863</v>
      </c>
      <c r="E72">
        <v>10.552894989171909</v>
      </c>
      <c r="F72">
        <v>2.8642297889866981</v>
      </c>
    </row>
    <row r="73" spans="2:6" x14ac:dyDescent="0.2">
      <c r="B73" s="3" t="s">
        <v>9</v>
      </c>
      <c r="C73">
        <v>73.03296548214449</v>
      </c>
      <c r="D73">
        <v>26.478229353541273</v>
      </c>
      <c r="E73">
        <v>1.8388995682862525E-2</v>
      </c>
      <c r="F73">
        <v>0.47041616863136693</v>
      </c>
    </row>
    <row r="74" spans="2:6" x14ac:dyDescent="0.2">
      <c r="B74" s="3" t="s">
        <v>8</v>
      </c>
      <c r="C74">
        <v>69.702028557323786</v>
      </c>
      <c r="D74">
        <v>21.755834504693606</v>
      </c>
      <c r="E74">
        <v>8.366903953482236</v>
      </c>
      <c r="F74">
        <v>0.1752329845003599</v>
      </c>
    </row>
    <row r="75" spans="2:6" x14ac:dyDescent="0.2">
      <c r="B75" s="3" t="s">
        <v>7</v>
      </c>
      <c r="C75">
        <v>47.617564276685677</v>
      </c>
      <c r="D75">
        <v>49.060302613708572</v>
      </c>
      <c r="E75">
        <v>3.2234216198929264</v>
      </c>
      <c r="F75">
        <v>9.8711489712822939E-2</v>
      </c>
    </row>
    <row r="76" spans="2:6" x14ac:dyDescent="0.2">
      <c r="B76" s="3" t="s">
        <v>10</v>
      </c>
      <c r="C76">
        <v>61.120062603081792</v>
      </c>
      <c r="D76">
        <v>24.858776251042705</v>
      </c>
      <c r="E76">
        <v>13.464825165134647</v>
      </c>
      <c r="F76">
        <v>0.55633598074085744</v>
      </c>
    </row>
    <row r="77" spans="2:6" x14ac:dyDescent="0.2">
      <c r="B77" s="3" t="s">
        <v>27</v>
      </c>
      <c r="C77">
        <v>29.936831477843267</v>
      </c>
      <c r="D77">
        <v>23.759628278292325</v>
      </c>
      <c r="E77">
        <v>45.439236598372155</v>
      </c>
      <c r="F77">
        <v>0.86430364549225058</v>
      </c>
    </row>
    <row r="78" spans="2:6" x14ac:dyDescent="0.2">
      <c r="B78" s="3" t="s">
        <v>40</v>
      </c>
      <c r="C78">
        <v>46.649222885596195</v>
      </c>
      <c r="D78">
        <v>17.820051082481285</v>
      </c>
      <c r="E78">
        <v>35.264436440985229</v>
      </c>
      <c r="F78">
        <v>0.26628959093729099</v>
      </c>
    </row>
    <row r="79" spans="2:6" x14ac:dyDescent="0.2">
      <c r="B79" s="3" t="s">
        <v>33</v>
      </c>
      <c r="C79">
        <v>49.046119269885615</v>
      </c>
      <c r="D79">
        <v>49.601969789910839</v>
      </c>
      <c r="E79">
        <v>1.128539788415972</v>
      </c>
      <c r="F79">
        <v>0.22337115178757061</v>
      </c>
    </row>
    <row r="80" spans="2:6" x14ac:dyDescent="0.2">
      <c r="B80" s="3" t="s">
        <v>38</v>
      </c>
      <c r="C80">
        <v>27.966233201949038</v>
      </c>
      <c r="D80">
        <v>39.108448941166735</v>
      </c>
      <c r="E80">
        <v>30.273217259965037</v>
      </c>
      <c r="F80">
        <v>2.6521005969191935</v>
      </c>
    </row>
    <row r="81" spans="1:6" x14ac:dyDescent="0.2">
      <c r="B81" s="3" t="s">
        <v>11</v>
      </c>
      <c r="C81">
        <v>40.857346332094238</v>
      </c>
      <c r="D81">
        <v>53.565127784581691</v>
      </c>
      <c r="E81">
        <v>0.64903885061316091</v>
      </c>
      <c r="F81">
        <v>4.9284870327109109</v>
      </c>
    </row>
    <row r="82" spans="1:6" x14ac:dyDescent="0.2">
      <c r="B82" s="3" t="s">
        <v>32</v>
      </c>
      <c r="C82">
        <v>59.909492087584667</v>
      </c>
      <c r="D82">
        <v>38.94530575532346</v>
      </c>
      <c r="E82">
        <v>0.33328113267399884</v>
      </c>
      <c r="F82">
        <v>0.81192102441786229</v>
      </c>
    </row>
    <row r="83" spans="1:6" x14ac:dyDescent="0.2">
      <c r="B83" s="3" t="s">
        <v>57</v>
      </c>
      <c r="C83">
        <v>1385.1277091066468</v>
      </c>
      <c r="D83">
        <v>1121.1850015647042</v>
      </c>
      <c r="E83">
        <v>1070.1520648913602</v>
      </c>
      <c r="F83">
        <v>123.53522443728916</v>
      </c>
    </row>
    <row r="86" spans="1:6" x14ac:dyDescent="0.2">
      <c r="A86" s="2" t="s">
        <v>56</v>
      </c>
      <c r="B86" s="2" t="s">
        <v>58</v>
      </c>
      <c r="C86" t="s">
        <v>59</v>
      </c>
      <c r="D86" t="s">
        <v>60</v>
      </c>
      <c r="E86" t="s">
        <v>61</v>
      </c>
    </row>
    <row r="87" spans="1:6" x14ac:dyDescent="0.2">
      <c r="A87" s="3" t="s">
        <v>24</v>
      </c>
      <c r="B87">
        <v>2.4766339560573898</v>
      </c>
      <c r="C87">
        <v>6.3002189351085232</v>
      </c>
      <c r="D87">
        <v>90.878907769417992</v>
      </c>
      <c r="E87">
        <v>0.34423933941609897</v>
      </c>
    </row>
    <row r="88" spans="1:6" x14ac:dyDescent="0.2">
      <c r="A88" s="3" t="s">
        <v>21</v>
      </c>
      <c r="B88">
        <v>20.140916845766952</v>
      </c>
      <c r="C88">
        <v>16.438969268606119</v>
      </c>
      <c r="D88">
        <v>62.419294086366961</v>
      </c>
      <c r="E88">
        <v>1.000819799259965</v>
      </c>
    </row>
    <row r="89" spans="1:6" x14ac:dyDescent="0.2">
      <c r="A89" s="3" t="s">
        <v>15</v>
      </c>
      <c r="B89">
        <v>25.608348993063046</v>
      </c>
      <c r="C89">
        <v>58.476978096915758</v>
      </c>
      <c r="D89">
        <v>14.793613630826188</v>
      </c>
      <c r="E89">
        <v>1.1210592791950105</v>
      </c>
    </row>
    <row r="90" spans="1:6" x14ac:dyDescent="0.2">
      <c r="A90" s="3" t="s">
        <v>22</v>
      </c>
      <c r="B90">
        <v>31.181628813983782</v>
      </c>
      <c r="C90">
        <v>41.546773413885553</v>
      </c>
      <c r="D90">
        <v>25.758137566466253</v>
      </c>
      <c r="E90">
        <v>1.5134602056644102</v>
      </c>
    </row>
    <row r="91" spans="1:6" x14ac:dyDescent="0.2">
      <c r="A91" s="3" t="s">
        <v>37</v>
      </c>
      <c r="B91">
        <v>0.8507911142184158</v>
      </c>
      <c r="C91">
        <v>1.5041574071762092</v>
      </c>
      <c r="D91">
        <v>97.317619249752383</v>
      </c>
      <c r="E91">
        <v>0.32743222885298839</v>
      </c>
    </row>
    <row r="92" spans="1:6" x14ac:dyDescent="0.2">
      <c r="A92" s="3" t="s">
        <v>26</v>
      </c>
      <c r="B92">
        <v>37.577437447865805</v>
      </c>
      <c r="C92">
        <v>50.619202944551169</v>
      </c>
      <c r="D92">
        <v>3.2479528985722199</v>
      </c>
      <c r="E92">
        <v>8.5554067090108052</v>
      </c>
    </row>
    <row r="93" spans="1:6" x14ac:dyDescent="0.2">
      <c r="A93" s="3" t="s">
        <v>28</v>
      </c>
      <c r="B93">
        <v>26.294431919953059</v>
      </c>
      <c r="C93">
        <v>42.505172786510606</v>
      </c>
      <c r="D93">
        <v>30.866866372255338</v>
      </c>
      <c r="E93">
        <v>0.33352892128099809</v>
      </c>
    </row>
    <row r="94" spans="1:6" x14ac:dyDescent="0.2">
      <c r="A94" s="3" t="s">
        <v>20</v>
      </c>
      <c r="B94">
        <v>41.194648522346256</v>
      </c>
      <c r="C94">
        <v>17.259882095531015</v>
      </c>
      <c r="D94">
        <v>40.916539399013615</v>
      </c>
      <c r="E94">
        <v>0.62892998310911674</v>
      </c>
    </row>
    <row r="95" spans="1:6" x14ac:dyDescent="0.2">
      <c r="A95" s="3" t="s">
        <v>39</v>
      </c>
      <c r="B95">
        <v>55.44245045425177</v>
      </c>
      <c r="C95">
        <v>41.957524053147679</v>
      </c>
      <c r="D95">
        <v>1.5833981636537049</v>
      </c>
      <c r="E95">
        <v>1.0166273289468479</v>
      </c>
    </row>
    <row r="96" spans="1:6" x14ac:dyDescent="0.2">
      <c r="A96" s="3" t="s">
        <v>34</v>
      </c>
      <c r="B96">
        <v>32.028976260472234</v>
      </c>
      <c r="C96">
        <v>23.416833126383416</v>
      </c>
      <c r="D96">
        <v>44.150760970390621</v>
      </c>
      <c r="E96">
        <v>0.40342964275372634</v>
      </c>
    </row>
    <row r="97" spans="1:5" x14ac:dyDescent="0.2">
      <c r="A97" s="3" t="s">
        <v>44</v>
      </c>
      <c r="B97">
        <v>15.111826814640791</v>
      </c>
      <c r="C97">
        <v>27.079063828503731</v>
      </c>
      <c r="D97">
        <v>57.285960611356792</v>
      </c>
      <c r="E97">
        <v>0.52314874549869217</v>
      </c>
    </row>
    <row r="98" spans="1:5" x14ac:dyDescent="0.2">
      <c r="A98" s="3" t="s">
        <v>36</v>
      </c>
      <c r="B98">
        <v>13.321227505780636</v>
      </c>
      <c r="C98">
        <v>4.2421710063335683</v>
      </c>
      <c r="D98">
        <v>81.600608223584999</v>
      </c>
      <c r="E98">
        <v>0.83599326430079424</v>
      </c>
    </row>
    <row r="99" spans="1:5" x14ac:dyDescent="0.2">
      <c r="A99" s="3" t="s">
        <v>23</v>
      </c>
      <c r="B99">
        <v>25.436736964796943</v>
      </c>
      <c r="C99">
        <v>15.77306228233579</v>
      </c>
      <c r="D99">
        <v>58.307245907296611</v>
      </c>
      <c r="E99">
        <v>0.48295484557065438</v>
      </c>
    </row>
    <row r="100" spans="1:5" x14ac:dyDescent="0.2">
      <c r="A100" s="3" t="s">
        <v>5</v>
      </c>
      <c r="B100">
        <v>66.563597382304465</v>
      </c>
      <c r="C100">
        <v>29.584188114657973</v>
      </c>
      <c r="D100">
        <v>3.7650020316541633</v>
      </c>
      <c r="E100">
        <v>8.7212471383407833E-2</v>
      </c>
    </row>
    <row r="101" spans="1:5" x14ac:dyDescent="0.2">
      <c r="A101" s="3" t="s">
        <v>12</v>
      </c>
      <c r="B101">
        <v>1.0581658606245663</v>
      </c>
      <c r="C101">
        <v>3.4922577826857282</v>
      </c>
      <c r="D101">
        <v>95.048661881415356</v>
      </c>
      <c r="E101">
        <v>0.4009144752743537</v>
      </c>
    </row>
    <row r="102" spans="1:5" x14ac:dyDescent="0.2">
      <c r="A102" s="3" t="s">
        <v>14</v>
      </c>
      <c r="B102">
        <v>29.23286526910378</v>
      </c>
      <c r="C102">
        <v>63.471697362663591</v>
      </c>
      <c r="D102">
        <v>5.2030709256533667</v>
      </c>
      <c r="E102">
        <v>2.0923664425792592</v>
      </c>
    </row>
    <row r="103" spans="1:5" x14ac:dyDescent="0.2">
      <c r="A103" s="3" t="s">
        <v>41</v>
      </c>
      <c r="B103">
        <v>14.477410521771928</v>
      </c>
      <c r="C103">
        <v>6.5914229093041659</v>
      </c>
      <c r="D103">
        <v>78.592809475742726</v>
      </c>
      <c r="E103">
        <v>0.33835709318118889</v>
      </c>
    </row>
    <row r="104" spans="1:5" x14ac:dyDescent="0.2">
      <c r="A104" s="3" t="s">
        <v>17</v>
      </c>
      <c r="B104">
        <v>46.403479792974345</v>
      </c>
      <c r="C104">
        <v>42.570972359872258</v>
      </c>
      <c r="D104">
        <v>0.20801673824468672</v>
      </c>
      <c r="E104">
        <v>10.81753110890871</v>
      </c>
    </row>
    <row r="105" spans="1:5" x14ac:dyDescent="0.2">
      <c r="A105" s="3" t="s">
        <v>29</v>
      </c>
      <c r="B105">
        <v>29.773188896411646</v>
      </c>
      <c r="C105">
        <v>41.335723382615676</v>
      </c>
      <c r="D105">
        <v>21.958876040551303</v>
      </c>
      <c r="E105">
        <v>6.9322116804213811</v>
      </c>
    </row>
    <row r="106" spans="1:5" x14ac:dyDescent="0.2">
      <c r="A106" s="3" t="s">
        <v>31</v>
      </c>
      <c r="B106">
        <v>30.88881445431797</v>
      </c>
      <c r="C106">
        <v>7.8643507563965471</v>
      </c>
      <c r="D106">
        <v>1.702422128800865</v>
      </c>
      <c r="E106">
        <v>59.54441266048461</v>
      </c>
    </row>
    <row r="107" spans="1:5" x14ac:dyDescent="0.2">
      <c r="A107" s="3" t="s">
        <v>16</v>
      </c>
      <c r="B107">
        <v>46.05936452453944</v>
      </c>
      <c r="C107">
        <v>46.705154284731968</v>
      </c>
      <c r="D107">
        <v>0.60892568929127389</v>
      </c>
      <c r="E107">
        <v>6.6265555014373172</v>
      </c>
    </row>
    <row r="108" spans="1:5" x14ac:dyDescent="0.2">
      <c r="A108" s="3" t="s">
        <v>30</v>
      </c>
      <c r="B108">
        <v>45.190470378864191</v>
      </c>
      <c r="C108">
        <v>51.946052974317972</v>
      </c>
      <c r="D108">
        <v>1.9457797418134988</v>
      </c>
      <c r="E108">
        <v>0.91769690500434431</v>
      </c>
    </row>
    <row r="109" spans="1:5" x14ac:dyDescent="0.2">
      <c r="A109" s="3" t="s">
        <v>25</v>
      </c>
      <c r="B109">
        <v>53.942551141583209</v>
      </c>
      <c r="C109">
        <v>32.511931168918466</v>
      </c>
      <c r="D109">
        <v>12.595953485245682</v>
      </c>
      <c r="E109">
        <v>0.94956420425264954</v>
      </c>
    </row>
    <row r="110" spans="1:5" x14ac:dyDescent="0.2">
      <c r="A110" s="3" t="s">
        <v>6</v>
      </c>
      <c r="B110">
        <v>60.620668876167514</v>
      </c>
      <c r="C110">
        <v>31.488607117475375</v>
      </c>
      <c r="D110">
        <v>7.1680746293029491</v>
      </c>
      <c r="E110">
        <v>0.72264937705415733</v>
      </c>
    </row>
    <row r="111" spans="1:5" x14ac:dyDescent="0.2">
      <c r="A111" s="3" t="s">
        <v>13</v>
      </c>
      <c r="B111">
        <v>46.205775742141228</v>
      </c>
      <c r="C111">
        <v>6.1125582206040416</v>
      </c>
      <c r="D111">
        <v>47.000448657738701</v>
      </c>
      <c r="E111">
        <v>0.68121737951603056</v>
      </c>
    </row>
    <row r="112" spans="1:5" x14ac:dyDescent="0.2">
      <c r="A112" s="3" t="s">
        <v>18</v>
      </c>
      <c r="B112">
        <v>32.994651692167963</v>
      </c>
      <c r="C112">
        <v>28.066309095176216</v>
      </c>
      <c r="D112">
        <v>36.512933822561351</v>
      </c>
      <c r="E112">
        <v>2.4261053900944685</v>
      </c>
    </row>
    <row r="113" spans="1:5" x14ac:dyDescent="0.2">
      <c r="A113" s="3" t="s">
        <v>19</v>
      </c>
      <c r="B113">
        <v>49.212782786288528</v>
      </c>
      <c r="C113">
        <v>37.370092435552863</v>
      </c>
      <c r="D113">
        <v>10.552894989171909</v>
      </c>
      <c r="E113">
        <v>2.8642297889866981</v>
      </c>
    </row>
    <row r="114" spans="1:5" x14ac:dyDescent="0.2">
      <c r="A114" s="3" t="s">
        <v>9</v>
      </c>
      <c r="B114">
        <v>73.03296548214449</v>
      </c>
      <c r="C114">
        <v>26.478229353541273</v>
      </c>
      <c r="D114">
        <v>1.8388995682862525E-2</v>
      </c>
      <c r="E114">
        <v>0.47041616863136693</v>
      </c>
    </row>
    <row r="115" spans="1:5" x14ac:dyDescent="0.2">
      <c r="A115" s="3" t="s">
        <v>8</v>
      </c>
      <c r="B115">
        <v>69.702028557323786</v>
      </c>
      <c r="C115">
        <v>21.755834504693606</v>
      </c>
      <c r="D115">
        <v>8.366903953482236</v>
      </c>
      <c r="E115">
        <v>0.1752329845003599</v>
      </c>
    </row>
    <row r="116" spans="1:5" x14ac:dyDescent="0.2">
      <c r="A116" s="3" t="s">
        <v>7</v>
      </c>
      <c r="B116">
        <v>47.617564276685677</v>
      </c>
      <c r="C116">
        <v>49.060302613708572</v>
      </c>
      <c r="D116">
        <v>3.2234216198929264</v>
      </c>
      <c r="E116">
        <v>9.8711489712822939E-2</v>
      </c>
    </row>
    <row r="117" spans="1:5" x14ac:dyDescent="0.2">
      <c r="A117" s="3" t="s">
        <v>10</v>
      </c>
      <c r="B117">
        <v>61.120062603081792</v>
      </c>
      <c r="C117">
        <v>24.858776251042705</v>
      </c>
      <c r="D117">
        <v>13.464825165134647</v>
      </c>
      <c r="E117">
        <v>0.55633598074085744</v>
      </c>
    </row>
    <row r="118" spans="1:5" x14ac:dyDescent="0.2">
      <c r="A118" s="3" t="s">
        <v>27</v>
      </c>
      <c r="B118">
        <v>29.936831477843267</v>
      </c>
      <c r="C118">
        <v>23.759628278292325</v>
      </c>
      <c r="D118">
        <v>45.439236598372155</v>
      </c>
      <c r="E118">
        <v>0.86430364549225058</v>
      </c>
    </row>
    <row r="119" spans="1:5" x14ac:dyDescent="0.2">
      <c r="A119" s="3" t="s">
        <v>40</v>
      </c>
      <c r="B119">
        <v>46.649222885596195</v>
      </c>
      <c r="C119">
        <v>17.820051082481285</v>
      </c>
      <c r="D119">
        <v>35.264436440985229</v>
      </c>
      <c r="E119">
        <v>0.26628959093729099</v>
      </c>
    </row>
    <row r="120" spans="1:5" x14ac:dyDescent="0.2">
      <c r="A120" s="3" t="s">
        <v>33</v>
      </c>
      <c r="B120">
        <v>49.046119269885615</v>
      </c>
      <c r="C120">
        <v>49.601969789910839</v>
      </c>
      <c r="D120">
        <v>1.128539788415972</v>
      </c>
      <c r="E120">
        <v>0.22337115178757061</v>
      </c>
    </row>
    <row r="121" spans="1:5" x14ac:dyDescent="0.2">
      <c r="A121" s="3" t="s">
        <v>38</v>
      </c>
      <c r="B121">
        <v>27.966233201949038</v>
      </c>
      <c r="C121">
        <v>39.108448941166735</v>
      </c>
      <c r="D121">
        <v>30.273217259965037</v>
      </c>
      <c r="E121">
        <v>2.6521005969191935</v>
      </c>
    </row>
    <row r="122" spans="1:5" x14ac:dyDescent="0.2">
      <c r="A122" s="3" t="s">
        <v>11</v>
      </c>
      <c r="B122">
        <v>40.857346332094238</v>
      </c>
      <c r="C122">
        <v>53.565127784581691</v>
      </c>
      <c r="D122">
        <v>0.64903885061316091</v>
      </c>
      <c r="E122">
        <v>4.9284870327109109</v>
      </c>
    </row>
    <row r="123" spans="1:5" x14ac:dyDescent="0.2">
      <c r="A123" s="3" t="s">
        <v>32</v>
      </c>
      <c r="B123">
        <v>59.909492087584667</v>
      </c>
      <c r="C123">
        <v>38.94530575532346</v>
      </c>
      <c r="D123">
        <v>0.33328113267399884</v>
      </c>
      <c r="E123">
        <v>0.81192102441786229</v>
      </c>
    </row>
    <row r="124" spans="1:5" x14ac:dyDescent="0.2">
      <c r="A124" s="3" t="s">
        <v>57</v>
      </c>
      <c r="B124">
        <v>1385.1277091066468</v>
      </c>
      <c r="C124">
        <v>1121.1850015647042</v>
      </c>
      <c r="D124">
        <v>1070.1520648913602</v>
      </c>
      <c r="E124">
        <v>123.53522443728916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070A-8E48-584B-8B67-D42E55DFFDA1}">
  <dimension ref="A1:AF87"/>
  <sheetViews>
    <sheetView tabSelected="1" workbookViewId="0">
      <selection activeCell="Z1" sqref="Z1:AC15"/>
    </sheetView>
  </sheetViews>
  <sheetFormatPr baseColWidth="10" defaultRowHeight="16" x14ac:dyDescent="0.2"/>
  <sheetData>
    <row r="1" spans="1:32" x14ac:dyDescent="0.2">
      <c r="A1" s="5"/>
      <c r="B1" s="5"/>
      <c r="C1" s="5"/>
      <c r="Z1" s="5"/>
      <c r="AA1" s="5"/>
      <c r="AB1" s="5"/>
      <c r="AC1" s="5"/>
    </row>
    <row r="2" spans="1:32" ht="16" customHeight="1" x14ac:dyDescent="0.2">
      <c r="A2" s="5"/>
      <c r="B2" s="5"/>
      <c r="C2" s="5"/>
      <c r="D2" s="4" t="s">
        <v>62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5"/>
      <c r="AB2" s="5"/>
      <c r="AC2" s="5"/>
    </row>
    <row r="3" spans="1:32" ht="16" customHeight="1" x14ac:dyDescent="0.2">
      <c r="A3" s="5"/>
      <c r="B3" s="5"/>
      <c r="C3" s="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5"/>
      <c r="AA3" s="5"/>
      <c r="AB3" s="5"/>
      <c r="AC3" s="5"/>
    </row>
    <row r="4" spans="1:32" ht="16" customHeight="1" x14ac:dyDescent="0.2">
      <c r="A4" s="5"/>
      <c r="B4" s="5"/>
      <c r="C4" s="5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5"/>
      <c r="AA4" s="5"/>
      <c r="AB4" s="5"/>
      <c r="AC4" s="5"/>
    </row>
    <row r="5" spans="1:32" ht="16" customHeight="1" x14ac:dyDescent="0.2">
      <c r="A5" s="5"/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"/>
      <c r="AA5" s="5"/>
      <c r="AB5" s="5"/>
      <c r="AC5" s="5"/>
    </row>
    <row r="6" spans="1:32" ht="16" customHeight="1" x14ac:dyDescent="0.2">
      <c r="A6" s="5"/>
      <c r="B6" s="5"/>
      <c r="C6" s="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5"/>
      <c r="AA6" s="5"/>
      <c r="AB6" s="5"/>
      <c r="AC6" s="5"/>
    </row>
    <row r="7" spans="1:32" ht="16" customHeight="1" x14ac:dyDescent="0.2">
      <c r="A7" s="5"/>
      <c r="B7" s="5"/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5"/>
      <c r="AA7" s="5"/>
      <c r="AB7" s="5"/>
      <c r="AC7" s="5"/>
    </row>
    <row r="8" spans="1:32" ht="16" customHeight="1" x14ac:dyDescent="0.2">
      <c r="A8" s="5"/>
      <c r="B8" s="5"/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5"/>
      <c r="AA8" s="5"/>
      <c r="AB8" s="5"/>
      <c r="AC8" s="5"/>
    </row>
    <row r="9" spans="1:32" ht="16" customHeight="1" x14ac:dyDescent="0.2">
      <c r="A9" s="5"/>
      <c r="B9" s="5"/>
      <c r="C9" s="5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5"/>
      <c r="AA9" s="5"/>
      <c r="AB9" s="5"/>
      <c r="AC9" s="5"/>
    </row>
    <row r="10" spans="1:32" ht="16" customHeight="1" x14ac:dyDescent="0.2">
      <c r="A10" s="5"/>
      <c r="B10" s="5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  <c r="AA10" s="5"/>
      <c r="AB10" s="5"/>
      <c r="AC10" s="5"/>
    </row>
    <row r="11" spans="1:32" ht="16" customHeight="1" x14ac:dyDescent="0.2">
      <c r="A11" s="5"/>
      <c r="B11" s="5"/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  <c r="AA11" s="5"/>
      <c r="AB11" s="5"/>
      <c r="AC11" s="5"/>
    </row>
    <row r="12" spans="1:32" ht="16" customHeight="1" x14ac:dyDescent="0.2">
      <c r="A12" s="5"/>
      <c r="B12" s="5"/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  <c r="AA12" s="5"/>
      <c r="AB12" s="5"/>
      <c r="AC12" s="5"/>
    </row>
    <row r="13" spans="1:32" ht="16" customHeight="1" x14ac:dyDescent="0.2">
      <c r="A13" s="5"/>
      <c r="B13" s="5"/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5"/>
      <c r="AA13" s="5"/>
      <c r="AB13" s="5"/>
      <c r="AC13" s="5"/>
    </row>
    <row r="14" spans="1:32" ht="16" customHeight="1" x14ac:dyDescent="0.2">
      <c r="A14" s="5"/>
      <c r="B14" s="5"/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5"/>
      <c r="AA14" s="5"/>
      <c r="AB14" s="5"/>
      <c r="AC14" s="5"/>
    </row>
    <row r="15" spans="1:32" x14ac:dyDescent="0.2">
      <c r="A15" s="5"/>
      <c r="B15" s="5"/>
      <c r="C15" s="5"/>
      <c r="Z15" s="5"/>
      <c r="AA15" s="5"/>
      <c r="AB15" s="5"/>
      <c r="AC15" s="5"/>
    </row>
    <row r="16" spans="1:32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:32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:32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:32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2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:32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2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2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2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</sheetData>
  <mergeCells count="4">
    <mergeCell ref="D2:Y14"/>
    <mergeCell ref="A16:AF87"/>
    <mergeCell ref="A1:C15"/>
    <mergeCell ref="Z1:AC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data</vt:lpstr>
      <vt:lpstr>Worksheet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2023-05-18T16:36:13Z</dcterms:created>
  <dcterms:modified xsi:type="dcterms:W3CDTF">2023-05-31T15:40:31Z</dcterms:modified>
</cp:coreProperties>
</file>