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lyc/Documents/Code/Research/Test/SOMTO_Compare_SOCO2016/Excel/"/>
    </mc:Choice>
  </mc:AlternateContent>
  <xr:revisionPtr revIDLastSave="0" documentId="13_ncr:1_{43C49E34-920D-B54B-A383-21D951ACEE46}" xr6:coauthVersionLast="46" xr6:coauthVersionMax="46" xr10:uidLastSave="{00000000-0000-0000-0000-000000000000}"/>
  <bookViews>
    <workbookView xWindow="11460" yWindow="3560" windowWidth="14700" windowHeight="11420" xr2:uid="{02072453-2DD4-234D-82CE-A5D44E67D520}"/>
  </bookViews>
  <sheets>
    <sheet name="Score" sheetId="2" r:id="rId1"/>
    <sheet name="Cloc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20" i="1"/>
  <c r="N20" i="1"/>
  <c r="M20" i="1"/>
  <c r="L20" i="1"/>
  <c r="K20" i="1"/>
  <c r="J20" i="1"/>
  <c r="I20" i="1"/>
  <c r="F20" i="1"/>
  <c r="E20" i="1"/>
  <c r="D20" i="1"/>
  <c r="C20" i="1"/>
  <c r="B20" i="1"/>
  <c r="O19" i="1"/>
  <c r="N19" i="1"/>
  <c r="M19" i="1"/>
  <c r="L19" i="1"/>
  <c r="K19" i="1"/>
  <c r="J19" i="1"/>
  <c r="I19" i="1"/>
  <c r="F19" i="1"/>
  <c r="E19" i="1"/>
  <c r="D19" i="1"/>
  <c r="C19" i="1"/>
  <c r="B19" i="1"/>
  <c r="O18" i="1"/>
  <c r="N18" i="1"/>
  <c r="M18" i="1"/>
  <c r="L18" i="1"/>
  <c r="K18" i="1"/>
  <c r="J18" i="1"/>
  <c r="I18" i="1"/>
  <c r="F18" i="1"/>
  <c r="E18" i="1"/>
  <c r="D18" i="1"/>
  <c r="C18" i="1"/>
  <c r="B18" i="1"/>
  <c r="O17" i="1"/>
  <c r="N17" i="1"/>
  <c r="M17" i="1"/>
  <c r="L17" i="1"/>
  <c r="K17" i="1"/>
  <c r="J17" i="1"/>
  <c r="I17" i="1"/>
  <c r="F17" i="1"/>
  <c r="E17" i="1"/>
  <c r="D17" i="1"/>
  <c r="C17" i="1"/>
  <c r="B17" i="1"/>
  <c r="O16" i="1"/>
  <c r="N16" i="1"/>
  <c r="M16" i="1"/>
  <c r="L16" i="1"/>
  <c r="K16" i="1"/>
  <c r="J16" i="1"/>
  <c r="I16" i="1"/>
  <c r="F16" i="1"/>
  <c r="E16" i="1"/>
  <c r="D16" i="1"/>
  <c r="C16" i="1"/>
  <c r="B16" i="1"/>
  <c r="O15" i="1"/>
  <c r="N15" i="1"/>
  <c r="M15" i="1"/>
  <c r="L15" i="1"/>
  <c r="K15" i="1"/>
  <c r="J15" i="1"/>
  <c r="I15" i="1"/>
  <c r="F15" i="1"/>
  <c r="E15" i="1"/>
  <c r="D15" i="1"/>
  <c r="C15" i="1"/>
  <c r="B15" i="1"/>
  <c r="O14" i="1"/>
  <c r="N14" i="1"/>
  <c r="M14" i="1"/>
  <c r="L14" i="1"/>
  <c r="K14" i="1"/>
  <c r="J14" i="1"/>
  <c r="I14" i="1"/>
  <c r="F14" i="1"/>
  <c r="E14" i="1"/>
  <c r="D14" i="1"/>
  <c r="C14" i="1"/>
  <c r="B14" i="1"/>
  <c r="O13" i="1"/>
  <c r="N13" i="1"/>
  <c r="M13" i="1"/>
  <c r="L13" i="1"/>
  <c r="K13" i="1"/>
  <c r="J13" i="1"/>
  <c r="I13" i="1"/>
  <c r="F13" i="1"/>
  <c r="F11" i="1" s="1"/>
  <c r="E13" i="1"/>
  <c r="D13" i="1"/>
  <c r="C13" i="1"/>
  <c r="B13" i="1"/>
  <c r="N12" i="1"/>
  <c r="M12" i="1"/>
  <c r="L12" i="1"/>
  <c r="L11" i="1" s="1"/>
  <c r="K12" i="1"/>
  <c r="K11" i="1" s="1"/>
  <c r="J12" i="1"/>
  <c r="J11" i="1" s="1"/>
  <c r="I12" i="1"/>
  <c r="I11" i="1" s="1"/>
  <c r="F12" i="1"/>
  <c r="E12" i="1"/>
  <c r="D12" i="1"/>
  <c r="C12" i="1"/>
  <c r="B12" i="1"/>
  <c r="N11" i="1"/>
  <c r="M11" i="1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2" i="2"/>
  <c r="E12" i="2"/>
  <c r="D12" i="2"/>
  <c r="C12" i="2"/>
  <c r="B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O12" i="2"/>
  <c r="N12" i="2"/>
  <c r="M12" i="2"/>
  <c r="M11" i="2" s="1"/>
  <c r="L12" i="2"/>
  <c r="K12" i="2"/>
  <c r="J12" i="2"/>
  <c r="I12" i="2"/>
  <c r="C11" i="1" l="1"/>
  <c r="D11" i="1"/>
  <c r="E11" i="1"/>
  <c r="B11" i="1"/>
  <c r="E11" i="2"/>
  <c r="F11" i="2"/>
  <c r="C11" i="2"/>
  <c r="D11" i="2"/>
  <c r="B11" i="2"/>
  <c r="O11" i="2"/>
  <c r="I11" i="2"/>
  <c r="J11" i="2"/>
  <c r="K11" i="2"/>
  <c r="N11" i="2"/>
  <c r="L11" i="2"/>
</calcChain>
</file>

<file path=xl/sharedStrings.xml><?xml version="1.0" encoding="utf-8"?>
<sst xmlns="http://schemas.openxmlformats.org/spreadsheetml/2006/main" count="68" uniqueCount="24">
  <si>
    <t>CI_H</t>
    <phoneticPr fontId="1" type="noConversion"/>
  </si>
  <si>
    <t>CI_M</t>
    <phoneticPr fontId="1" type="noConversion"/>
  </si>
  <si>
    <t>CI_L</t>
    <phoneticPr fontId="1" type="noConversion"/>
  </si>
  <si>
    <t>PI_H</t>
    <phoneticPr fontId="1" type="noConversion"/>
  </si>
  <si>
    <t>PI_M</t>
    <phoneticPr fontId="1" type="noConversion"/>
  </si>
  <si>
    <t>PI_L</t>
    <phoneticPr fontId="1" type="noConversion"/>
  </si>
  <si>
    <t>NI_H</t>
    <phoneticPr fontId="1" type="noConversion"/>
  </si>
  <si>
    <t>NI_M</t>
    <phoneticPr fontId="1" type="noConversion"/>
  </si>
  <si>
    <t>NI_L</t>
    <phoneticPr fontId="1" type="noConversion"/>
  </si>
  <si>
    <t>MFEA-AKT</t>
    <phoneticPr fontId="1" type="noConversion"/>
  </si>
  <si>
    <t>MFEA</t>
    <phoneticPr fontId="1" type="noConversion"/>
  </si>
  <si>
    <t>MFGBO</t>
    <phoneticPr fontId="1" type="noConversion"/>
  </si>
  <si>
    <t>MFDE</t>
    <phoneticPr fontId="1" type="noConversion"/>
  </si>
  <si>
    <t>MFPSO</t>
    <phoneticPr fontId="1" type="noConversion"/>
  </si>
  <si>
    <t>Uniform</t>
    <phoneticPr fontId="1" type="noConversion"/>
  </si>
  <si>
    <t>Geometric</t>
    <phoneticPr fontId="1" type="noConversion"/>
  </si>
  <si>
    <t>Arithmetical</t>
    <phoneticPr fontId="1" type="noConversion"/>
  </si>
  <si>
    <t>BLX-a</t>
    <phoneticPr fontId="1" type="noConversion"/>
  </si>
  <si>
    <t>SBX</t>
    <phoneticPr fontId="1" type="noConversion"/>
  </si>
  <si>
    <t>AKT</t>
    <phoneticPr fontId="1" type="noConversion"/>
  </si>
  <si>
    <t>NSum</t>
  </si>
  <si>
    <t>NSum</t>
    <phoneticPr fontId="1" type="noConversion"/>
  </si>
  <si>
    <t>min-max</t>
    <phoneticPr fontId="1" type="noConversion"/>
  </si>
  <si>
    <t>TwoPoint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</si>
</sst>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67DE-BE37-7F44-9C84-8999633ECF38}">
  <dimension ref="A1:O20"/>
  <sheetViews>
    <sheetView tabSelected="1" topLeftCell="A3" workbookViewId="0">
      <selection activeCell="E8" sqref="E8"/>
    </sheetView>
  </sheetViews>
  <sheetFormatPr baseColWidth="10" defaultRowHeight="16"/>
  <cols>
    <col min="1" max="16384" width="10.83203125" style="1"/>
  </cols>
  <sheetData>
    <row r="1" spans="1:1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I1" s="1" t="s">
        <v>23</v>
      </c>
      <c r="J1" s="1" t="s">
        <v>14</v>
      </c>
      <c r="K1" s="1" t="s">
        <v>16</v>
      </c>
      <c r="L1" s="1" t="s">
        <v>15</v>
      </c>
      <c r="M1" s="1" t="s">
        <v>17</v>
      </c>
      <c r="N1" s="1" t="s">
        <v>18</v>
      </c>
      <c r="O1" s="1" t="s">
        <v>19</v>
      </c>
    </row>
    <row r="2" spans="1:15">
      <c r="A2" s="1" t="s">
        <v>0</v>
      </c>
      <c r="B2" s="4">
        <v>2.7594E-2</v>
      </c>
      <c r="C2" s="4">
        <v>0.46160600000000002</v>
      </c>
      <c r="D2" s="4">
        <v>-0.55851099999999998</v>
      </c>
      <c r="E2" s="4">
        <v>-0.53470600000000001</v>
      </c>
      <c r="F2" s="4">
        <v>0.60401700000000003</v>
      </c>
      <c r="G2" s="4"/>
      <c r="H2" s="1" t="s">
        <v>0</v>
      </c>
      <c r="I2" s="1">
        <v>2.6395999999999999E-2</v>
      </c>
      <c r="J2" s="1">
        <v>0.15709100000000001</v>
      </c>
      <c r="K2" s="1">
        <v>-9.5614000000000005E-2</v>
      </c>
      <c r="L2" s="1">
        <v>-9.5957000000000001E-2</v>
      </c>
      <c r="M2" s="1">
        <v>-3.5507999999999998E-2</v>
      </c>
      <c r="N2" s="1">
        <v>0.123846</v>
      </c>
      <c r="O2" s="1">
        <v>-8.0254000000000006E-2</v>
      </c>
    </row>
    <row r="3" spans="1:15">
      <c r="A3" s="1" t="s">
        <v>1</v>
      </c>
      <c r="B3" s="4">
        <v>-4.7139E-2</v>
      </c>
      <c r="C3" s="4">
        <v>0.42370000000000002</v>
      </c>
      <c r="D3" s="4">
        <v>-0.52120599999999995</v>
      </c>
      <c r="E3" s="4">
        <v>-0.52180400000000005</v>
      </c>
      <c r="F3" s="4">
        <v>0.66644899999999996</v>
      </c>
      <c r="G3" s="4"/>
      <c r="H3" s="1" t="s">
        <v>1</v>
      </c>
      <c r="I3" s="1">
        <v>0.17960899999999999</v>
      </c>
      <c r="J3" s="1">
        <v>-0.102684</v>
      </c>
      <c r="K3" s="1">
        <v>-4.6754999999999998E-2</v>
      </c>
      <c r="L3" s="1">
        <v>0.22419700000000001</v>
      </c>
      <c r="M3" s="1">
        <v>-0.29310399999999998</v>
      </c>
      <c r="N3" s="1">
        <v>1.17E-4</v>
      </c>
      <c r="O3" s="1">
        <v>3.8621000000000003E-2</v>
      </c>
    </row>
    <row r="4" spans="1:15">
      <c r="A4" s="1" t="s">
        <v>2</v>
      </c>
      <c r="B4" s="4">
        <v>-0.394872</v>
      </c>
      <c r="C4" s="4">
        <v>0.136462</v>
      </c>
      <c r="D4" s="4">
        <v>-0.71544099999999999</v>
      </c>
      <c r="E4" s="4">
        <v>0.313415</v>
      </c>
      <c r="F4" s="4">
        <v>0.66043600000000002</v>
      </c>
      <c r="G4" s="4"/>
      <c r="H4" s="1" t="s">
        <v>2</v>
      </c>
      <c r="I4" s="1">
        <v>-0.143735</v>
      </c>
      <c r="J4" s="1">
        <v>-0.177429</v>
      </c>
      <c r="K4" s="1">
        <v>2.6164E-2</v>
      </c>
      <c r="L4" s="1">
        <v>0.16692799999999999</v>
      </c>
      <c r="M4" s="1">
        <v>3.6243999999999998E-2</v>
      </c>
      <c r="N4" s="1">
        <v>0.13333100000000001</v>
      </c>
      <c r="O4" s="1">
        <v>-4.1502999999999998E-2</v>
      </c>
    </row>
    <row r="5" spans="1:15">
      <c r="A5" s="1" t="s">
        <v>3</v>
      </c>
      <c r="B5" s="4">
        <v>-0.401312</v>
      </c>
      <c r="C5" s="4">
        <v>-0.35512100000000002</v>
      </c>
      <c r="D5" s="4">
        <v>0.42473300000000003</v>
      </c>
      <c r="E5" s="4">
        <v>-0.40259400000000001</v>
      </c>
      <c r="F5" s="4">
        <v>0.73429500000000003</v>
      </c>
      <c r="G5" s="4"/>
      <c r="H5" s="1" t="s">
        <v>3</v>
      </c>
      <c r="I5" s="1">
        <v>3.5594000000000001E-2</v>
      </c>
      <c r="J5" s="1">
        <v>-4.7181000000000001E-2</v>
      </c>
      <c r="K5" s="1">
        <v>-0.34606799999999999</v>
      </c>
      <c r="L5" s="1">
        <v>0.14222699999999999</v>
      </c>
      <c r="M5" s="1">
        <v>-0.25957400000000003</v>
      </c>
      <c r="N5" s="1">
        <v>0.69729699999999994</v>
      </c>
      <c r="O5" s="1">
        <v>-0.22229599999999999</v>
      </c>
    </row>
    <row r="6" spans="1:15">
      <c r="A6" s="1" t="s">
        <v>4</v>
      </c>
      <c r="B6" s="4">
        <v>-0.26274500000000001</v>
      </c>
      <c r="C6" s="4">
        <v>0.208173</v>
      </c>
      <c r="D6" s="4">
        <v>-0.26538299999999998</v>
      </c>
      <c r="E6" s="4">
        <v>-0.26478499999999999</v>
      </c>
      <c r="F6" s="4">
        <v>0.58474000000000004</v>
      </c>
      <c r="G6" s="4"/>
      <c r="H6" s="1" t="s">
        <v>4</v>
      </c>
      <c r="I6" s="1">
        <v>0.100317</v>
      </c>
      <c r="J6" s="1">
        <v>-0.130555</v>
      </c>
      <c r="K6" s="1">
        <v>-7.1288000000000004E-2</v>
      </c>
      <c r="L6" s="1">
        <v>-0.23923800000000001</v>
      </c>
      <c r="M6" s="1">
        <v>-0.246859</v>
      </c>
      <c r="N6" s="1">
        <v>0.70228299999999999</v>
      </c>
      <c r="O6" s="1">
        <v>-0.114661</v>
      </c>
    </row>
    <row r="7" spans="1:15">
      <c r="A7" s="1" t="s">
        <v>5</v>
      </c>
      <c r="B7" s="4">
        <v>-0.14901500000000001</v>
      </c>
      <c r="C7" s="4">
        <v>0.84798099999999998</v>
      </c>
      <c r="D7" s="4">
        <v>-0.44910600000000001</v>
      </c>
      <c r="E7" s="4">
        <v>-0.45603399999999999</v>
      </c>
      <c r="F7" s="4">
        <v>0.206175</v>
      </c>
      <c r="G7" s="4"/>
      <c r="H7" s="1" t="s">
        <v>5</v>
      </c>
      <c r="I7" s="1">
        <v>0.47140399999999999</v>
      </c>
      <c r="J7" s="1">
        <v>0.490676</v>
      </c>
      <c r="K7" s="1">
        <v>-0.50155499999999997</v>
      </c>
      <c r="L7" s="1">
        <v>-0.49304300000000001</v>
      </c>
      <c r="M7" s="1">
        <v>9.0860000000000003E-3</v>
      </c>
      <c r="N7" s="1">
        <v>0.51865799999999995</v>
      </c>
      <c r="O7" s="1">
        <v>-0.495226</v>
      </c>
    </row>
    <row r="8" spans="1:15">
      <c r="A8" s="1" t="s">
        <v>6</v>
      </c>
      <c r="B8" s="4">
        <v>-5.9332999999999997E-2</v>
      </c>
      <c r="C8" s="4">
        <v>0.473771</v>
      </c>
      <c r="D8" s="4">
        <v>-0.53458899999999998</v>
      </c>
      <c r="E8" s="4">
        <v>-0.47734900000000002</v>
      </c>
      <c r="F8" s="4">
        <v>0.59750000000000003</v>
      </c>
      <c r="G8" s="4"/>
      <c r="H8" s="1" t="s">
        <v>6</v>
      </c>
      <c r="I8" s="1">
        <v>-4.0419999999999996E-3</v>
      </c>
      <c r="J8" s="1">
        <v>0.142069</v>
      </c>
      <c r="K8" s="1">
        <v>-8.8205000000000006E-2</v>
      </c>
      <c r="L8" s="1">
        <v>-9.2485999999999999E-2</v>
      </c>
      <c r="M8" s="1">
        <v>-1.6160999999999998E-2</v>
      </c>
      <c r="N8" s="1">
        <v>0.19278100000000001</v>
      </c>
      <c r="O8" s="1">
        <v>-0.13395599999999999</v>
      </c>
    </row>
    <row r="9" spans="1:15">
      <c r="A9" s="1" t="s">
        <v>7</v>
      </c>
      <c r="B9" s="4">
        <v>0.23443600000000001</v>
      </c>
      <c r="C9" s="4">
        <v>0.39568900000000001</v>
      </c>
      <c r="D9" s="4">
        <v>-0.62698100000000001</v>
      </c>
      <c r="E9" s="4">
        <v>-0.54658300000000004</v>
      </c>
      <c r="F9" s="4">
        <v>0.54343900000000001</v>
      </c>
      <c r="G9" s="4"/>
      <c r="H9" s="1" t="s">
        <v>7</v>
      </c>
      <c r="I9" s="1">
        <v>-7.8969999999999999E-2</v>
      </c>
      <c r="J9" s="1">
        <v>0.79099600000000003</v>
      </c>
      <c r="K9" s="1">
        <v>-0.335978</v>
      </c>
      <c r="L9" s="1">
        <v>-0.33556599999999998</v>
      </c>
      <c r="M9" s="1">
        <v>0.160997</v>
      </c>
      <c r="N9" s="1">
        <v>1.7009E-2</v>
      </c>
      <c r="O9" s="1">
        <v>-0.21848899999999999</v>
      </c>
    </row>
    <row r="10" spans="1:15">
      <c r="A10" s="1" t="s">
        <v>8</v>
      </c>
      <c r="B10" s="4">
        <v>-0.269513</v>
      </c>
      <c r="C10" s="4">
        <v>0.26706600000000003</v>
      </c>
      <c r="D10" s="4">
        <v>-0.59880199999999995</v>
      </c>
      <c r="E10" s="4">
        <v>-0.21814</v>
      </c>
      <c r="F10" s="4">
        <v>0.81938900000000003</v>
      </c>
      <c r="G10" s="4"/>
      <c r="H10" s="1" t="s">
        <v>8</v>
      </c>
      <c r="I10" s="1">
        <v>-0.173791</v>
      </c>
      <c r="J10" s="1">
        <v>-1.073E-2</v>
      </c>
      <c r="K10" s="1">
        <v>-3.5347000000000003E-2</v>
      </c>
      <c r="L10" s="1">
        <v>-1.9879000000000001E-2</v>
      </c>
      <c r="M10" s="1">
        <v>-1.9831999999999999E-2</v>
      </c>
      <c r="N10" s="1">
        <v>0.26548699999999997</v>
      </c>
      <c r="O10" s="1">
        <v>-5.9069999999999999E-3</v>
      </c>
    </row>
    <row r="11" spans="1:15">
      <c r="A11" s="3" t="s">
        <v>20</v>
      </c>
      <c r="B11" s="2">
        <f>SUM(B12:B20)</f>
        <v>2.764276859141749</v>
      </c>
      <c r="C11" s="2">
        <f t="shared" ref="C11:F11" si="0">SUM(C12:C20)</f>
        <v>6.2661947451413909</v>
      </c>
      <c r="D11" s="2">
        <f t="shared" si="0"/>
        <v>0.73352740664994909</v>
      </c>
      <c r="E11" s="2">
        <f t="shared" si="0"/>
        <v>1.1566290655342426</v>
      </c>
      <c r="F11" s="2">
        <f t="shared" si="0"/>
        <v>8.5078231462061407</v>
      </c>
      <c r="H11" s="3" t="s">
        <v>21</v>
      </c>
      <c r="I11" s="2">
        <f>SUM(I12:I20)</f>
        <v>1.8485868933057528</v>
      </c>
      <c r="J11" s="2">
        <f t="shared" ref="J11:O11" si="1">SUM(J12:J20)</f>
        <v>4.9656705901271749</v>
      </c>
      <c r="K11" s="2">
        <f t="shared" si="1"/>
        <v>1.7089670472144136</v>
      </c>
      <c r="L11" s="2">
        <f t="shared" si="1"/>
        <v>2.9620350520556005</v>
      </c>
      <c r="M11" s="2">
        <f t="shared" si="1"/>
        <v>2.594788041262202</v>
      </c>
      <c r="N11" s="2">
        <f t="shared" si="1"/>
        <v>7.651102545590156</v>
      </c>
      <c r="O11" s="2">
        <f t="shared" si="1"/>
        <v>1.8485868933057528</v>
      </c>
    </row>
    <row r="12" spans="1:15">
      <c r="A12" s="5" t="s">
        <v>22</v>
      </c>
      <c r="B12" s="1">
        <f>(B2-MIN(B2:F2))/(MAX(B2:F2)-MIN(B2:F2))</f>
        <v>0.50416420077623936</v>
      </c>
      <c r="C12" s="1">
        <f>(C2-MIN(B2:F2))/(MAX(B2:F2)-MIN(B2:F2))</f>
        <v>0.87749886454347759</v>
      </c>
      <c r="D12" s="1">
        <f>(D2-MIN(B2:F2))/(MAX(B2:F2)-MIN(B2:F2))</f>
        <v>0</v>
      </c>
      <c r="E12" s="1">
        <f>(E2-MIN(B2:F2))/(MAX(B2:F2)-MIN(B2:F2))</f>
        <v>2.0476926147155135E-2</v>
      </c>
      <c r="F12" s="1">
        <f>(F2-MIN(B2:F2))/(MAX(B2:F2)-MIN(B2:F2))</f>
        <v>1</v>
      </c>
      <c r="H12" s="5" t="s">
        <v>22</v>
      </c>
      <c r="I12" s="1">
        <f>(O2-MIN(I2:O2))/(MAX(I2:O2)-MIN(I2:O2))</f>
        <v>6.2055420315513241E-2</v>
      </c>
      <c r="J12" s="1">
        <f>(J2-MIN(I2:O2))/(MAX(I2:O2)-MIN(I2:O2))</f>
        <v>1</v>
      </c>
      <c r="K12" s="1">
        <f>(K2-MIN(I2:O2))/(MAX(I2:O2)-MIN(I2:O2))</f>
        <v>1.3554740602573271E-3</v>
      </c>
      <c r="L12" s="1">
        <f>(L2-MIN(I2:O2))/(MAX(I2:O2)-MIN(I2:O2))</f>
        <v>0</v>
      </c>
      <c r="M12" s="1">
        <f>(M2-MIN(I2:O2))/(MAX(I2:O2)-MIN(I2:O2))</f>
        <v>0.23888353197812273</v>
      </c>
      <c r="N12" s="1">
        <f>(N2-MIN(I2:O2))/(MAX(I2:O2)-MIN(I2:O2))</f>
        <v>0.86862176345989695</v>
      </c>
      <c r="O12" s="1">
        <f>(O2-MIN(I2:O2))/(MAX(I2:O2)-MIN(I2:O2))</f>
        <v>6.2055420315513241E-2</v>
      </c>
    </row>
    <row r="13" spans="1:15">
      <c r="A13" s="5"/>
      <c r="B13" s="1">
        <f t="shared" ref="B13:B20" si="2">(B3-MIN(B3:F3))/(MAX(B3:F3)-MIN(B3:F3))</f>
        <v>0.39946459213652319</v>
      </c>
      <c r="C13" s="1">
        <f t="shared" ref="C13:C20" si="3">(C3-MIN(B3:F3))/(MAX(B3:F3)-MIN(B3:F3))</f>
        <v>0.79570933126194521</v>
      </c>
      <c r="D13" s="1">
        <f t="shared" ref="D13:D20" si="4">(D3-MIN(B3:F3))/(MAX(B3:F3)-MIN(B3:F3))</f>
        <v>5.0325982766304686E-4</v>
      </c>
      <c r="E13" s="1">
        <f t="shared" ref="E13:E20" si="5">(E3-MIN(B3:F3))/(MAX(B3:F3)-MIN(B3:F3))</f>
        <v>0</v>
      </c>
      <c r="F13" s="1">
        <f t="shared" ref="F13:F20" si="6">(F3-MIN(B3:F3))/(MAX(B3:F3)-MIN(B3:F3))</f>
        <v>1</v>
      </c>
      <c r="H13" s="5"/>
      <c r="I13" s="1">
        <f t="shared" ref="I13:I20" si="7">(O3-MIN(I3:O3))/(MAX(I3:O3)-MIN(I3:O3))</f>
        <v>0.64126108397238746</v>
      </c>
      <c r="J13" s="1">
        <f t="shared" ref="J13:J20" si="8">(J3-MIN(I3:O3))/(MAX(I3:O3)-MIN(I3:O3))</f>
        <v>0.36810290333867512</v>
      </c>
      <c r="K13" s="1">
        <f t="shared" ref="K13:K20" si="9">(K3-MIN(I3:O3))/(MAX(I3:O3)-MIN(I3:O3))</f>
        <v>0.47621984105965381</v>
      </c>
      <c r="L13" s="1">
        <f t="shared" ref="L13:L20" si="10">(L3-MIN(I3:O3))/(MAX(I3:O3)-MIN(I3:O3))</f>
        <v>1</v>
      </c>
      <c r="M13" s="1">
        <f t="shared" ref="M13:M20" si="11">(M3-MIN(I3:O3))/(MAX(I3:O3)-MIN(I3:O3))</f>
        <v>0</v>
      </c>
      <c r="N13" s="1">
        <f t="shared" ref="N13:N20" si="12">(N3-MIN(I3:O3))/(MAX(I3:O3)-MIN(I3:O3))</f>
        <v>0.56682859689039833</v>
      </c>
      <c r="O13" s="1">
        <f t="shared" ref="O13:O20" si="13">(O3-MIN(I3:O3))/(MAX(I3:O3)-MIN(I3:O3))</f>
        <v>0.64126108397238746</v>
      </c>
    </row>
    <row r="14" spans="1:15">
      <c r="A14" s="5"/>
      <c r="B14" s="1">
        <f t="shared" si="2"/>
        <v>0.23299248406652628</v>
      </c>
      <c r="C14" s="1">
        <f t="shared" si="3"/>
        <v>0.61917089972432127</v>
      </c>
      <c r="D14" s="1">
        <f t="shared" si="4"/>
        <v>0</v>
      </c>
      <c r="E14" s="1">
        <f t="shared" si="5"/>
        <v>0.74778196016068299</v>
      </c>
      <c r="F14" s="1">
        <f t="shared" si="6"/>
        <v>1</v>
      </c>
      <c r="H14" s="5"/>
      <c r="I14" s="1">
        <f t="shared" si="7"/>
        <v>0.39472407995191033</v>
      </c>
      <c r="J14" s="1">
        <f t="shared" si="8"/>
        <v>0</v>
      </c>
      <c r="K14" s="1">
        <f t="shared" si="9"/>
        <v>0.59122654686851139</v>
      </c>
      <c r="L14" s="1">
        <f t="shared" si="10"/>
        <v>1</v>
      </c>
      <c r="M14" s="1">
        <f t="shared" si="11"/>
        <v>0.62049849429516457</v>
      </c>
      <c r="N14" s="1">
        <f t="shared" si="12"/>
        <v>0.9024355538002713</v>
      </c>
      <c r="O14" s="1">
        <f t="shared" si="13"/>
        <v>0.39472407995191033</v>
      </c>
    </row>
    <row r="15" spans="1:15">
      <c r="A15" s="5"/>
      <c r="B15" s="1">
        <f t="shared" si="2"/>
        <v>1.1276386700900486E-3</v>
      </c>
      <c r="C15" s="1">
        <f t="shared" si="3"/>
        <v>4.1756934933841375E-2</v>
      </c>
      <c r="D15" s="1">
        <f t="shared" si="4"/>
        <v>0.72771132450045695</v>
      </c>
      <c r="E15" s="1">
        <f t="shared" si="5"/>
        <v>0</v>
      </c>
      <c r="F15" s="1">
        <f t="shared" si="6"/>
        <v>1</v>
      </c>
      <c r="H15" s="5"/>
      <c r="I15" s="1">
        <f t="shared" si="7"/>
        <v>0.11862770938262258</v>
      </c>
      <c r="J15" s="1">
        <f t="shared" si="8"/>
        <v>0.28646446833083344</v>
      </c>
      <c r="K15" s="1">
        <f t="shared" si="9"/>
        <v>0</v>
      </c>
      <c r="L15" s="1">
        <f t="shared" si="10"/>
        <v>0.4680001725187255</v>
      </c>
      <c r="M15" s="1">
        <f t="shared" si="11"/>
        <v>8.289908133778684E-2</v>
      </c>
      <c r="N15" s="1">
        <f t="shared" si="12"/>
        <v>1</v>
      </c>
      <c r="O15" s="1">
        <f t="shared" si="13"/>
        <v>0.11862770938262258</v>
      </c>
    </row>
    <row r="16" spans="1:15">
      <c r="A16" s="5"/>
      <c r="B16" s="1">
        <f t="shared" si="2"/>
        <v>3.1030803777805961E-3</v>
      </c>
      <c r="C16" s="1">
        <f t="shared" si="3"/>
        <v>0.55704409832459534</v>
      </c>
      <c r="D16" s="1">
        <f t="shared" si="4"/>
        <v>0</v>
      </c>
      <c r="E16" s="1">
        <f t="shared" si="5"/>
        <v>7.0342762165002883E-4</v>
      </c>
      <c r="F16" s="1">
        <f t="shared" si="6"/>
        <v>1</v>
      </c>
      <c r="H16" s="5"/>
      <c r="I16" s="1">
        <f t="shared" si="7"/>
        <v>0.13928158273472252</v>
      </c>
      <c r="J16" s="1">
        <f t="shared" si="8"/>
        <v>0.12253593245267831</v>
      </c>
      <c r="K16" s="1">
        <f t="shared" si="9"/>
        <v>0.18497864386993726</v>
      </c>
      <c r="L16" s="1">
        <f t="shared" si="10"/>
        <v>8.0293570403585438E-3</v>
      </c>
      <c r="M16" s="1">
        <f t="shared" si="11"/>
        <v>0</v>
      </c>
      <c r="N16" s="1">
        <f t="shared" si="12"/>
        <v>1</v>
      </c>
      <c r="O16" s="1">
        <f t="shared" si="13"/>
        <v>0.13928158273472252</v>
      </c>
    </row>
    <row r="17" spans="1:15">
      <c r="A17" s="5"/>
      <c r="B17" s="1">
        <f t="shared" si="2"/>
        <v>0.23544131010762914</v>
      </c>
      <c r="C17" s="1">
        <f t="shared" si="3"/>
        <v>1</v>
      </c>
      <c r="D17" s="1">
        <f t="shared" si="4"/>
        <v>5.3128223218291129E-3</v>
      </c>
      <c r="E17" s="1">
        <f t="shared" si="5"/>
        <v>0</v>
      </c>
      <c r="F17" s="1">
        <f t="shared" si="6"/>
        <v>0.50782314620614033</v>
      </c>
      <c r="H17" s="5"/>
      <c r="I17" s="1">
        <f t="shared" si="7"/>
        <v>6.2036065017795038E-3</v>
      </c>
      <c r="J17" s="1">
        <f t="shared" si="8"/>
        <v>0.97257239419611385</v>
      </c>
      <c r="K17" s="1">
        <f t="shared" si="9"/>
        <v>0</v>
      </c>
      <c r="L17" s="1">
        <f t="shared" si="10"/>
        <v>8.3433557502207521E-3</v>
      </c>
      <c r="M17" s="1">
        <f t="shared" si="11"/>
        <v>0.50052391020306541</v>
      </c>
      <c r="N17" s="1">
        <f t="shared" si="12"/>
        <v>1</v>
      </c>
      <c r="O17" s="1">
        <f t="shared" si="13"/>
        <v>6.2036065017795038E-3</v>
      </c>
    </row>
    <row r="18" spans="1:15">
      <c r="A18" s="5"/>
      <c r="B18" s="1">
        <f t="shared" si="2"/>
        <v>0.41980445000348909</v>
      </c>
      <c r="C18" s="1">
        <f t="shared" si="3"/>
        <v>0.89070735604709506</v>
      </c>
      <c r="D18" s="1">
        <f t="shared" si="4"/>
        <v>0</v>
      </c>
      <c r="E18" s="1">
        <f t="shared" si="5"/>
        <v>5.0561395791320247E-2</v>
      </c>
      <c r="F18" s="1">
        <f t="shared" si="6"/>
        <v>1</v>
      </c>
      <c r="H18" s="5"/>
      <c r="I18" s="1">
        <f t="shared" si="7"/>
        <v>0</v>
      </c>
      <c r="J18" s="1">
        <f t="shared" si="8"/>
        <v>0.84479260077677143</v>
      </c>
      <c r="K18" s="1">
        <f t="shared" si="9"/>
        <v>0.14002393362245472</v>
      </c>
      <c r="L18" s="1">
        <f t="shared" si="10"/>
        <v>0.12692165258296426</v>
      </c>
      <c r="M18" s="1">
        <f t="shared" si="11"/>
        <v>0.36051931675935078</v>
      </c>
      <c r="N18" s="1">
        <f t="shared" si="12"/>
        <v>1</v>
      </c>
      <c r="O18" s="1">
        <f t="shared" si="13"/>
        <v>0</v>
      </c>
    </row>
    <row r="19" spans="1:15">
      <c r="A19" s="5"/>
      <c r="B19" s="1">
        <f t="shared" si="2"/>
        <v>0.73598964474291273</v>
      </c>
      <c r="C19" s="1">
        <f t="shared" si="3"/>
        <v>0.87376326446916486</v>
      </c>
      <c r="D19" s="1">
        <f t="shared" si="4"/>
        <v>0</v>
      </c>
      <c r="E19" s="1">
        <f t="shared" si="5"/>
        <v>6.869158080005465E-2</v>
      </c>
      <c r="F19" s="1">
        <f t="shared" si="6"/>
        <v>1</v>
      </c>
      <c r="H19" s="5"/>
      <c r="I19" s="1">
        <f t="shared" si="7"/>
        <v>0.10425173961422357</v>
      </c>
      <c r="J19" s="1">
        <f t="shared" si="8"/>
        <v>1</v>
      </c>
      <c r="K19" s="1">
        <f t="shared" si="9"/>
        <v>0</v>
      </c>
      <c r="L19" s="1">
        <f t="shared" si="10"/>
        <v>3.655807498664773E-4</v>
      </c>
      <c r="M19" s="1">
        <f t="shared" si="11"/>
        <v>0.44098177952641315</v>
      </c>
      <c r="N19" s="1">
        <f t="shared" si="12"/>
        <v>0.3132166314395895</v>
      </c>
      <c r="O19" s="1">
        <f t="shared" si="13"/>
        <v>0.10425173961422357</v>
      </c>
    </row>
    <row r="20" spans="1:15">
      <c r="A20" s="5"/>
      <c r="B20" s="1">
        <f t="shared" si="2"/>
        <v>0.23218945826055867</v>
      </c>
      <c r="C20" s="1">
        <f t="shared" si="3"/>
        <v>0.61054399583695007</v>
      </c>
      <c r="D20" s="1">
        <f t="shared" si="4"/>
        <v>0</v>
      </c>
      <c r="E20" s="1">
        <f t="shared" si="5"/>
        <v>0.26841377501337971</v>
      </c>
      <c r="F20" s="1">
        <f t="shared" si="6"/>
        <v>1</v>
      </c>
      <c r="H20" s="5"/>
      <c r="I20" s="1">
        <f t="shared" si="7"/>
        <v>0.38218167083259352</v>
      </c>
      <c r="J20" s="1">
        <f t="shared" si="8"/>
        <v>0.37120229103210273</v>
      </c>
      <c r="K20" s="1">
        <f t="shared" si="9"/>
        <v>0.31516260773359928</v>
      </c>
      <c r="L20" s="1">
        <f t="shared" si="10"/>
        <v>0.35037493341346487</v>
      </c>
      <c r="M20" s="1">
        <f t="shared" si="11"/>
        <v>0.3504819271622982</v>
      </c>
      <c r="N20" s="1">
        <f t="shared" si="12"/>
        <v>1</v>
      </c>
      <c r="O20" s="1">
        <f t="shared" si="13"/>
        <v>0.38218167083259352</v>
      </c>
    </row>
  </sheetData>
  <mergeCells count="2">
    <mergeCell ref="H12:H20"/>
    <mergeCell ref="A12:A20"/>
  </mergeCells>
  <phoneticPr fontId="1" type="noConversion"/>
  <conditionalFormatting sqref="B2:F11">
    <cfRule type="expression" dxfId="5" priority="2">
      <formula>B2=MIN($B2:$F2)</formula>
    </cfRule>
  </conditionalFormatting>
  <conditionalFormatting sqref="I2:O11">
    <cfRule type="expression" dxfId="4" priority="1">
      <formula>I2=MIN($I2:$O2)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0859-02E0-0340-A915-7D16FE8FA708}">
  <dimension ref="A1:O20"/>
  <sheetViews>
    <sheetView topLeftCell="A4" workbookViewId="0">
      <selection activeCell="G11" sqref="G11"/>
    </sheetView>
  </sheetViews>
  <sheetFormatPr baseColWidth="10" defaultRowHeight="16"/>
  <cols>
    <col min="1" max="16384" width="10.83203125" style="1"/>
  </cols>
  <sheetData>
    <row r="1" spans="1:1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I1" s="1" t="s">
        <v>23</v>
      </c>
      <c r="J1" s="1" t="s">
        <v>14</v>
      </c>
      <c r="K1" s="1" t="s">
        <v>16</v>
      </c>
      <c r="L1" s="1" t="s">
        <v>15</v>
      </c>
      <c r="M1" s="1" t="s">
        <v>17</v>
      </c>
      <c r="N1" s="1" t="s">
        <v>18</v>
      </c>
      <c r="O1" s="1" t="s">
        <v>19</v>
      </c>
    </row>
    <row r="2" spans="1:15">
      <c r="A2" s="1" t="s">
        <v>0</v>
      </c>
      <c r="B2" s="4">
        <v>305.533885</v>
      </c>
      <c r="C2" s="4">
        <v>293.62776600000001</v>
      </c>
      <c r="D2" s="4">
        <v>226.593535</v>
      </c>
      <c r="E2" s="4">
        <v>293.41681199999999</v>
      </c>
      <c r="F2" s="4">
        <v>211.67641900000001</v>
      </c>
      <c r="G2" s="4"/>
      <c r="H2" s="1" t="s">
        <v>0</v>
      </c>
      <c r="I2" s="1">
        <v>288.28468700000002</v>
      </c>
      <c r="J2" s="1">
        <v>309.39343600000001</v>
      </c>
      <c r="K2" s="1">
        <v>292.05052999999998</v>
      </c>
      <c r="L2" s="1">
        <v>295.128446</v>
      </c>
      <c r="M2" s="1">
        <v>303.63501300000001</v>
      </c>
      <c r="N2" s="1">
        <v>282.46827300000001</v>
      </c>
      <c r="O2" s="1">
        <v>305.533885</v>
      </c>
    </row>
    <row r="3" spans="1:15">
      <c r="A3" s="1" t="s">
        <v>1</v>
      </c>
      <c r="B3" s="4">
        <v>303.624953</v>
      </c>
      <c r="C3" s="4">
        <v>281.103658</v>
      </c>
      <c r="D3" s="4">
        <v>221.26170200000001</v>
      </c>
      <c r="E3" s="4">
        <v>281.607506</v>
      </c>
      <c r="F3" s="4">
        <v>205.92720299999999</v>
      </c>
      <c r="G3" s="4"/>
      <c r="H3" s="1" t="s">
        <v>1</v>
      </c>
      <c r="I3" s="1">
        <v>282.63572799999997</v>
      </c>
      <c r="J3" s="1">
        <v>306.901929</v>
      </c>
      <c r="K3" s="1">
        <v>296.27989300000002</v>
      </c>
      <c r="L3" s="1">
        <v>296.38469400000002</v>
      </c>
      <c r="M3" s="1">
        <v>308.15157399999998</v>
      </c>
      <c r="N3" s="1">
        <v>291.27020900000002</v>
      </c>
      <c r="O3" s="1">
        <v>303.624953</v>
      </c>
    </row>
    <row r="4" spans="1:15">
      <c r="A4" s="1" t="s">
        <v>2</v>
      </c>
      <c r="B4" s="4">
        <v>298.75557800000001</v>
      </c>
      <c r="C4" s="4">
        <v>279.60235799999998</v>
      </c>
      <c r="D4" s="4">
        <v>220.49834799999999</v>
      </c>
      <c r="E4" s="4">
        <v>282.07870200000002</v>
      </c>
      <c r="F4" s="4">
        <v>207.764622</v>
      </c>
      <c r="G4" s="4"/>
      <c r="H4" s="1" t="s">
        <v>2</v>
      </c>
      <c r="I4" s="1">
        <v>286.99772899999999</v>
      </c>
      <c r="J4" s="1">
        <v>311.64403199999998</v>
      </c>
      <c r="K4" s="1">
        <v>294.59423800000002</v>
      </c>
      <c r="L4" s="1">
        <v>295.66650800000002</v>
      </c>
      <c r="M4" s="1">
        <v>303.495632</v>
      </c>
      <c r="N4" s="1">
        <v>280.56638600000002</v>
      </c>
      <c r="O4" s="1">
        <v>298.75557800000001</v>
      </c>
    </row>
    <row r="5" spans="1:15">
      <c r="A5" s="1" t="s">
        <v>3</v>
      </c>
      <c r="B5" s="4">
        <v>297.16672199999999</v>
      </c>
      <c r="C5" s="4">
        <v>276.13989199999997</v>
      </c>
      <c r="D5" s="4">
        <v>217.40446900000001</v>
      </c>
      <c r="E5" s="4">
        <v>281.18281899999999</v>
      </c>
      <c r="F5" s="4">
        <v>204.950861</v>
      </c>
      <c r="G5" s="4"/>
      <c r="H5" s="1" t="s">
        <v>3</v>
      </c>
      <c r="I5" s="1">
        <v>282.75425899999999</v>
      </c>
      <c r="J5" s="1">
        <v>307.43127299999998</v>
      </c>
      <c r="K5" s="1">
        <v>295.99217499999997</v>
      </c>
      <c r="L5" s="1">
        <v>297.245452</v>
      </c>
      <c r="M5" s="1">
        <v>303.34378099999998</v>
      </c>
      <c r="N5" s="1">
        <v>281.471518</v>
      </c>
      <c r="O5" s="1">
        <v>297.16672199999999</v>
      </c>
    </row>
    <row r="6" spans="1:15">
      <c r="A6" s="1" t="s">
        <v>4</v>
      </c>
      <c r="B6" s="4">
        <v>294.62088</v>
      </c>
      <c r="C6" s="4">
        <v>277.75205899999997</v>
      </c>
      <c r="D6" s="4">
        <v>217.87944100000001</v>
      </c>
      <c r="E6" s="4">
        <v>281.14847600000002</v>
      </c>
      <c r="F6" s="4">
        <v>207.94766899999999</v>
      </c>
      <c r="G6" s="4"/>
      <c r="H6" s="1" t="s">
        <v>4</v>
      </c>
      <c r="I6" s="1">
        <v>282.42671899999999</v>
      </c>
      <c r="J6" s="1">
        <v>307.18928899999997</v>
      </c>
      <c r="K6" s="1">
        <v>294.53268300000002</v>
      </c>
      <c r="L6" s="1">
        <v>293.56563499999999</v>
      </c>
      <c r="M6" s="1">
        <v>299.53523000000001</v>
      </c>
      <c r="N6" s="1">
        <v>277.93409800000001</v>
      </c>
      <c r="O6" s="1">
        <v>294.62088</v>
      </c>
    </row>
    <row r="7" spans="1:15">
      <c r="A7" s="1" t="s">
        <v>5</v>
      </c>
      <c r="B7" s="4">
        <v>387.72521499999999</v>
      </c>
      <c r="C7" s="4">
        <v>374.86827899999997</v>
      </c>
      <c r="D7" s="4">
        <v>327.22100999999998</v>
      </c>
      <c r="E7" s="4">
        <v>377.252049</v>
      </c>
      <c r="F7" s="4">
        <v>307.84880099999998</v>
      </c>
      <c r="G7" s="4"/>
      <c r="H7" s="1" t="s">
        <v>5</v>
      </c>
      <c r="I7" s="1">
        <v>370.958145</v>
      </c>
      <c r="J7" s="1">
        <v>395.66558500000002</v>
      </c>
      <c r="K7" s="1">
        <v>383.52901400000002</v>
      </c>
      <c r="L7" s="1">
        <v>385.41940699999998</v>
      </c>
      <c r="M7" s="1">
        <v>392.735229</v>
      </c>
      <c r="N7" s="1">
        <v>370.06329299999999</v>
      </c>
      <c r="O7" s="1">
        <v>387.72521499999999</v>
      </c>
    </row>
    <row r="8" spans="1:15">
      <c r="A8" s="1" t="s">
        <v>6</v>
      </c>
      <c r="B8" s="4">
        <v>290.54247700000002</v>
      </c>
      <c r="C8" s="4">
        <v>280.39684</v>
      </c>
      <c r="D8" s="4">
        <v>220.428292</v>
      </c>
      <c r="E8" s="4">
        <v>295.61879800000003</v>
      </c>
      <c r="F8" s="4">
        <v>211.068331</v>
      </c>
      <c r="G8" s="4"/>
      <c r="H8" s="1" t="s">
        <v>6</v>
      </c>
      <c r="I8" s="1">
        <v>277.743629</v>
      </c>
      <c r="J8" s="1">
        <v>302.07695999999999</v>
      </c>
      <c r="K8" s="1">
        <v>287.59185300000001</v>
      </c>
      <c r="L8" s="1">
        <v>291.062659</v>
      </c>
      <c r="M8" s="1">
        <v>297.31413300000003</v>
      </c>
      <c r="N8" s="1">
        <v>274.11945400000002</v>
      </c>
      <c r="O8" s="1">
        <v>290.54247700000002</v>
      </c>
    </row>
    <row r="9" spans="1:15">
      <c r="A9" s="1" t="s">
        <v>7</v>
      </c>
      <c r="B9" s="4">
        <v>504.391007</v>
      </c>
      <c r="C9" s="4">
        <v>471.80938200000003</v>
      </c>
      <c r="D9" s="4">
        <v>414.05645299999998</v>
      </c>
      <c r="E9" s="4">
        <v>473.45446900000002</v>
      </c>
      <c r="F9" s="4">
        <v>403.74203</v>
      </c>
      <c r="G9" s="4"/>
      <c r="H9" s="1" t="s">
        <v>7</v>
      </c>
      <c r="I9" s="1">
        <v>460.27127100000001</v>
      </c>
      <c r="J9" s="1">
        <v>485.14034600000002</v>
      </c>
      <c r="K9" s="1">
        <v>475.66682800000001</v>
      </c>
      <c r="L9" s="1">
        <v>474.63496400000002</v>
      </c>
      <c r="M9" s="1">
        <v>485.90020099999998</v>
      </c>
      <c r="N9" s="1">
        <v>467.78567099999998</v>
      </c>
      <c r="O9" s="1">
        <v>504.391007</v>
      </c>
    </row>
    <row r="10" spans="1:15">
      <c r="A10" s="1" t="s">
        <v>8</v>
      </c>
      <c r="B10" s="4">
        <v>298.19224400000002</v>
      </c>
      <c r="C10" s="4">
        <v>284.30949199999998</v>
      </c>
      <c r="D10" s="4">
        <v>221.695041</v>
      </c>
      <c r="E10" s="4">
        <v>287.01193699999999</v>
      </c>
      <c r="F10" s="4">
        <v>211.575874</v>
      </c>
      <c r="G10" s="4"/>
      <c r="H10" s="1" t="s">
        <v>8</v>
      </c>
      <c r="I10" s="1">
        <v>283.15121299999998</v>
      </c>
      <c r="J10" s="1">
        <v>307.18158499999998</v>
      </c>
      <c r="K10" s="1">
        <v>294.74174499999998</v>
      </c>
      <c r="L10" s="1">
        <v>297.13530300000002</v>
      </c>
      <c r="M10" s="1">
        <v>303.60015099999998</v>
      </c>
      <c r="N10" s="1">
        <v>282.09460899999999</v>
      </c>
      <c r="O10" s="1">
        <v>298.19224400000002</v>
      </c>
    </row>
    <row r="11" spans="1:15">
      <c r="A11" s="3" t="s">
        <v>20</v>
      </c>
      <c r="B11" s="2">
        <f>SUM(B12:B20)</f>
        <v>8.939961053083243</v>
      </c>
      <c r="C11" s="2">
        <f t="shared" ref="C11:F11" si="0">SUM(C12:C20)</f>
        <v>7.1844994257450603</v>
      </c>
      <c r="D11" s="2">
        <f t="shared" si="0"/>
        <v>1.2780109151734529</v>
      </c>
      <c r="E11" s="2">
        <f t="shared" si="0"/>
        <v>7.5659190742517861</v>
      </c>
      <c r="F11" s="2">
        <f t="shared" si="0"/>
        <v>0</v>
      </c>
      <c r="H11" s="3" t="s">
        <v>21</v>
      </c>
      <c r="I11" s="2">
        <f>SUM(I12:I20)</f>
        <v>6.3584769009117474</v>
      </c>
      <c r="J11" s="2">
        <f t="shared" ref="J11:N11" si="1">SUM(J12:J20)</f>
        <v>8.5146970913471947</v>
      </c>
      <c r="K11" s="2">
        <f t="shared" si="1"/>
        <v>4.3296505914522525</v>
      </c>
      <c r="L11" s="2">
        <f t="shared" si="1"/>
        <v>4.7678018457891067</v>
      </c>
      <c r="M11" s="2">
        <f t="shared" si="1"/>
        <v>7.2581695709321261</v>
      </c>
      <c r="N11" s="2">
        <f t="shared" si="1"/>
        <v>0.50871514981804333</v>
      </c>
      <c r="O11" s="2">
        <f>SUM(O12:O20)</f>
        <v>6.3584769009117474</v>
      </c>
    </row>
    <row r="12" spans="1:15">
      <c r="A12" s="5" t="s">
        <v>22</v>
      </c>
      <c r="B12" s="1">
        <f>(B2-MIN(B2:F2))/(MAX(B2:F2)-MIN(B2:F2))</f>
        <v>1</v>
      </c>
      <c r="C12" s="1">
        <f>(C2-MIN(B2:F2))/(MAX(B2:F2)-MIN(B2:F2))</f>
        <v>0.87314680965284108</v>
      </c>
      <c r="D12" s="1">
        <f>(D2-MIN(B2:F2))/(MAX(B2:F2)-MIN(B2:F2))</f>
        <v>0.15893371764373007</v>
      </c>
      <c r="E12" s="1">
        <f>(E2-MIN(B2:F2))/(MAX(B2:F2)-MIN(B2:F2))</f>
        <v>0.87089921008521576</v>
      </c>
      <c r="F12" s="1">
        <f>(F2-MIN(B2:F2))/(MAX(B2:F2)-MIN(B2:F2))</f>
        <v>0</v>
      </c>
      <c r="H12" s="5" t="s">
        <v>22</v>
      </c>
      <c r="I12" s="1">
        <f>(O2-MIN(I2:O2))/(MAX(I2:O2)-MIN(I2:O2))</f>
        <v>0.85665635524657691</v>
      </c>
      <c r="J12" s="1">
        <f>(J2-MIN(I2:O2))/(MAX(I2:O2)-MIN(I2:O2))</f>
        <v>1</v>
      </c>
      <c r="K12" s="1">
        <f>(K2-MIN(I2:O2))/(MAX(I2:O2)-MIN(I2:O2))</f>
        <v>0.35588482788386355</v>
      </c>
      <c r="L12" s="1">
        <f>(L2-MIN(I2:O2))/(MAX(I2:O2)-MIN(I2:O2))</f>
        <v>0.47019856481463035</v>
      </c>
      <c r="M12" s="1">
        <f>(M2-MIN(I2:O2))/(MAX(I2:O2)-MIN(I2:O2))</f>
        <v>0.78613228822421632</v>
      </c>
      <c r="N12" s="1">
        <f>(N2-MIN(I2:O2))/(MAX(I2:O2)-MIN(I2:O2))</f>
        <v>0</v>
      </c>
      <c r="O12" s="1">
        <f>(O2-MIN(I2:O2))/(MAX(I2:O2)-MIN(I2:O2))</f>
        <v>0.85665635524657691</v>
      </c>
    </row>
    <row r="13" spans="1:15">
      <c r="A13" s="5"/>
      <c r="B13" s="1">
        <f t="shared" ref="B13:B20" si="2">(B3-MIN(B3:F3))/(MAX(B3:F3)-MIN(B3:F3))</f>
        <v>1</v>
      </c>
      <c r="C13" s="1">
        <f t="shared" ref="C13:C20" si="3">(C3-MIN(B3:F3))/(MAX(B3:F3)-MIN(B3:F3))</f>
        <v>0.76947990102126196</v>
      </c>
      <c r="D13" s="1">
        <f t="shared" ref="D13:D20" si="4">(D3-MIN(B3:F3))/(MAX(B3:F3)-MIN(B3:F3))</f>
        <v>0.15695856864666813</v>
      </c>
      <c r="E13" s="1">
        <f t="shared" ref="E13:E20" si="5">(E3-MIN(B3:F3))/(MAX(B3:F3)-MIN(B3:F3))</f>
        <v>0.77463711293248816</v>
      </c>
      <c r="F13" s="1">
        <f t="shared" ref="F13:F20" si="6">(F3-MIN(B3:F3))/(MAX(B3:F3)-MIN(B3:F3))</f>
        <v>0</v>
      </c>
      <c r="H13" s="5"/>
      <c r="I13" s="1">
        <f t="shared" ref="I13:I20" si="7">(O3-MIN(I3:O3))/(MAX(I3:O3)-MIN(I3:O3))</f>
        <v>0.82259569210442895</v>
      </c>
      <c r="J13" s="1">
        <f t="shared" ref="J13:J20" si="8">(J3-MIN(I3:O3))/(MAX(I3:O3)-MIN(I3:O3))</f>
        <v>0.95102474752355903</v>
      </c>
      <c r="K13" s="1">
        <f t="shared" ref="K13:K20" si="9">(K3-MIN(I3:O3))/(MAX(I3:O3)-MIN(I3:O3))</f>
        <v>0.53473300473752816</v>
      </c>
      <c r="L13" s="1">
        <f t="shared" ref="L13:L20" si="10">(L3-MIN(I3:O3))/(MAX(I3:O3)-MIN(I3:O3))</f>
        <v>0.5388402955559477</v>
      </c>
      <c r="M13" s="1">
        <f t="shared" ref="M13:M20" si="11">(M3-MIN(I3:O3))/(MAX(I3:O3)-MIN(I3:O3))</f>
        <v>1</v>
      </c>
      <c r="N13" s="1">
        <f t="shared" ref="N13:N20" si="12">(N3-MIN(I3:O3))/(MAX(I3:O3)-MIN(I3:O3))</f>
        <v>0.33839681427768636</v>
      </c>
      <c r="O13" s="1">
        <f t="shared" ref="O13:O20" si="13">(O3-MIN(I3:O3))/(MAX(I3:O3)-MIN(I3:O3))</f>
        <v>0.82259569210442895</v>
      </c>
    </row>
    <row r="14" spans="1:15">
      <c r="A14" s="5"/>
      <c r="B14" s="1">
        <f t="shared" si="2"/>
        <v>1</v>
      </c>
      <c r="C14" s="1">
        <f t="shared" si="3"/>
        <v>0.78950413489446103</v>
      </c>
      <c r="D14" s="1">
        <f t="shared" si="4"/>
        <v>0.13994496332140954</v>
      </c>
      <c r="E14" s="1">
        <f t="shared" si="5"/>
        <v>0.81671941110279145</v>
      </c>
      <c r="F14" s="1">
        <f t="shared" si="6"/>
        <v>0</v>
      </c>
      <c r="H14" s="5"/>
      <c r="I14" s="1">
        <f t="shared" si="7"/>
        <v>0.58528216712424153</v>
      </c>
      <c r="J14" s="1">
        <f t="shared" si="8"/>
        <v>1</v>
      </c>
      <c r="K14" s="1">
        <f t="shared" si="9"/>
        <v>0.45138077703826135</v>
      </c>
      <c r="L14" s="1">
        <f t="shared" si="10"/>
        <v>0.4858837120417685</v>
      </c>
      <c r="M14" s="1">
        <f t="shared" si="11"/>
        <v>0.73780510917718822</v>
      </c>
      <c r="N14" s="1">
        <f t="shared" si="12"/>
        <v>0</v>
      </c>
      <c r="O14" s="1">
        <f t="shared" si="13"/>
        <v>0.58528216712424153</v>
      </c>
    </row>
    <row r="15" spans="1:15">
      <c r="A15" s="5"/>
      <c r="B15" s="1">
        <f t="shared" si="2"/>
        <v>1</v>
      </c>
      <c r="C15" s="1">
        <f t="shared" si="3"/>
        <v>0.7719825009279041</v>
      </c>
      <c r="D15" s="1">
        <f t="shared" si="4"/>
        <v>0.13504843814232786</v>
      </c>
      <c r="E15" s="1">
        <f t="shared" si="5"/>
        <v>0.82666861398170977</v>
      </c>
      <c r="F15" s="1">
        <f t="shared" si="6"/>
        <v>0</v>
      </c>
      <c r="H15" s="5"/>
      <c r="I15" s="1">
        <f t="shared" si="7"/>
        <v>0.60459753953764228</v>
      </c>
      <c r="J15" s="1">
        <f t="shared" si="8"/>
        <v>1</v>
      </c>
      <c r="K15" s="1">
        <f t="shared" si="9"/>
        <v>0.55935262100894201</v>
      </c>
      <c r="L15" s="1">
        <f t="shared" si="10"/>
        <v>0.60763031084076158</v>
      </c>
      <c r="M15" s="1">
        <f t="shared" si="11"/>
        <v>0.84254504713160805</v>
      </c>
      <c r="N15" s="1">
        <f t="shared" si="12"/>
        <v>0</v>
      </c>
      <c r="O15" s="1">
        <f t="shared" si="13"/>
        <v>0.60459753953764228</v>
      </c>
    </row>
    <row r="16" spans="1:15">
      <c r="A16" s="5"/>
      <c r="B16" s="1">
        <f t="shared" si="2"/>
        <v>1</v>
      </c>
      <c r="C16" s="1">
        <f t="shared" si="3"/>
        <v>0.80537445416669717</v>
      </c>
      <c r="D16" s="1">
        <f t="shared" si="4"/>
        <v>0.11458871646049923</v>
      </c>
      <c r="E16" s="1">
        <f t="shared" si="5"/>
        <v>0.84456092205929723</v>
      </c>
      <c r="F16" s="1">
        <f t="shared" si="6"/>
        <v>0</v>
      </c>
      <c r="H16" s="5"/>
      <c r="I16" s="1">
        <f t="shared" si="7"/>
        <v>0.57038704686631547</v>
      </c>
      <c r="J16" s="1">
        <f t="shared" si="8"/>
        <v>1</v>
      </c>
      <c r="K16" s="1">
        <f t="shared" si="9"/>
        <v>0.56737229984244619</v>
      </c>
      <c r="L16" s="1">
        <f t="shared" si="10"/>
        <v>0.53431669613778965</v>
      </c>
      <c r="M16" s="1">
        <f t="shared" si="11"/>
        <v>0.73836920087105329</v>
      </c>
      <c r="N16" s="1">
        <f t="shared" si="12"/>
        <v>0</v>
      </c>
      <c r="O16" s="1">
        <f t="shared" si="13"/>
        <v>0.57038704686631547</v>
      </c>
    </row>
    <row r="17" spans="1:15">
      <c r="A17" s="5"/>
      <c r="B17" s="1">
        <f t="shared" si="2"/>
        <v>1</v>
      </c>
      <c r="C17" s="1">
        <f t="shared" si="3"/>
        <v>0.83903964441868883</v>
      </c>
      <c r="D17" s="1">
        <f t="shared" si="4"/>
        <v>0.24252727469713395</v>
      </c>
      <c r="E17" s="1">
        <f t="shared" si="5"/>
        <v>0.86888287198271086</v>
      </c>
      <c r="F17" s="1">
        <f t="shared" si="6"/>
        <v>0</v>
      </c>
      <c r="H17" s="5"/>
      <c r="I17" s="1">
        <f t="shared" si="7"/>
        <v>0.68985706435970584</v>
      </c>
      <c r="J17" s="1">
        <f t="shared" si="8"/>
        <v>1</v>
      </c>
      <c r="K17" s="1">
        <f t="shared" si="9"/>
        <v>0.52595763691782016</v>
      </c>
      <c r="L17" s="1">
        <f t="shared" si="10"/>
        <v>0.59979450277342239</v>
      </c>
      <c r="M17" s="1">
        <f t="shared" si="11"/>
        <v>0.88554321620892329</v>
      </c>
      <c r="N17" s="1">
        <f t="shared" si="12"/>
        <v>0</v>
      </c>
      <c r="O17" s="1">
        <f t="shared" si="13"/>
        <v>0.68985706435970584</v>
      </c>
    </row>
    <row r="18" spans="1:15">
      <c r="A18" s="5"/>
      <c r="B18" s="1">
        <f t="shared" si="2"/>
        <v>0.93996105308324307</v>
      </c>
      <c r="C18" s="1">
        <f t="shared" si="3"/>
        <v>0.8199660091765073</v>
      </c>
      <c r="D18" s="1">
        <f t="shared" si="4"/>
        <v>0.11070265289013714</v>
      </c>
      <c r="E18" s="1">
        <f t="shared" si="5"/>
        <v>1</v>
      </c>
      <c r="F18" s="1">
        <f t="shared" si="6"/>
        <v>0</v>
      </c>
      <c r="H18" s="5"/>
      <c r="I18" s="1">
        <f t="shared" si="7"/>
        <v>0.5874280416858364</v>
      </c>
      <c r="J18" s="1">
        <f t="shared" si="8"/>
        <v>1</v>
      </c>
      <c r="K18" s="1">
        <f t="shared" si="9"/>
        <v>0.4818884416943347</v>
      </c>
      <c r="L18" s="1">
        <f t="shared" si="10"/>
        <v>0.60603420777232409</v>
      </c>
      <c r="M18" s="1">
        <f t="shared" si="11"/>
        <v>0.82964049082203672</v>
      </c>
      <c r="N18" s="1">
        <f t="shared" si="12"/>
        <v>0</v>
      </c>
      <c r="O18" s="1">
        <f t="shared" si="13"/>
        <v>0.5874280416858364</v>
      </c>
    </row>
    <row r="19" spans="1:15">
      <c r="A19" s="5"/>
      <c r="B19" s="1">
        <f t="shared" si="2"/>
        <v>1</v>
      </c>
      <c r="C19" s="1">
        <f t="shared" si="3"/>
        <v>0.67628458856566442</v>
      </c>
      <c r="D19" s="1">
        <f t="shared" si="4"/>
        <v>0.10247916379716385</v>
      </c>
      <c r="E19" s="1">
        <f t="shared" si="5"/>
        <v>0.69262938459871293</v>
      </c>
      <c r="F19" s="1">
        <f t="shared" si="6"/>
        <v>0</v>
      </c>
      <c r="H19" s="5"/>
      <c r="I19" s="1">
        <f t="shared" si="7"/>
        <v>1</v>
      </c>
      <c r="J19" s="1">
        <f t="shared" si="8"/>
        <v>0.56367234382363518</v>
      </c>
      <c r="K19" s="1">
        <f t="shared" si="9"/>
        <v>0.34894943614349822</v>
      </c>
      <c r="L19" s="1">
        <f t="shared" si="10"/>
        <v>0.32556162620737383</v>
      </c>
      <c r="M19" s="1">
        <f t="shared" si="11"/>
        <v>0.58089490834668578</v>
      </c>
      <c r="N19" s="1">
        <f t="shared" si="12"/>
        <v>0.170318335540357</v>
      </c>
      <c r="O19" s="1">
        <f t="shared" si="13"/>
        <v>1</v>
      </c>
    </row>
    <row r="20" spans="1:15">
      <c r="A20" s="5"/>
      <c r="B20" s="1">
        <f t="shared" si="2"/>
        <v>1</v>
      </c>
      <c r="C20" s="1">
        <f t="shared" si="3"/>
        <v>0.83972138292103404</v>
      </c>
      <c r="D20" s="1">
        <f t="shared" si="4"/>
        <v>0.11682741957438303</v>
      </c>
      <c r="E20" s="1">
        <f t="shared" si="5"/>
        <v>0.87092154750885975</v>
      </c>
      <c r="F20" s="1">
        <f t="shared" si="6"/>
        <v>0</v>
      </c>
      <c r="H20" s="5"/>
      <c r="I20" s="1">
        <f t="shared" si="7"/>
        <v>0.64167299398700062</v>
      </c>
      <c r="J20" s="1">
        <f t="shared" si="8"/>
        <v>1</v>
      </c>
      <c r="K20" s="1">
        <f t="shared" si="9"/>
        <v>0.50413154618555833</v>
      </c>
      <c r="L20" s="1">
        <f t="shared" si="10"/>
        <v>0.5995419296450889</v>
      </c>
      <c r="M20" s="1">
        <f t="shared" si="11"/>
        <v>0.85723931015041421</v>
      </c>
      <c r="N20" s="1">
        <f t="shared" si="12"/>
        <v>0</v>
      </c>
      <c r="O20" s="1">
        <f t="shared" si="13"/>
        <v>0.64167299398700062</v>
      </c>
    </row>
  </sheetData>
  <mergeCells count="2">
    <mergeCell ref="A12:A20"/>
    <mergeCell ref="H12:H20"/>
  </mergeCells>
  <phoneticPr fontId="1" type="noConversion"/>
  <conditionalFormatting sqref="B2:F10">
    <cfRule type="expression" dxfId="3" priority="7">
      <formula>B2=MIN($B2:$F2)</formula>
    </cfRule>
  </conditionalFormatting>
  <conditionalFormatting sqref="I2:O10">
    <cfRule type="expression" dxfId="2" priority="3">
      <formula>I2=MIN($I2:$O2)</formula>
    </cfRule>
  </conditionalFormatting>
  <conditionalFormatting sqref="B11:F11">
    <cfRule type="expression" dxfId="1" priority="2">
      <formula>B11=MIN($B11:$F11)</formula>
    </cfRule>
  </conditionalFormatting>
  <conditionalFormatting sqref="I11:O11">
    <cfRule type="expression" dxfId="0" priority="1">
      <formula>I11=MIN($I11:$O11)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intLyc</dc:creator>
  <cp:lastModifiedBy>intLyc</cp:lastModifiedBy>
  <dcterms:created xsi:type="dcterms:W3CDTF">2021-07-02T05:22:40Z</dcterms:created>
  <dcterms:modified xsi:type="dcterms:W3CDTF">2021-07-03T08:22:29Z</dcterms:modified>
</cp:coreProperties>
</file>