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2" sheetId="1" r:id="rId4"/>
    <sheet state="visible" name="Hoja cuantificador" sheetId="2" r:id="rId5"/>
    <sheet state="visible" name="Relaciones entre indicadores" sheetId="3" r:id="rId6"/>
    <sheet state="visible" name="JSON" sheetId="4" r:id="rId7"/>
  </sheets>
  <definedNames>
    <definedName hidden="1" localSheetId="0" name="_xlnm._FilterDatabase">Hoja2!$B$1:$L$404</definedName>
    <definedName hidden="1" localSheetId="1" name="_xlnm._FilterDatabase">'Hoja cuantificador'!$A$1:$L$1000</definedName>
    <definedName hidden="1" localSheetId="2" name="_xlnm._FilterDatabase">'Relaciones entre indicadores'!$A$1:$O$1000</definedName>
    <definedName hidden="1" localSheetId="1" name="Z_428FE2D7_2604_4EFD_9C60_29CB20F21962_.wvu.FilterData">'Hoja cuantificador'!$G$1:$G$1000</definedName>
    <definedName hidden="1" localSheetId="2" name="Z_428FE2D7_2604_4EFD_9C60_29CB20F21962_.wvu.FilterData">'Relaciones entre indicadores'!$H$1:$H$1000</definedName>
  </definedNames>
  <calcPr/>
  <customWorkbookViews>
    <customWorkbookView activeSheetId="0" maximized="1" tabRatio="600" windowHeight="0" windowWidth="0" guid="{428FE2D7-2604-4EFD-9C60-29CB20F21962}" name="Filtro 1"/>
  </customWorkbookViews>
  <extLst>
    <ext uri="GoogleSheetsCustomDataVersion1">
      <go:sheetsCustomData xmlns:go="http://customooxmlschemas.google.com/" r:id="rId8" roundtripDataSignature="AMtx7mj8xEIqmkYmqvx8WCDZZKGS1O6Vtw=="/>
    </ext>
  </extLst>
</workbook>
</file>

<file path=xl/comments1.xml><?xml version="1.0" encoding="utf-8"?>
<comments xmlns:r="http://schemas.openxmlformats.org/officeDocument/2006/relationships" xmlns="http://schemas.openxmlformats.org/spreadsheetml/2006/main">
  <authors>
    <author/>
  </authors>
  <commentList>
    <comment authorId="0" ref="T406">
      <text>
        <t xml:space="preserve">======
ID#AAAAL7v95jo
Asuskf    (2021-04-12 14:23:34)
Hora extra tomada 2 horas</t>
      </text>
    </comment>
    <comment authorId="0" ref="H328">
      <text>
        <t xml:space="preserve">======
ID#AAAAL9Mh0ds
Enola Ortega Gafter    (2021-04-10 04:11:42)
partirlo en dos, porque hay que evitar los indicadores compuestos, donde una mitad de la premisa puede ser si, y la segunda no, o viceversa.</t>
      </text>
    </comment>
    <comment authorId="0" ref="H311">
      <text>
        <t xml:space="preserve">======
ID#AAAAL9Mh0dg
Enola Ortega Gafter    (2021-04-10 04:02:56)
hay que ponerlos en positivo</t>
      </text>
    </comment>
    <comment authorId="0" ref="H285">
      <text>
        <t xml:space="preserve">======
ID#AAAAL9Mh0dU
Enola Ortega Gafter    (2021-04-10 03:55:36)
hay que mejorarlo porque no se entiende claramente</t>
      </text>
    </comment>
    <comment authorId="0" ref="U98">
      <text>
        <t xml:space="preserve">======
ID#AAAAL9Jr3Ek
Enola Ortega Gafter    (2021-04-10 00:07:37)
incluyó revision y correccion de puntos anteriores</t>
      </text>
    </comment>
    <comment authorId="0" ref="U162">
      <text>
        <t xml:space="preserve">======
ID#AAAAL9Jr3Ec
Enola Ortega Gafter    (2021-04-10 00:06:53)
incluyó 15 minutos de revision del video</t>
      </text>
    </comment>
    <comment authorId="0" ref="H380">
      <text>
        <t xml:space="preserve">======
ID#AAAAL9Jr3Dw
Enola Ortega Gafter    (2021-04-09 23:54:40)
debe de partirse, son muchas cosas que unas pueden aplicar y otras no.</t>
      </text>
    </comment>
  </commentList>
  <extLst>
    <ext uri="GoogleSheetsCustomDataVersion1">
      <go:sheetsCustomData xmlns:go="http://customooxmlschemas.google.com/" r:id="rId1" roundtripDataSignature="AMtx7mjiyfMmZqtvYTOQshTU1KEEiZ/axQ=="/>
    </ext>
  </extLst>
</comments>
</file>

<file path=xl/comments2.xml><?xml version="1.0" encoding="utf-8"?>
<comments xmlns:r="http://schemas.openxmlformats.org/officeDocument/2006/relationships" xmlns="http://schemas.openxmlformats.org/spreadsheetml/2006/main">
  <authors>
    <author/>
  </authors>
  <commentList>
    <comment authorId="0" ref="C76">
      <text>
        <t xml:space="preserve">======
ID#AAAAL9Jr2-Y
Asuskf    (2021-04-09 22:00:13)
Parte grupal</t>
      </text>
    </comment>
  </commentList>
  <extLst>
    <ext uri="GoogleSheetsCustomDataVersion1">
      <go:sheetsCustomData xmlns:go="http://customooxmlschemas.google.com/" r:id="rId1" roundtripDataSignature="AMtx7mj9R4Xqn9qLSPqxlL7QWUAaJ7aDLw=="/>
    </ext>
  </extLst>
</comments>
</file>

<file path=xl/sharedStrings.xml><?xml version="1.0" encoding="utf-8"?>
<sst xmlns="http://schemas.openxmlformats.org/spreadsheetml/2006/main" count="4273" uniqueCount="707">
  <si>
    <t>im_join_game_feature</t>
  </si>
  <si>
    <t>fk_join_skill_feature</t>
  </si>
  <si>
    <t>fk_game_feature</t>
  </si>
  <si>
    <t>imSkillFeature</t>
  </si>
  <si>
    <t>skill_feature</t>
  </si>
  <si>
    <t>imGameFeature</t>
  </si>
  <si>
    <t>game_feature</t>
  </si>
  <si>
    <t>imSkill</t>
  </si>
  <si>
    <t>skill</t>
  </si>
  <si>
    <t>fk_skill_level</t>
  </si>
  <si>
    <t>id_skill_feature</t>
  </si>
  <si>
    <t>ISAAC</t>
  </si>
  <si>
    <t>Observaciones</t>
  </si>
  <si>
    <t>ANIEL</t>
  </si>
  <si>
    <t>ASAN</t>
  </si>
  <si>
    <t>INICIO</t>
  </si>
  <si>
    <t>FIN</t>
  </si>
  <si>
    <t>Total tiempo minutos</t>
  </si>
  <si>
    <t>INICIO con video</t>
  </si>
  <si>
    <t>FIN con video</t>
  </si>
  <si>
    <t>Total tiempo minutos con video</t>
  </si>
  <si>
    <t>Visualiza detalles o información clave que puede ser irrelevante o pasar desapercibido para otros.</t>
  </si>
  <si>
    <t>Se fija que el borrego come dos tipos de comida, aunque se pueda preguntar o cuestionar este punto.</t>
  </si>
  <si>
    <t>Pensamiento analítico</t>
  </si>
  <si>
    <r>
      <rPr>
        <rFont val="Calibri"/>
        <color theme="1"/>
        <sz val="11.0"/>
      </rPr>
      <t xml:space="preserve">No lo vio. Su discurso no contempló nada referente a esto, por otro lado al olvidarse de dar comer a los osos, es una evidencia de que si se le escapa información clave, por lo tanto; el discurso cuando no menciona lo de los 2 tipos de comida, es porque no lo ve; y por otro lado, la ruta final personal con el ejemplo de faltar "osos", permite corroborar este indicador. 
</t>
    </r>
    <r>
      <rPr>
        <rFont val="Calibri"/>
        <b/>
        <color theme="1"/>
        <sz val="11.0"/>
      </rPr>
      <t>Mecánica de Observación:</t>
    </r>
    <r>
      <rPr>
        <rFont val="Calibri"/>
        <color theme="1"/>
        <sz val="11.0"/>
      </rPr>
      <t xml:space="preserve"> Ruta personal, ruta grupal, discusión grupal.</t>
    </r>
  </si>
  <si>
    <r>
      <rPr>
        <rFont val="Calibri"/>
        <color theme="1"/>
        <sz val="11.0"/>
      </rPr>
      <t xml:space="preserve">No lo vio. 
</t>
    </r>
    <r>
      <rPr>
        <rFont val="Calibri"/>
        <b/>
        <color theme="1"/>
        <sz val="11.0"/>
      </rPr>
      <t>Mecánica de Observación:</t>
    </r>
    <r>
      <rPr>
        <rFont val="Calibri"/>
        <color theme="1"/>
        <sz val="11.0"/>
      </rPr>
      <t xml:space="preserve"> Ruta personal, ruta grupal, discusión grupal.</t>
    </r>
  </si>
  <si>
    <r>
      <rPr>
        <rFont val="Calibri"/>
        <color theme="1"/>
        <sz val="11.0"/>
      </rPr>
      <t xml:space="preserve">No lo vio. 
</t>
    </r>
    <r>
      <rPr>
        <rFont val="Calibri"/>
        <b/>
        <color theme="1"/>
        <sz val="11.0"/>
      </rPr>
      <t>Mecánica de Observación:</t>
    </r>
    <r>
      <rPr>
        <rFont val="Calibri"/>
        <color theme="1"/>
        <sz val="11.0"/>
      </rPr>
      <t xml:space="preserve"> Ruta personal, ruta grupal, discusión grupal.</t>
    </r>
  </si>
  <si>
    <t>Verifica que la información y recursos recibidos y entregados sean los correctos.</t>
  </si>
  <si>
    <t>Al final si le queda tiempo, revisa su ruta.</t>
  </si>
  <si>
    <t>Orientación a la calidad</t>
  </si>
  <si>
    <t>Utiliza metodologías estructuradas y eficaces para facilitar sus análisis y resolver problemas.</t>
  </si>
  <si>
    <t>Hace una matriz estructurada y completa que le permite realizar un ejercicio sin errores.</t>
  </si>
  <si>
    <r>
      <rPr>
        <rFont val="Calibri"/>
        <color theme="1"/>
        <sz val="11.0"/>
      </rPr>
      <t xml:space="preserve">No lo hizo. Entonces no hay evidencias; sin embargo, de haberlo hecho, hay una alta probabilidad de haberlo comentado, a pesar que hay personas que lo hacen y tampoco lo comentan.
Su perfil a lo largo del ejercicio de facilitar consensos, se deduce que de haberlo tenido, si lo hubiese compartido, luego de escuchar a su equipo.
</t>
    </r>
    <r>
      <rPr>
        <rFont val="Calibri"/>
        <b/>
        <color theme="1"/>
        <sz val="11.0"/>
      </rPr>
      <t>Mecánica de Observación:</t>
    </r>
    <r>
      <rPr>
        <rFont val="Calibri"/>
        <color theme="1"/>
        <sz val="11.0"/>
      </rPr>
      <t xml:space="preserve"> El papel en el que rayan (no se les pidió que envíen), discusión grupal.</t>
    </r>
  </si>
  <si>
    <r>
      <rPr>
        <rFont val="Calibri"/>
        <color rgb="FF000000"/>
        <sz val="11.0"/>
      </rPr>
      <t xml:space="preserve">No lo hizo. Entonces no hay evidencias; sin embargo, de haberlo hecho, hay una alta probabilidad de haberlo comentado, a pesar que hay personas que lo hacen y tampoco lo comentan. 
</t>
    </r>
    <r>
      <rPr>
        <rFont val="Calibri"/>
        <b/>
        <color rgb="FF000000"/>
        <sz val="11.0"/>
      </rPr>
      <t xml:space="preserve">Mecánica de Observación: </t>
    </r>
    <r>
      <rPr>
        <rFont val="Calibri"/>
        <color rgb="FF000000"/>
        <sz val="11.0"/>
      </rPr>
      <t>El papel en el que rayan (no se les pidió que envíen), discusión grupal.</t>
    </r>
  </si>
  <si>
    <r>
      <rPr>
        <rFont val="Calibri"/>
        <color rgb="FF000000"/>
        <sz val="11.0"/>
      </rPr>
      <t xml:space="preserve">No lo hizo. Entonces no hay evidencias; sin embargo, de haberlo hecho, hay una alta probabilidad de haberlo comentado, a pesar que hay personas que lo hacen y tampoco lo comentan. 
</t>
    </r>
    <r>
      <rPr>
        <rFont val="Calibri"/>
        <b/>
        <color rgb="FF000000"/>
        <sz val="11.0"/>
      </rPr>
      <t xml:space="preserve">Mecánica de Observación: </t>
    </r>
    <r>
      <rPr>
        <rFont val="Calibri"/>
        <color rgb="FF000000"/>
        <sz val="11.0"/>
      </rPr>
      <t>El papel en el que rayan (no se les pidió que envíen), discusión grupal.</t>
    </r>
  </si>
  <si>
    <t>Una vez comprendido el servicio que solicitan sus interlocutores, pasa rápidamente a la acción para ofrecer un servicio rápido y oportuno.</t>
  </si>
  <si>
    <t>Está pendiente si alguien ha pedido intervenir y no se le ha dado la oportunidad y expresa: Escuchemos a fulanito que nos quiere decir algo</t>
  </si>
  <si>
    <t>Orientación al servicio</t>
  </si>
  <si>
    <t>Toma decisiones impopulares si es que la ocasión lo amerita; no teme a lo que puedan pensar de sí mismo.</t>
  </si>
  <si>
    <t>Mantiene su ruta hasta el final y hace que los demás opten por ésta.</t>
  </si>
  <si>
    <t>Liderazgo</t>
  </si>
  <si>
    <t>Tiene una gran claridad analítica. Es considerado brillante.</t>
  </si>
  <si>
    <t>Su ruta es perfecta y lo hizo en un tiempo justo o record.</t>
  </si>
  <si>
    <r>
      <rPr>
        <rFont val="Calibri"/>
        <color theme="1"/>
        <sz val="11.0"/>
      </rPr>
      <t xml:space="preserve">Su ruta no fue buena y estuvo incompleta; sin embargo, tuvo unos pasos centrales acertados.
</t>
    </r>
    <r>
      <rPr>
        <rFont val="Calibri"/>
        <b/>
        <color theme="1"/>
        <sz val="11.0"/>
      </rPr>
      <t>Mecánica de Observación.</t>
    </r>
    <r>
      <rPr>
        <rFont val="Calibri"/>
        <color theme="1"/>
        <sz val="11.0"/>
      </rPr>
      <t xml:space="preserve"> Ruta personal, ruta grupal, discusión grupal.</t>
    </r>
  </si>
  <si>
    <r>
      <rPr>
        <rFont val="Calibri"/>
        <color theme="1"/>
        <sz val="11.0"/>
      </rPr>
      <t xml:space="preserve">Su ruta no fue buena y estuvo incompleta; además que rompió molde por empezar de atrás para adelante; tuvo un solo paso central acertado, además de banco (que éste es paso chishé).
</t>
    </r>
    <r>
      <rPr>
        <rFont val="Calibri"/>
        <b/>
        <color theme="1"/>
        <sz val="11.0"/>
      </rPr>
      <t>Mecánica de Observación.</t>
    </r>
    <r>
      <rPr>
        <rFont val="Calibri"/>
        <color theme="1"/>
        <sz val="11.0"/>
      </rPr>
      <t xml:space="preserve"> Ruta personal, ruta grupal, discusión grupal.</t>
    </r>
  </si>
  <si>
    <r>
      <rPr>
        <rFont val="Calibri"/>
        <color theme="1"/>
        <sz val="11.0"/>
      </rPr>
      <t xml:space="preserve">Su ruta no fue buena y estuvo incompleta; a pesar de ello tuvo cierta lógica en su construcción y fue quién vio la importancia de peso  (a nivel conceptual) pero no lo aplicó de forma clara, vio tb horarios; solo que le faltó combinar más variables que no supo conjugar; tuvo algunos pasos centrales muy acertados.
</t>
    </r>
    <r>
      <rPr>
        <rFont val="Calibri"/>
        <b/>
        <color theme="1"/>
        <sz val="11.0"/>
      </rPr>
      <t xml:space="preserve">Mecánica de Observación. </t>
    </r>
    <r>
      <rPr>
        <rFont val="Calibri"/>
        <color theme="1"/>
        <sz val="11.0"/>
      </rPr>
      <t>Ruta personal, ruta grupal, discusión grupal.</t>
    </r>
  </si>
  <si>
    <t>Tiene una clara autoconfianza que transmite y que lo lleva a ser frontal cuando las ocasiones lo ameritan.</t>
  </si>
  <si>
    <t>Convence sobre determinados pasos que considera son los mejores resultados.</t>
  </si>
  <si>
    <t>Hace reflexiones sobre la falta de combinación en algún paso de distancia, tiempo y peso, sin embargo, puede desviarse del camino correcto en algún paso.</t>
  </si>
  <si>
    <t>Hace notar cuando el equipo se esta desenfocando del objetivo.</t>
  </si>
  <si>
    <t>No divaga, no desperdicia tiempo o no lo malgasta. Muestra una actividad y participación constante todo el tiempo.</t>
  </si>
  <si>
    <t>Tiene un estilo de comunicación de revertir la influencia de otros. Es decir, no se deja influenciar, causando el efecto contrario con su contenido, estructura e impacto.</t>
  </si>
  <si>
    <t>Cae en cuenta rápidamente cuando otras rutas o algunos pasos concretos no están contemplando todas las variables juntas y lo dice claramente, para que se proceda a la corrección.</t>
  </si>
  <si>
    <t>Comunicación</t>
  </si>
  <si>
    <r>
      <rPr>
        <rFont val="Calibri"/>
        <color theme="1"/>
        <sz val="11.0"/>
      </rPr>
      <t xml:space="preserve">No hubo postura de corrección, sino de construir consenso y preguntar. Su estilo fue no de reconstruir una ruta sino en construir grupalmente desde cero.
</t>
    </r>
    <r>
      <rPr>
        <rFont val="Calibri"/>
        <b/>
        <color theme="1"/>
        <sz val="11.0"/>
      </rPr>
      <t xml:space="preserve">Mecánica de Observación. </t>
    </r>
    <r>
      <rPr>
        <rFont val="Calibri"/>
        <color theme="1"/>
        <sz val="11.0"/>
      </rPr>
      <t>Ruta individual, ruta grupal, discusión grupal.</t>
    </r>
  </si>
  <si>
    <r>
      <rPr>
        <rFont val="Calibri"/>
        <color theme="1"/>
        <sz val="11.0"/>
      </rPr>
      <t xml:space="preserve">No hubo postura de corrección, exponía sus puntos y algunas restricciones o variables pero sin atar a alguna 
</t>
    </r>
    <r>
      <rPr>
        <rFont val="Calibri"/>
        <b/>
        <color theme="1"/>
        <sz val="11.0"/>
      </rPr>
      <t xml:space="preserve">Mecánica de Observación. </t>
    </r>
    <r>
      <rPr>
        <rFont val="Calibri"/>
        <color theme="1"/>
        <sz val="11.0"/>
      </rPr>
      <t>Ruta individual, ruta grupal, discusión grupal.</t>
    </r>
  </si>
  <si>
    <r>
      <rPr>
        <rFont val="Calibri"/>
        <color theme="1"/>
        <sz val="11.0"/>
      </rPr>
      <t xml:space="preserve">Corrigió un punto una vez y esclareció una restricción con el afan de que se tome en cuenta.
</t>
    </r>
    <r>
      <rPr>
        <rFont val="Calibri"/>
        <b/>
        <color theme="1"/>
        <sz val="11.0"/>
      </rPr>
      <t xml:space="preserve">Mecánica de Observación. </t>
    </r>
    <r>
      <rPr>
        <rFont val="Calibri"/>
        <color theme="1"/>
        <sz val="11.0"/>
      </rPr>
      <t>Ruta individual, ruta grupal, discusión grupal.</t>
    </r>
  </si>
  <si>
    <t>Insiste y hace énfasis a todos sobre la importancia de la variable peso, poniéndose en situación y simulando la cantidad de peso a llevar para que todos entiendan la importancia de contemplar esto.</t>
  </si>
  <si>
    <r>
      <rPr>
        <rFont val="Calibri"/>
        <color theme="1"/>
        <sz val="11.0"/>
      </rPr>
      <t xml:space="preserve">No le dio importancia a la variable peso y simuló una situación ideal. 
</t>
    </r>
    <r>
      <rPr>
        <rFont val="Calibri"/>
        <b/>
        <color theme="1"/>
        <sz val="11.0"/>
      </rPr>
      <t>Mecánica de Observación.</t>
    </r>
    <r>
      <rPr>
        <rFont val="Calibri"/>
        <color theme="1"/>
        <sz val="11.0"/>
      </rPr>
      <t xml:space="preserve"> Ruta personal, ruta grupal, discusión grupal.</t>
    </r>
  </si>
  <si>
    <r>
      <rPr>
        <rFont val="Calibri"/>
        <color theme="1"/>
        <sz val="11.0"/>
      </rPr>
      <t xml:space="preserve">No le dio importancia a la variable peso y simuló una situación ideal. 
</t>
    </r>
    <r>
      <rPr>
        <rFont val="Calibri"/>
        <b/>
        <color theme="1"/>
        <sz val="11.0"/>
      </rPr>
      <t>Mecánica de Observación.</t>
    </r>
    <r>
      <rPr>
        <rFont val="Calibri"/>
        <color theme="1"/>
        <sz val="11.0"/>
      </rPr>
      <t xml:space="preserve"> Ruta personal, ruta grupal, discusión grupal.</t>
    </r>
  </si>
  <si>
    <r>
      <rPr>
        <rFont val="Calibri"/>
        <color theme="1"/>
        <sz val="11.0"/>
      </rPr>
      <t xml:space="preserve">Le dio importancia a la variable peso pero no insitió, ni hizo énfasis a los demás.
</t>
    </r>
    <r>
      <rPr>
        <rFont val="Calibri"/>
        <b/>
        <color theme="1"/>
        <sz val="11.0"/>
      </rPr>
      <t>Mecánica de Observación.</t>
    </r>
    <r>
      <rPr>
        <rFont val="Calibri"/>
        <color theme="1"/>
        <sz val="11.0"/>
      </rPr>
      <t xml:space="preserve"> Ruta personal, ruta grupal, discusión grupal.</t>
    </r>
  </si>
  <si>
    <t>Tiene presente las indicaciones o consignas tomando en cuenta los procesos, procedimientos, políticas, normas, etc.</t>
  </si>
  <si>
    <t>Tiene claro que debe de dar de comer a todos los animales sin excepción.</t>
  </si>
  <si>
    <t>Hace alguna(s) preguntas generales sobre el ejercicio para confirmar si ha entendido bien o sobre el tiempo que tiene para hacerlo.</t>
  </si>
  <si>
    <t>Por lo general empieza a construir su ruta de inmediato, no se toma tiempo necesario para volver a leer, se lanza a la acción.</t>
  </si>
  <si>
    <t>Suma con ideas o criterios que agregan valor en un equipo de trabajo.</t>
  </si>
  <si>
    <t>No utiliza excusas de ningún tipo antes sus errores o cuando no se terminó la ruta (sea individual o de equipo) (ojo recursos de preguntas al final por qué no terminó o por qué cometió errores?</t>
  </si>
  <si>
    <t>Trabajo en Equipo</t>
  </si>
  <si>
    <t>No pierde el tiempo, se presta rápido a construir su ruta.</t>
  </si>
  <si>
    <t>Puede darse cuenta y hace notar, cuando un horario propuesto no coincide (Ejemplo: alguien propone ir a dar de comer a un animal, cuando el tiempo calculado en la ruta no cuadra, porque llegarían fuera de horario).</t>
  </si>
  <si>
    <t>Está pendiente de ir diciendo o cantando las restricciones olvidadas cuando cada uno expone su ruta individual o cuando comentan algún paso.</t>
  </si>
  <si>
    <t>Su aportación de valor es tangible porque impacta en la cuenta de resultados de la organización o lleva al equipo a un nivel superior.</t>
  </si>
  <si>
    <t>Identifica las 4 variables peso, distancia, horarios y calidad, lo puede hacer notar desde un inicio o no.</t>
  </si>
  <si>
    <t>Dependiendo de los resultados que vaya obteniendo el equipo en cada juego, antes de iniciar el siguiente, recuerda a los jugadores que se debe mejorar, ejemplo: esta vez tenemos que lograrlo! (en el caso de que el equipo vaya mal).</t>
  </si>
  <si>
    <t>En el transcurso de los juegos, se va ubicando como la persona que tiene claro las restricciones y consignas y hay quienes le preguntan directamente.</t>
  </si>
  <si>
    <t>Le da valor a intervenciones o formas de resolver de otros (ejemplo los que aplican matriz o algún otro concepto), que le parecen mas interesantes que las propias.</t>
  </si>
  <si>
    <t>Es una persona que da roles a cada uno, al inicio sin conocerlos pero luego, ya lo hace con conocimiento de causa y lo resalta a viva voz, ejemplo: Fulanito tu que eres bueno para el control , haz esto; tu que eres bueno para hacer análisis con matrices, haz lo de acá; tu que te fijas en los detalles, has esto de acá; etc.</t>
  </si>
  <si>
    <t>Se toma el tiempo necesario para escuchar y compartir sus conocimientos o proporcionar instrucciones detalladas para realizar un buen trabajo.</t>
  </si>
  <si>
    <t>Escucha con atención la ruta de los demás o se fija en detalles de las rutas escritas en el pizarrón y propone ver los puntos coincidentes para dejarlos como la solución.</t>
  </si>
  <si>
    <t>Se preocupa por cumplir con todo lo requerido y muestra acciones concretas para ello.</t>
  </si>
  <si>
    <t>Hace toda la ruta, aunque de forma incorrecta, pero no hay movimientos hecho a la maldita sea.</t>
  </si>
  <si>
    <t>Orientación a resultados</t>
  </si>
  <si>
    <t>Se muestra vulnerable, humano y tiene la madurez para reconocer sus errores abiertamente.</t>
  </si>
  <si>
    <t>Acelera los consensos con presión si la ocasión lo amerita.</t>
  </si>
  <si>
    <t>Se muestra comprometido y dispuesto a rediseñar los procesos y procedimientos, si es que es necesario, para mejorar la calidad de los resultados.</t>
  </si>
  <si>
    <t>No para de construir la ruta o de revisar o de discutir sobre la misma, aun cuando hayan acabado antes de tiempo. Aprovecha hasta el último minuto para pulir.</t>
  </si>
  <si>
    <t>Se muestra como una persona accesible a simple vista que invita al diálogo con confianza.</t>
  </si>
  <si>
    <r>
      <rPr>
        <rFont val="Calibri"/>
        <color theme="1"/>
        <sz val="11.0"/>
      </rPr>
      <t xml:space="preserve">Aprovechó el tiempo a nivel individual y grupal.
</t>
    </r>
    <r>
      <rPr>
        <rFont val="Calibri"/>
        <b/>
        <color theme="1"/>
        <sz val="11.0"/>
      </rPr>
      <t xml:space="preserve">Mecánica de Observación. </t>
    </r>
    <r>
      <rPr>
        <rFont val="Calibri"/>
        <color theme="1"/>
        <sz val="11.0"/>
      </rPr>
      <t>Ruta personal, ruta grupal, discusión grupal, papeles rayados (que no se solicitó).</t>
    </r>
  </si>
  <si>
    <r>
      <rPr>
        <rFont val="Calibri"/>
        <color theme="1"/>
        <sz val="11.0"/>
      </rPr>
      <t xml:space="preserve">Aprovechó el tiempo a nivel individual y grupal.
</t>
    </r>
    <r>
      <rPr>
        <rFont val="Calibri"/>
        <b/>
        <color theme="1"/>
        <sz val="11.0"/>
      </rPr>
      <t xml:space="preserve">Mecánica de Observación. </t>
    </r>
    <r>
      <rPr>
        <rFont val="Calibri"/>
        <color theme="1"/>
        <sz val="11.0"/>
      </rPr>
      <t>Ruta personal, ruta grupal, discusión grupal, papeles rayados (que no se solicitó).</t>
    </r>
  </si>
  <si>
    <r>
      <rPr>
        <rFont val="Calibri"/>
        <color theme="1"/>
        <sz val="11.0"/>
      </rPr>
      <t xml:space="preserve">Aprovechó el tiempo a nivel individual y grupal.
</t>
    </r>
    <r>
      <rPr>
        <rFont val="Calibri"/>
        <b/>
        <color theme="1"/>
        <sz val="11.0"/>
      </rPr>
      <t xml:space="preserve">Mecánica de Observación. </t>
    </r>
    <r>
      <rPr>
        <rFont val="Calibri"/>
        <color theme="1"/>
        <sz val="11.0"/>
      </rPr>
      <t>Ruta personal, ruta grupal, discusión grupal, papeles rayados (que no se solicitó).</t>
    </r>
  </si>
  <si>
    <t>Se molesta consigo mismo y con los demás por los incumplimientos; no usa, ni tolera excusas o justificaciones para el trabajo no realizado.</t>
  </si>
  <si>
    <t>Presiona o hace caer en cuenta el tiempo que tienen o que resta para acabar la actividad.</t>
  </si>
  <si>
    <t>Se fija a sí mismo propios controles, (que no sean impuestos por la organización u otros), para obtener resultados que cumplan los estándares de calidad exigidos.</t>
  </si>
  <si>
    <t>Trabaja solo sin requerir solventar tantas preguntas en el transcurso del juego.</t>
  </si>
  <si>
    <t>Se expresa de forma adecuada, puede usar un lenguaje sencillo pero concreto y directo.</t>
  </si>
  <si>
    <t>Propone que tiene que ir antes a tercena para luego ir a borregos o a frutería antes de ir a monos. (Antes no significa inmediatamente antes, ya que en este nivel puede cargarse de todas las compras al inicio, lo importante es que vea que primero debe tener las compras antes de repartir a algún animal).</t>
  </si>
  <si>
    <r>
      <rPr>
        <rFont val="Calibri"/>
        <color rgb="FF000000"/>
        <sz val="11.0"/>
      </rPr>
      <t xml:space="preserve">Tiene claro este punto y expone sus criterios.
</t>
    </r>
    <r>
      <rPr>
        <rFont val="Calibri"/>
        <b/>
        <color rgb="FF000000"/>
        <sz val="11.0"/>
      </rPr>
      <t xml:space="preserve">Mecánica de Observación. </t>
    </r>
    <r>
      <rPr>
        <rFont val="Calibri"/>
        <color rgb="FF000000"/>
        <sz val="11.0"/>
      </rPr>
      <t>Ruta personal, ruta grupal, discusión grupal.</t>
    </r>
  </si>
  <si>
    <r>
      <rPr>
        <rFont val="Calibri"/>
        <color rgb="FF000000"/>
        <sz val="11.0"/>
      </rPr>
      <t xml:space="preserve">Tiene claro este punto y expone sus criterios.
</t>
    </r>
    <r>
      <rPr>
        <rFont val="Calibri"/>
        <b/>
        <color rgb="FF000000"/>
        <sz val="11.0"/>
      </rPr>
      <t xml:space="preserve">Mecánica de Observación. </t>
    </r>
    <r>
      <rPr>
        <rFont val="Calibri"/>
        <color rgb="FF000000"/>
        <sz val="11.0"/>
      </rPr>
      <t>Ruta personal, ruta grupal, discusión grupal.</t>
    </r>
  </si>
  <si>
    <r>
      <rPr>
        <rFont val="Calibri"/>
        <color rgb="FF000000"/>
        <sz val="11.0"/>
      </rPr>
      <t xml:space="preserve">Tiene claro este punto y expone sus criterios.
</t>
    </r>
    <r>
      <rPr>
        <rFont val="Calibri"/>
        <b/>
        <color rgb="FF000000"/>
        <sz val="11.0"/>
      </rPr>
      <t xml:space="preserve">Mecánica de Observación. </t>
    </r>
    <r>
      <rPr>
        <rFont val="Calibri"/>
        <color rgb="FF000000"/>
        <sz val="11.0"/>
      </rPr>
      <t>Ruta personal, ruta grupal, discusión grupal.</t>
    </r>
  </si>
  <si>
    <t>Propone que las tortugas pueden quedar para cualquier momento en la ruta, no importa el horario porque están todo el día abierto (esto es lógica sencilla aunque no necesariamente sea lo correcto).</t>
  </si>
  <si>
    <r>
      <rPr>
        <rFont val="Calibri"/>
        <color theme="1"/>
        <sz val="11.0"/>
      </rPr>
      <t xml:space="preserve">Vio que las tortugas podian quedar al último por que no tenía restricción de tiempo y apoyó el criterio de Aniel.
</t>
    </r>
    <r>
      <rPr>
        <rFont val="Calibri"/>
        <b/>
        <color theme="1"/>
        <sz val="11.0"/>
      </rPr>
      <t xml:space="preserve">Mecánica de Observación. </t>
    </r>
    <r>
      <rPr>
        <rFont val="Calibri"/>
        <color theme="1"/>
        <sz val="11.0"/>
      </rPr>
      <t>Ruta personal, ruta grupal, discusión grupal.</t>
    </r>
  </si>
  <si>
    <r>
      <rPr>
        <rFont val="Calibri"/>
        <color theme="1"/>
        <sz val="11.0"/>
      </rPr>
      <t xml:space="preserve">Vio que las tortugas podian quedar al último por que no tenía restricción de tiempo y lo propuso sin problema.
</t>
    </r>
    <r>
      <rPr>
        <rFont val="Calibri"/>
        <b/>
        <color theme="1"/>
        <sz val="11.0"/>
      </rPr>
      <t xml:space="preserve">Mecánica de Observación. </t>
    </r>
    <r>
      <rPr>
        <rFont val="Calibri"/>
        <color theme="1"/>
        <sz val="11.0"/>
      </rPr>
      <t>Ruta personal, ruta grupal, discusión grupal.</t>
    </r>
  </si>
  <si>
    <r>
      <rPr>
        <rFont val="Calibri"/>
        <color theme="1"/>
        <sz val="11.0"/>
      </rPr>
      <t xml:space="preserve">Queria poner tortugas solo por horario de apertura, no hubo propuesta en el sentido que busca el indicador.
</t>
    </r>
    <r>
      <rPr>
        <rFont val="Calibri"/>
        <b/>
        <color theme="1"/>
        <sz val="11.0"/>
      </rPr>
      <t xml:space="preserve">Mecánica de Observación. </t>
    </r>
    <r>
      <rPr>
        <rFont val="Calibri"/>
        <color theme="1"/>
        <sz val="11.0"/>
      </rPr>
      <t>Ruta personal, ruta grupal, discusión grupal.</t>
    </r>
  </si>
  <si>
    <t>Se esmera en mostrarse disponible, atento y confiable.</t>
  </si>
  <si>
    <t>Propone dos o tres pasos seguidos bien, pero en medio o final de la ruta, donde se ve una lógica de horarios vs animales.</t>
  </si>
  <si>
    <t>Se esmera en hacer bien las cosas.</t>
  </si>
  <si>
    <t>Reserva tiempo para revisar la ruta realizada y compara con sus apuntes de indicaciones/ restricciones.</t>
  </si>
  <si>
    <t>Se esfuerza en captar las aportaciones de todos, para integrar las mismas a las soluciones, facilita sinergias, fluidez y alto desempeño en el desarrollo de las actividades.</t>
  </si>
  <si>
    <t>Pide a alguien que controle el tiempo (para la parte grupal) o él mismo puede ofrecerse y va marcando el tiempo que va gastando el equipo.</t>
  </si>
  <si>
    <t>Otorga tiempos de intervención cortos para quienes deseen intervenir.</t>
  </si>
  <si>
    <t>Puede repartir tiempo para el desarrollo grupal y tiempo para revisión.</t>
  </si>
  <si>
    <t>Se distingue por ser un coach interno, dedicando parte de su tiempo a proporcionar retroalimentación (Feedback) , analizando en conjunto los factores que influenciaron en los resultados, estableciendo medidas y objetivos para lograr las mejoras respectivas.</t>
  </si>
  <si>
    <t>Insta al equipo cuando van cumpliendo tiempos y objetivos después de cada ejercicio : Vamos bien!!, lo estamos haciendo bien!</t>
  </si>
  <si>
    <t>A partir de los resultados obtenidos en juegos anteriores, resalta las razones por las cuales se puede estar fallando (en el caso de que esté fallando el equipo) y/o también propone como mejorar las deficiencias que están mostrando.</t>
  </si>
  <si>
    <t>Se distingue por llevar a la realidad ideas propias o ajenas.</t>
  </si>
  <si>
    <t>Creatividad/inovación</t>
  </si>
  <si>
    <t>Se da cuenta de sus errores y corrige inmediatamente.</t>
  </si>
  <si>
    <t>Se da cuenta que no contempló la variable peso en algún o algunos pasos.</t>
  </si>
  <si>
    <t>Se da cuenta que se cargó de todas las compras al inicio, o sea se cargó de todo, pero se renovó inmediatamente y corrigió enseguida, porque vio con claridad su error.</t>
  </si>
  <si>
    <t>Puede tener una ruta buena pero con mas de 14 pasos, por lo que dio énfasis exagerado a la variable peso y se da cuenta de ello a tiempo y corrige.</t>
  </si>
  <si>
    <t>Se comunica y/o expone con seguridad y claridad, logrando la atención de sus interlocutores.</t>
  </si>
  <si>
    <r>
      <rPr>
        <rFont val="Calibri"/>
        <color theme="1"/>
        <sz val="11.0"/>
      </rPr>
      <t xml:space="preserve">Aprovechó el tiempo a nivel individual y grupal.
</t>
    </r>
    <r>
      <rPr>
        <rFont val="Calibri"/>
        <b/>
        <color theme="1"/>
        <sz val="11.0"/>
      </rPr>
      <t xml:space="preserve">Mecánica de Observación. </t>
    </r>
    <r>
      <rPr>
        <rFont val="Calibri"/>
        <color theme="1"/>
        <sz val="11.0"/>
      </rPr>
      <t>Ruta personal, ruta grupal, discusión grupal, papeles rayados (que no se solicitó).</t>
    </r>
  </si>
  <si>
    <r>
      <rPr>
        <rFont val="Calibri"/>
        <color theme="1"/>
        <sz val="11.0"/>
      </rPr>
      <t xml:space="preserve">Aprovechó el tiempo a nivel individual y grupal.
</t>
    </r>
    <r>
      <rPr>
        <rFont val="Calibri"/>
        <b/>
        <color theme="1"/>
        <sz val="11.0"/>
      </rPr>
      <t xml:space="preserve">Mecánica de Observación. </t>
    </r>
    <r>
      <rPr>
        <rFont val="Calibri"/>
        <color theme="1"/>
        <sz val="11.0"/>
      </rPr>
      <t>Ruta personal, ruta grupal, discusión grupal, papeles rayados (que no se solicitó).</t>
    </r>
  </si>
  <si>
    <r>
      <rPr>
        <rFont val="Calibri"/>
        <color theme="1"/>
        <sz val="11.0"/>
      </rPr>
      <t xml:space="preserve">Aprovechó el tiempo a nivel individual y grupal.
</t>
    </r>
    <r>
      <rPr>
        <rFont val="Calibri"/>
        <b/>
        <color theme="1"/>
        <sz val="11.0"/>
      </rPr>
      <t xml:space="preserve">Mecánica de Observación. </t>
    </r>
    <r>
      <rPr>
        <rFont val="Calibri"/>
        <color theme="1"/>
        <sz val="11.0"/>
      </rPr>
      <t>Ruta personal, ruta grupal, discusión grupal, papeles rayados (que no se solicitó).</t>
    </r>
  </si>
  <si>
    <r>
      <rPr>
        <rFont val="Calibri"/>
        <color theme="1"/>
        <sz val="11.0"/>
      </rPr>
      <t xml:space="preserve">No sucedió.
</t>
    </r>
    <r>
      <rPr>
        <rFont val="Calibri"/>
        <b/>
        <color theme="1"/>
        <sz val="11.0"/>
      </rPr>
      <t>Mecánica de Observación</t>
    </r>
    <r>
      <rPr>
        <rFont val="Calibri"/>
        <color theme="1"/>
        <sz val="11.0"/>
      </rPr>
      <t>. Ruta personal, ruta grupal, discusión grupal.</t>
    </r>
  </si>
  <si>
    <r>
      <rPr>
        <rFont val="Calibri"/>
        <color theme="1"/>
        <sz val="11.0"/>
      </rPr>
      <t xml:space="preserve">No sucedió.
</t>
    </r>
    <r>
      <rPr>
        <rFont val="Calibri"/>
        <b/>
        <color theme="1"/>
        <sz val="11.0"/>
      </rPr>
      <t>Mecánica de Observación</t>
    </r>
    <r>
      <rPr>
        <rFont val="Calibri"/>
        <color theme="1"/>
        <sz val="11.0"/>
      </rPr>
      <t>. Ruta grupal, discusión grupal.</t>
    </r>
  </si>
  <si>
    <r>
      <rPr>
        <rFont val="Calibri"/>
        <color theme="1"/>
        <sz val="11.0"/>
      </rPr>
      <t xml:space="preserve">Interviene (12:59 video) para no dejar ir al equipo al error.
</t>
    </r>
    <r>
      <rPr>
        <rFont val="Calibri"/>
        <b/>
        <color theme="1"/>
        <sz val="11.0"/>
      </rPr>
      <t>Mecánica de Observación.</t>
    </r>
    <r>
      <rPr>
        <rFont val="Calibri"/>
        <color theme="1"/>
        <sz val="11.0"/>
      </rPr>
      <t xml:space="preserve"> Ruta grupal, discusión grupal.</t>
    </r>
  </si>
  <si>
    <t>Se comunica sin problema.</t>
  </si>
  <si>
    <r>
      <rPr>
        <rFont val="Calibri"/>
        <color rgb="FF000000"/>
        <sz val="11.0"/>
      </rPr>
      <t xml:space="preserve">Tiene claro este punto y expone sus criterios.
</t>
    </r>
    <r>
      <rPr>
        <rFont val="Calibri"/>
        <b/>
        <color rgb="FF000000"/>
        <sz val="11.0"/>
      </rPr>
      <t xml:space="preserve">Mecánica de Observación. </t>
    </r>
    <r>
      <rPr>
        <rFont val="Calibri"/>
        <color rgb="FF000000"/>
        <sz val="11.0"/>
      </rPr>
      <t>Ruta personal, ruta grupal, discusión grupal.</t>
    </r>
  </si>
  <si>
    <r>
      <rPr>
        <rFont val="Calibri"/>
        <color rgb="FF000000"/>
        <sz val="11.0"/>
      </rPr>
      <t xml:space="preserve">Tiene claro este punto y expone sus criterios.
</t>
    </r>
    <r>
      <rPr>
        <rFont val="Calibri"/>
        <b/>
        <color rgb="FF000000"/>
        <sz val="11.0"/>
      </rPr>
      <t xml:space="preserve">Mecánica de Observación. </t>
    </r>
    <r>
      <rPr>
        <rFont val="Calibri"/>
        <color rgb="FF000000"/>
        <sz val="11.0"/>
      </rPr>
      <t>Ruta personal, ruta grupal, discusión grupal.</t>
    </r>
  </si>
  <si>
    <r>
      <rPr>
        <rFont val="Calibri"/>
        <color rgb="FF000000"/>
        <sz val="11.0"/>
      </rPr>
      <t xml:space="preserve">Tiene claro este punto y expone sus criterios.
</t>
    </r>
    <r>
      <rPr>
        <rFont val="Calibri"/>
        <b/>
        <color rgb="FF000000"/>
        <sz val="11.0"/>
      </rPr>
      <t xml:space="preserve">Mecánica de Observación. </t>
    </r>
    <r>
      <rPr>
        <rFont val="Calibri"/>
        <color rgb="FF000000"/>
        <sz val="11.0"/>
      </rPr>
      <t>Ruta personal, ruta grupal, discusión grupal.</t>
    </r>
  </si>
  <si>
    <r>
      <rPr>
        <rFont val="Calibri"/>
        <color theme="1"/>
        <sz val="11.0"/>
      </rPr>
      <t xml:space="preserve">Vio que las tortugas podian quedar al último por que no tenía restricción de tiempo y apoyó el criterio de Aniel.
</t>
    </r>
    <r>
      <rPr>
        <rFont val="Calibri"/>
        <b/>
        <color theme="1"/>
        <sz val="11.0"/>
      </rPr>
      <t xml:space="preserve">Mecánica de Observación. </t>
    </r>
    <r>
      <rPr>
        <rFont val="Calibri"/>
        <color theme="1"/>
        <sz val="11.0"/>
      </rPr>
      <t>Ruta personal, ruta grupal, discusión grupal.</t>
    </r>
  </si>
  <si>
    <r>
      <rPr>
        <rFont val="Calibri"/>
        <color theme="1"/>
        <sz val="11.0"/>
      </rPr>
      <t xml:space="preserve">Vio que las tortugas podian quedar al último por que no tenía restricción de tiempo y lo propuso sin problema.
</t>
    </r>
    <r>
      <rPr>
        <rFont val="Calibri"/>
        <b/>
        <color theme="1"/>
        <sz val="11.0"/>
      </rPr>
      <t xml:space="preserve">Mecánica de Observación. </t>
    </r>
    <r>
      <rPr>
        <rFont val="Calibri"/>
        <color theme="1"/>
        <sz val="11.0"/>
      </rPr>
      <t>Ruta personal, ruta grupal, discusión grupal.</t>
    </r>
  </si>
  <si>
    <r>
      <rPr>
        <rFont val="Calibri"/>
        <color theme="1"/>
        <sz val="11.0"/>
      </rPr>
      <t xml:space="preserve">Queria poner tortugas solo por horario de apertura, no hubo propuesta en el sentido que busca el indicador.
</t>
    </r>
    <r>
      <rPr>
        <rFont val="Calibri"/>
        <b/>
        <color theme="1"/>
        <sz val="11.0"/>
      </rPr>
      <t xml:space="preserve">Mecánica de Observación. </t>
    </r>
    <r>
      <rPr>
        <rFont val="Calibri"/>
        <color theme="1"/>
        <sz val="11.0"/>
      </rPr>
      <t>Ruta personal, ruta grupal, discusión grupal.</t>
    </r>
  </si>
  <si>
    <t>Durante todos los juegos por iniciativa propia, va resaltando los errores por falta de atención y los va marcando como aprendizajes. Ejemplo: Recordemos que en el ejercicio anterior no nos fijamos en el tiempo, o no leímos bien, etc.</t>
  </si>
  <si>
    <r>
      <rPr>
        <rFont val="Calibri"/>
        <color theme="1"/>
        <sz val="11.0"/>
      </rPr>
      <t xml:space="preserve">No sucedió.
</t>
    </r>
    <r>
      <rPr>
        <rFont val="Calibri"/>
        <b/>
        <color theme="1"/>
        <sz val="11.0"/>
      </rPr>
      <t xml:space="preserve">Mecánica de Observación. </t>
    </r>
    <r>
      <rPr>
        <rFont val="Calibri"/>
        <color theme="1"/>
        <sz val="11.0"/>
      </rPr>
      <t>Discusión grupal.</t>
    </r>
  </si>
  <si>
    <r>
      <rPr>
        <rFont val="Calibri"/>
        <color theme="1"/>
        <sz val="11.0"/>
      </rPr>
      <t xml:space="preserve">No sucedió.
</t>
    </r>
    <r>
      <rPr>
        <rFont val="Calibri"/>
        <b/>
        <color theme="1"/>
        <sz val="11.0"/>
      </rPr>
      <t xml:space="preserve">Mecánica de Observación. </t>
    </r>
    <r>
      <rPr>
        <rFont val="Calibri"/>
        <color theme="1"/>
        <sz val="11.0"/>
      </rPr>
      <t>Discusión grupal.</t>
    </r>
  </si>
  <si>
    <r>
      <rPr>
        <rFont val="Calibri"/>
        <color theme="1"/>
        <sz val="11.0"/>
      </rPr>
      <t xml:space="preserve">No sucedió.
</t>
    </r>
    <r>
      <rPr>
        <rFont val="Calibri"/>
        <b/>
        <color theme="1"/>
        <sz val="11.0"/>
      </rPr>
      <t xml:space="preserve">Mecánica de Observación. </t>
    </r>
    <r>
      <rPr>
        <rFont val="Calibri"/>
        <color theme="1"/>
        <sz val="11.0"/>
      </rPr>
      <t>discusión grupal.</t>
    </r>
  </si>
  <si>
    <t>Se compromete personalmente en resolver las necesidades de sus clientes o subsanar quejas u errores, buscando la solución más conveniente (no la más rápida y fácil sino la que cubra sus reales necesidades), manteniéndolos informados de forma constante.</t>
  </si>
  <si>
    <t>Cuando siente que ha desviado al grupo por algún error cometido pide disculpas y lo enmienda rápidamente.</t>
  </si>
  <si>
    <t>Puede insistir de forma recurrente cuando alguna restricción o indicación se está olvidando el equipo.</t>
  </si>
  <si>
    <t>Se da cuenta y hace notar, cuando un horario propuesto no coincide (Ejemplo: alguien propone ir a dar de comer a un animal, cuando el tiempo calculado en la ruta no cuadra, porque llegarían fuera de horario).</t>
  </si>
  <si>
    <t>Se apoya de un orden muy básico o recordatorios escritos para que no se olvide de alguna variable importante.</t>
  </si>
  <si>
    <t>Revisa su trabajo para identificar errores y corregir inmediatamente.</t>
  </si>
  <si>
    <t>Realiza seguimientos de la calidad del trabajo de los demás, para asegurarse que se siguen los procesos , políticas y procedimientos establecidos y está encima para su corrección inmediata.</t>
  </si>
  <si>
    <t>Hace caer en cuenta que más de 14 pasos no son necesarios.</t>
  </si>
  <si>
    <t>Realiza preguntas dirigidas y específicas para corroborar que la comunicación realizada o recibida ha sido bien comprendida.</t>
  </si>
  <si>
    <t>Hace preguntas de frente cuando algo no entiende.</t>
  </si>
  <si>
    <r>
      <rPr>
        <rFont val="Calibri"/>
        <color theme="1"/>
        <sz val="11.0"/>
      </rPr>
      <t xml:space="preserve">Es muy frontal para comprender el punto de otros y lo pregunta directa y específicamente.
</t>
    </r>
    <r>
      <rPr>
        <rFont val="Calibri"/>
        <b/>
        <color theme="1"/>
        <sz val="11.0"/>
      </rPr>
      <t>Mecánica de Observación.</t>
    </r>
    <r>
      <rPr>
        <rFont val="Calibri"/>
        <color theme="1"/>
        <sz val="11.0"/>
      </rPr>
      <t xml:space="preserve"> Discusión grupal.</t>
    </r>
  </si>
  <si>
    <r>
      <rPr>
        <rFont val="Calibri"/>
        <color theme="1"/>
        <sz val="11.0"/>
      </rPr>
      <t xml:space="preserve">No sucedió.
</t>
    </r>
    <r>
      <rPr>
        <rFont val="Calibri"/>
        <b/>
        <color theme="1"/>
        <sz val="11.0"/>
      </rPr>
      <t xml:space="preserve">Mecánica de Observación. </t>
    </r>
    <r>
      <rPr>
        <rFont val="Calibri"/>
        <color theme="1"/>
        <sz val="11.0"/>
      </rPr>
      <t>Discusión grupal.</t>
    </r>
  </si>
  <si>
    <r>
      <rPr>
        <rFont val="Calibri"/>
        <color theme="1"/>
        <sz val="11.0"/>
      </rPr>
      <t xml:space="preserve">No sucedió.
</t>
    </r>
    <r>
      <rPr>
        <rFont val="Calibri"/>
        <b/>
        <color theme="1"/>
        <sz val="11.0"/>
      </rPr>
      <t>Mecánica de Observación. Discusión grupal.</t>
    </r>
  </si>
  <si>
    <r>
      <rPr>
        <rFont val="Calibri"/>
        <color theme="1"/>
        <sz val="11.0"/>
      </rPr>
      <t xml:space="preserve">No sucedió.
</t>
    </r>
    <r>
      <rPr>
        <rFont val="Calibri"/>
        <b/>
        <color theme="1"/>
        <sz val="11.0"/>
      </rPr>
      <t xml:space="preserve">Mecánica de Observación. </t>
    </r>
    <r>
      <rPr>
        <rFont val="Calibri"/>
        <color theme="1"/>
        <sz val="11.0"/>
      </rPr>
      <t>Discusión grupal.</t>
    </r>
  </si>
  <si>
    <r>
      <rPr>
        <rFont val="Calibri"/>
        <color theme="1"/>
        <sz val="11.0"/>
      </rPr>
      <t xml:space="preserve">No sucedió.
</t>
    </r>
    <r>
      <rPr>
        <rFont val="Calibri"/>
        <b/>
        <color theme="1"/>
        <sz val="11.0"/>
      </rPr>
      <t xml:space="preserve">Mecánica de Observación. </t>
    </r>
    <r>
      <rPr>
        <rFont val="Calibri"/>
        <color theme="1"/>
        <sz val="11.0"/>
      </rPr>
      <t>Discusión grupal.</t>
    </r>
  </si>
  <si>
    <r>
      <rPr>
        <rFont val="Calibri"/>
        <color theme="1"/>
        <sz val="11.0"/>
      </rPr>
      <t xml:space="preserve">No sucedió.
</t>
    </r>
    <r>
      <rPr>
        <rFont val="Calibri"/>
        <b/>
        <color theme="1"/>
        <sz val="11.0"/>
      </rPr>
      <t xml:space="preserve">Mecánica de Observación. </t>
    </r>
    <r>
      <rPr>
        <rFont val="Calibri"/>
        <color theme="1"/>
        <sz val="11.0"/>
      </rPr>
      <t>discusión grupal.</t>
    </r>
  </si>
  <si>
    <t>Realiza análisis combinando tres variables o criterios, sin presentar una visión global del todo.</t>
  </si>
  <si>
    <t>Construye su ruta considerando peso, tiempo y distancia, aunque no haga una combinación prolija en todos los pasos.</t>
  </si>
  <si>
    <r>
      <rPr>
        <rFont val="Calibri"/>
        <color theme="1"/>
        <sz val="11.0"/>
      </rPr>
      <t xml:space="preserve">Su ruta no fue buena y estuvo incompleta; sin embargo, tuvo unos pasos centrales acertados.
En las discusiones fue claro que habló de peso pero cambió las reglas al suponer que era un hombre fuerte el que cargaba todo; habló de distancias pero dijo que si fuera en la vida real si vería la disposicion geográfica; habló de calidad por el salmon y preguntaba por horarios, es decir vio todas las variables y era consciente de ello, pero no las combinó. 
</t>
    </r>
    <r>
      <rPr>
        <rFont val="Calibri"/>
        <b/>
        <color theme="1"/>
        <sz val="11.0"/>
      </rPr>
      <t>Mecánica de Observación.</t>
    </r>
    <r>
      <rPr>
        <rFont val="Calibri"/>
        <color theme="1"/>
        <sz val="11.0"/>
      </rPr>
      <t xml:space="preserve"> Ruta personal, ruta grupal, discusión grupal.</t>
    </r>
  </si>
  <si>
    <r>
      <rPr>
        <rFont val="Calibri"/>
        <color theme="1"/>
        <sz val="11.0"/>
      </rPr>
      <t xml:space="preserve">Su ruta no fue buena y estuvo incompleta; además que rompió molde por empezar de atrás para adelante; tuvo un solo paso central acertado, además de banco (que éste es paso chishé).
En las discusiones fue claro en decir que el peso NO es tan importante, sin embargo, djo que si es importante la cuestión geográfica, también vio lo del punto referencial de hotel-banco que permite calcular distancias y reflexiona "no contemplamos en que horario estamos" a pesar de estas discusiones, en su ruta no combinó variables.
</t>
    </r>
    <r>
      <rPr>
        <rFont val="Calibri"/>
        <b/>
        <color theme="1"/>
        <sz val="11.0"/>
      </rPr>
      <t xml:space="preserve">Mecánica de Observación. </t>
    </r>
    <r>
      <rPr>
        <rFont val="Calibri"/>
        <color theme="1"/>
        <sz val="11.0"/>
      </rPr>
      <t>Ruta personal, ruta grupal, discusión grupal.</t>
    </r>
  </si>
  <si>
    <r>
      <rPr>
        <rFont val="Calibri"/>
        <color theme="1"/>
        <sz val="11.0"/>
      </rPr>
      <t xml:space="preserve">Su ruta no fue buena y estuvo incompleta; a pesar de ello tuvo cierta lógica en su construcción y fue quién vio la importancia de peso  (a nivel conceptual) pero no lo aplicó de forma clara, vio tb horarios; solo que le faltó combinar más variables que no supo conjugar; tuvo algunos pasos centrales muy acertados.
Al inicio de la discusión grupal habla claramente de pesos, pero no lo supo incorporar en sus resultados.
</t>
    </r>
    <r>
      <rPr>
        <rFont val="Calibri"/>
        <b/>
        <color theme="1"/>
        <sz val="11.0"/>
      </rPr>
      <t>Mecánica de Observación.</t>
    </r>
    <r>
      <rPr>
        <rFont val="Calibri"/>
        <color theme="1"/>
        <sz val="11.0"/>
      </rPr>
      <t xml:space="preserve"> Ruta personal, ruta grupal, discusión grupal.</t>
    </r>
  </si>
  <si>
    <r>
      <rPr>
        <rFont val="Calibri"/>
        <color theme="1"/>
        <sz val="11.0"/>
      </rPr>
      <t xml:space="preserve">Su ruta no fue buena y estuvo incompleta; sin embargo, tuvo unos pasos centrales acertados.
En las discusiones fue claro que habló de peso pero cambió las reglas al suponer que era un hombre fuerte el que cargaba todo; habló de distancias pero dijo que si fuera en la vida real si vería la disposicion geográfica; habló de calidad por el salmon y preguntaba por horarios, es decir vio todas las variables y era consciente de ello, pero no las combinó. 
</t>
    </r>
    <r>
      <rPr>
        <rFont val="Calibri"/>
        <b/>
        <color theme="1"/>
        <sz val="11.0"/>
      </rPr>
      <t xml:space="preserve">Mecánica de Observación. </t>
    </r>
    <r>
      <rPr>
        <rFont val="Calibri"/>
        <color theme="1"/>
        <sz val="11.0"/>
      </rPr>
      <t>Ruta personal, ruta grupal, discusión grupal.</t>
    </r>
  </si>
  <si>
    <r>
      <rPr>
        <rFont val="Calibri"/>
        <color theme="1"/>
        <sz val="11.0"/>
      </rPr>
      <t xml:space="preserve">Su ruta no fue buena y estuvo incompleta; además que rompió molde por empezar de atrás para adelante; tuvo un solo paso central acertado, además de banco (que éste es paso chishé).
En las discusiones fue claro en decir que el peso NO es tan importante, sin embargo, djo que si es importante la cuestión geográfica, también vio lo del punto referencial de hotel-banco que permite calcular distancias y reflexiona "no contemplamos en que horario estamos" a pesar de estas discusiones, en su ruta no combinó variables.
</t>
    </r>
    <r>
      <rPr>
        <rFont val="Calibri"/>
        <b/>
        <color theme="1"/>
        <sz val="11.0"/>
      </rPr>
      <t xml:space="preserve">Mecánica de Observación. </t>
    </r>
    <r>
      <rPr>
        <rFont val="Calibri"/>
        <color theme="1"/>
        <sz val="11.0"/>
      </rPr>
      <t>Ruta personal, ruta grupal, discusión grupal.</t>
    </r>
  </si>
  <si>
    <r>
      <rPr>
        <rFont val="Calibri"/>
        <color theme="1"/>
        <sz val="11.0"/>
      </rPr>
      <t xml:space="preserve">Su ruta no fue buena y estuvo incompleta; a pesar de ello tuvo cierta lógica en su construcción y fue quién vio la importancia de peso  (a nivel conceptual) pero no lo aplicó de forma clara, vio tb horarios; solo que le faltó combinar más variables que no supo conjugar; tuvo algunos pasos centrales muy acertados.
Al inicio de la discusión grupal habla claramente de pesos, pero no lo supo incorporar en sus resultados.
</t>
    </r>
    <r>
      <rPr>
        <rFont val="Calibri"/>
        <b/>
        <color theme="1"/>
        <sz val="11.0"/>
      </rPr>
      <t>Mecánica de Observación.</t>
    </r>
    <r>
      <rPr>
        <rFont val="Calibri"/>
        <color theme="1"/>
        <sz val="11.0"/>
      </rPr>
      <t xml:space="preserve"> Ruta personal, ruta grupal, discusión grupal.</t>
    </r>
  </si>
  <si>
    <t>Puede propiciar discusiones difíciles y directas y se atreve a dar por terminadas las mismas, para que todos se reenfoquen con su trabajo.</t>
  </si>
  <si>
    <t>Puede darse cuenta de errores cometidos en sus análisis cuando escucha los análisis de otros y endereza su camino rápidamente.</t>
  </si>
  <si>
    <r>
      <rPr>
        <rFont val="Calibri"/>
        <color theme="1"/>
        <sz val="11.0"/>
      </rPr>
      <t xml:space="preserve">Lo dijo y fue claro con esto. Estuvo consciente desde el inicio, al cambiar las reglas, suponiendo que el hombre que carga es fuerte. El grupo al no ver la importancia de la variable peso, no hubo una ruta guía que sirva de ejemplo para medir como se renuevan en este sentido.
</t>
    </r>
    <r>
      <rPr>
        <rFont val="Calibri"/>
        <b/>
        <color theme="1"/>
        <sz val="11.0"/>
      </rPr>
      <t>Mecánica de Observación.</t>
    </r>
    <r>
      <rPr>
        <rFont val="Calibri"/>
        <color theme="1"/>
        <sz val="11.0"/>
      </rPr>
      <t xml:space="preserve"> Ruta personal, ruta grupal, discusión grupal.</t>
    </r>
  </si>
  <si>
    <r>
      <rPr>
        <rFont val="Calibri"/>
        <color theme="1"/>
        <sz val="11.0"/>
      </rPr>
      <t xml:space="preserve">
En las discusiones fue claro en decir que el peso NO es tan importante. El grupo al no verlo, no hubo una ruta guía que sirva de ejemplo para medir como se renuevan en este sentido.
</t>
    </r>
    <r>
      <rPr>
        <rFont val="Calibri"/>
        <b/>
        <color theme="1"/>
        <sz val="11.0"/>
      </rPr>
      <t xml:space="preserve">Mecánica de Observación. </t>
    </r>
    <r>
      <rPr>
        <rFont val="Calibri"/>
        <color theme="1"/>
        <sz val="11.0"/>
      </rPr>
      <t>Ruta personal, ruta grupal, discusión grupal.</t>
    </r>
  </si>
  <si>
    <r>
      <rPr>
        <rFont val="Calibri"/>
        <color theme="1"/>
        <sz val="11.0"/>
      </rPr>
      <t xml:space="preserve">
Al inicio de la discusión grupal habla claramente de pesos y su importancia pero su ruta refleja todo lo contrario. El grupo al no ver la importancia de la variable peso, no hubo una ruta guía que sirva de ejemplo para medir como se renuevan en este sentido.
</t>
    </r>
    <r>
      <rPr>
        <rFont val="Calibri"/>
        <b/>
        <color theme="1"/>
        <sz val="11.0"/>
      </rPr>
      <t>Mecánica de Observación</t>
    </r>
    <r>
      <rPr>
        <rFont val="Calibri"/>
        <color theme="1"/>
        <sz val="11.0"/>
      </rPr>
      <t>. Ruta personal, ruta grupal, discusión grupal.</t>
    </r>
  </si>
  <si>
    <r>
      <rPr>
        <rFont val="Calibri"/>
        <color theme="1"/>
        <sz val="11.0"/>
      </rPr>
      <t xml:space="preserve">Lo dijo y fue claro con esto. Esuvo consciente desde el inicio, al cambiar las reglas, suponiendo que el hombre que carga es fuerte. El grupo al no ver la importancia de la variable peso, no hubo una ruta guía que sirva de ejemplo para medir como se renuevan en este sentido.
</t>
    </r>
    <r>
      <rPr>
        <rFont val="Calibri"/>
        <b/>
        <color theme="1"/>
        <sz val="11.0"/>
      </rPr>
      <t>Mecánica de Observación.</t>
    </r>
    <r>
      <rPr>
        <rFont val="Calibri"/>
        <color theme="1"/>
        <sz val="11.0"/>
      </rPr>
      <t xml:space="preserve"> Ruta personal, ruta grupal, discusión grupal.</t>
    </r>
  </si>
  <si>
    <r>
      <rPr>
        <rFont val="Calibri"/>
        <color theme="1"/>
        <sz val="11.0"/>
      </rPr>
      <t xml:space="preserve">
En las discusiones fue claro en decir que el peso NO es tan importante. El grupo al no ver la importancia de la variable peso, no hubo una ruta guía que sirva de ejemplo para medir como se renuevan en este sentido.
</t>
    </r>
    <r>
      <rPr>
        <rFont val="Calibri"/>
        <b/>
        <color theme="1"/>
        <sz val="11.0"/>
      </rPr>
      <t>Mecánica de Observación</t>
    </r>
    <r>
      <rPr>
        <rFont val="Calibri"/>
        <color theme="1"/>
        <sz val="11.0"/>
      </rPr>
      <t>. Ruta personal, ruta grupal, discusión grupal.</t>
    </r>
  </si>
  <si>
    <r>
      <rPr>
        <rFont val="Calibri"/>
        <color theme="1"/>
        <sz val="11.0"/>
      </rPr>
      <t xml:space="preserve">
Al inicio de la discusión grupal habla claramente de pesos y su importancia pero su ruta refleja todo lo contrario. El grupo al no ver la importancia de la variable peso, no hubo una ruta guía que sirva de ejemplo para medir como se renuevan en este sentido.
</t>
    </r>
    <r>
      <rPr>
        <rFont val="Calibri"/>
        <b/>
        <color theme="1"/>
        <sz val="11.0"/>
      </rPr>
      <t>Mecánica de Observación.</t>
    </r>
    <r>
      <rPr>
        <rFont val="Calibri"/>
        <color theme="1"/>
        <sz val="11.0"/>
      </rPr>
      <t xml:space="preserve"> Ruta personal, ruta grupal, discusión grupal.</t>
    </r>
  </si>
  <si>
    <r>
      <rPr>
        <rFont val="Calibri"/>
        <color theme="1"/>
        <sz val="11.0"/>
      </rPr>
      <t xml:space="preserve">Su ruta no fue buena, no dio énfasis en peso;  esuvo consciente desde el inicio, al cambiar las reglas, suponiendo que el hombre que carga es fuerte. El grupo al no ver la importancia de la variable peso, no hubo una ruta guía que sirva de ejemplo para medir como se renuevan en este sentido.
</t>
    </r>
    <r>
      <rPr>
        <rFont val="Calibri"/>
        <b/>
        <color theme="1"/>
        <sz val="11.0"/>
      </rPr>
      <t>Mecánica de Observación.</t>
    </r>
    <r>
      <rPr>
        <rFont val="Calibri"/>
        <color theme="1"/>
        <sz val="11.0"/>
      </rPr>
      <t xml:space="preserve"> Ruta personal, ruta grupal, discusión grupal.</t>
    </r>
  </si>
  <si>
    <r>
      <rPr>
        <rFont val="Calibri"/>
        <color theme="1"/>
        <sz val="11.0"/>
      </rPr>
      <t xml:space="preserve">
En las discusiones fue claro en decir que el peso NO es tan importante. El grupo al no ver la importancia de la variable peso, no hubo una ruta guía que sirva de ejemplo para medir como se renuevan en este sentido.
</t>
    </r>
    <r>
      <rPr>
        <rFont val="Calibri"/>
        <b/>
        <color theme="1"/>
        <sz val="11.0"/>
      </rPr>
      <t>Mecánica de Observación.</t>
    </r>
    <r>
      <rPr>
        <rFont val="Calibri"/>
        <color theme="1"/>
        <sz val="11.0"/>
      </rPr>
      <t xml:space="preserve"> Resultado de ruta individual y grupal; más lo que comenta en sus discusiones con otros. </t>
    </r>
  </si>
  <si>
    <r>
      <rPr>
        <rFont val="Calibri"/>
        <color theme="1"/>
        <sz val="11.0"/>
      </rPr>
      <t xml:space="preserve">
Al inicio de la discusión grupal habla claramente de pesos y su importancia pero su ruta refleja todo lo contrario. El grupo al no ver la importancia de la variable peso, no hubo una ruta guía que sirva de ejemplo para medir como se renuevan en este sentido.
</t>
    </r>
    <r>
      <rPr>
        <rFont val="Calibri"/>
        <b/>
        <color theme="1"/>
        <sz val="11.0"/>
      </rPr>
      <t xml:space="preserve">Mecánica de Observación. </t>
    </r>
    <r>
      <rPr>
        <rFont val="Calibri"/>
        <color theme="1"/>
        <sz val="11.0"/>
      </rPr>
      <t xml:space="preserve">Resultado de ruta individual y grupal; más lo que comenta en sus discusiones con otros. </t>
    </r>
  </si>
  <si>
    <t>Puede conducir al equipo a resultados exitosos.</t>
  </si>
  <si>
    <t>Propone sistemas para realizar control y seguimiento de rendimiento y productividad propio o de un equipo</t>
  </si>
  <si>
    <t>Puede poner una alarma para que le suene antes de tiempo o repartirá el tiempo según las actividades que va a realizar (ojo el videojuego puede ofrecer esto, como recurso?)</t>
  </si>
  <si>
    <t>Propone sistemas de control y/o mejoras a los sistemas, procesos, procedimientos o políticas, para corregir de raíz los errores comúnmente producidos en su ámbito de actuación.</t>
  </si>
  <si>
    <t>Propone ideas sencillas que mejoran la forma de hacer las tareas en su ocupación.</t>
  </si>
  <si>
    <t>Escucha las reflexiones o las rutas de los demás.</t>
  </si>
  <si>
    <t>Procesa y sintetiza grandes volúmenes de información compleja y hace análisis multivariables, manteniendo una visión global de la situación .</t>
  </si>
  <si>
    <t>Considera las variables peso, distancia, horarios y calidad en todos los pasos de la ruta, construyendo una ruta perfecta en 14 pasos.</t>
  </si>
  <si>
    <r>
      <rPr>
        <rFont val="Calibri"/>
        <color theme="1"/>
        <sz val="11.0"/>
      </rPr>
      <t xml:space="preserve">Su ruta no fue buena y estuvo incompleta; sin embargo, tuvo unos pasos centrales acertados. En las discusiones fue claro que habló de peso pero cambió las reglas al suponer que era un hombre fuerte el que cargaba todo; habló de distancias pero dijo que si fuera en la vida real si vería la disposicion geográfica; habló de calidad por el salmon y preguntaba por horarios, es decir vio todas las variables y era consciente de ello, pero no las combinó. 
</t>
    </r>
    <r>
      <rPr>
        <rFont val="Calibri"/>
        <b/>
        <color theme="1"/>
        <sz val="11.0"/>
      </rPr>
      <t>Mecánica de Observación.</t>
    </r>
    <r>
      <rPr>
        <rFont val="Calibri"/>
        <color theme="1"/>
        <sz val="11.0"/>
      </rPr>
      <t xml:space="preserve"> Ruta personal, ruta grupal, discusión grupal.</t>
    </r>
  </si>
  <si>
    <r>
      <rPr>
        <rFont val="Calibri"/>
        <color theme="1"/>
        <sz val="11.0"/>
      </rPr>
      <t xml:space="preserve">Su ruta no fue buena y estuvo incompleta; además que rompió molde por empezar de atrás para adelante; tuvo un solo paso central acertado, además de banco (que éste es paso chishé).
En las discusiones fue claro en decir que el peso NO es tan importante, sin embargo, djo que si es importante la cuestión geográfica, también vio lo del punto referencial de hotel-banco que permite calcular distancias y reflexiona "no contemplamos en que horario estamos" a pesar de estas discusiones, en su ruta no combinó variables.
</t>
    </r>
    <r>
      <rPr>
        <rFont val="Calibri"/>
        <b/>
        <color theme="1"/>
        <sz val="11.0"/>
      </rPr>
      <t xml:space="preserve">Mecánica de Observación. </t>
    </r>
    <r>
      <rPr>
        <rFont val="Calibri"/>
        <color theme="1"/>
        <sz val="11.0"/>
      </rPr>
      <t>Ruta personal, ruta grupal, discusión grupal.</t>
    </r>
  </si>
  <si>
    <r>
      <rPr>
        <rFont val="Calibri"/>
        <color theme="1"/>
        <sz val="11.0"/>
      </rPr>
      <t xml:space="preserve">Su ruta no fue buena y estuvo incompleta; a pesar de ello tuvo cierta lógica en su construcción y fue quién vio la importancia de peso  (a nivel conceptual) pero no lo aplicó de forma clara, vio tb horarios; solo que le faltó combinar más variables que no supo conjugar; tuvo algunos pasos centrales muy acertados.
Al inicio de la discusión grupal habla claramente de pesos, pero no lo supo incorporar en sus resultados.
</t>
    </r>
    <r>
      <rPr>
        <rFont val="Calibri"/>
        <b/>
        <color theme="1"/>
        <sz val="11.0"/>
      </rPr>
      <t>Mecánica de Observación.</t>
    </r>
    <r>
      <rPr>
        <rFont val="Calibri"/>
        <color theme="1"/>
        <sz val="11.0"/>
      </rPr>
      <t xml:space="preserve"> Ruta personal, ruta grupal, discusión grupal.</t>
    </r>
  </si>
  <si>
    <t>Presta atención a los recursos disponibles para cumplir con sus objetivos.</t>
  </si>
  <si>
    <t>Persiste ante las dificultades, no se auto limita frente a los obstáculos. Trabaja de forma intensa. Cuando las cosas se complican o las discusiones están siendo infructuosas no cambia el ritmo de su actividad.</t>
  </si>
  <si>
    <t>Está pendiente del tiempo que tiene o que le falta para completar el juego.</t>
  </si>
  <si>
    <t>Obtiene información de sus clientes para proponer mejoras a los productos y servicios.</t>
  </si>
  <si>
    <t>Cuando advierte sobre alguna consigna o restricción olvidada, lo hace de buenas formas.</t>
  </si>
  <si>
    <t>Muestra satisfacción y logro cuando sus resultados son reconocidos como ejemplares por los demás.</t>
  </si>
  <si>
    <t>Muestra orden en su lugar de trabajo, en archivos físicos y digitales u otras herramientas.</t>
  </si>
  <si>
    <t>Cuando logra que la matriz realizada por alguno, sea implementado como trabajo grupal.</t>
  </si>
  <si>
    <t>Muestra interés en conocer las necesidades del equipo del cual forma parte.</t>
  </si>
  <si>
    <t>Muestra energía y empuje por cumplir sus objetivos. No baja el ritmo, se esfuerza de principio a fin.</t>
  </si>
  <si>
    <t>Muestra energía y decisión en momentos adversos o de crisis, guiando al equipo por el camino correcto.</t>
  </si>
  <si>
    <t>Tiene poder de persuasión porque convence con sus pasos aunque no necesariamente sean los correctos.</t>
  </si>
  <si>
    <t>Muestra comprensión y paciencia con quienes presentan dificultad de comunicarse.</t>
  </si>
  <si>
    <t>Escucha a otros cuando explican su ruta y también se toma un tiempo prudencial, cuando explica la suya, no monopoliza la palabra.</t>
  </si>
  <si>
    <r>
      <rPr>
        <rFont val="Calibri"/>
        <color theme="1"/>
        <sz val="11.0"/>
      </rPr>
      <t xml:space="preserve">Se toma el tiempo para escuchar, preguntar y exponer sus criterios pero con tendecia a centralizar la comunicación.
</t>
    </r>
    <r>
      <rPr>
        <rFont val="Calibri"/>
        <b/>
        <color theme="1"/>
        <sz val="11.0"/>
      </rPr>
      <t>Mecánica de Observación.</t>
    </r>
    <r>
      <rPr>
        <rFont val="Calibri"/>
        <color theme="1"/>
        <sz val="11.0"/>
      </rPr>
      <t xml:space="preserve"> Ruta personal, ruta grupal, discusión grupal.</t>
    </r>
  </si>
  <si>
    <r>
      <rPr>
        <rFont val="Calibri"/>
        <color theme="1"/>
        <sz val="11.0"/>
      </rPr>
      <t xml:space="preserve">Se toma el tiempo para escuchar,  exponer sus criterios de forma puntual. No monopoliza la palabra. 
</t>
    </r>
    <r>
      <rPr>
        <rFont val="Calibri"/>
        <b/>
        <color theme="1"/>
        <sz val="11.0"/>
      </rPr>
      <t>Mecánica de Observación.</t>
    </r>
    <r>
      <rPr>
        <rFont val="Calibri"/>
        <color theme="1"/>
        <sz val="11.0"/>
      </rPr>
      <t xml:space="preserve"> Ruta personal, ruta grupal, discusión grupal.</t>
    </r>
  </si>
  <si>
    <r>
      <rPr>
        <rFont val="Calibri"/>
        <color theme="1"/>
        <sz val="11.0"/>
      </rPr>
      <t xml:space="preserve">Se toma el tiempo para escuchar,  exponer sus criterios de forma puntual. No monopoliza la palabra. 
</t>
    </r>
    <r>
      <rPr>
        <rFont val="Calibri"/>
        <b/>
        <color theme="1"/>
        <sz val="11.0"/>
      </rPr>
      <t>Mecánica de Observación.</t>
    </r>
    <r>
      <rPr>
        <rFont val="Calibri"/>
        <color theme="1"/>
        <sz val="11.0"/>
      </rPr>
      <t xml:space="preserve"> Ruta personal, ruta grupal, discusión grupal.</t>
    </r>
  </si>
  <si>
    <t>Muestra claridad de como superar estándares de calidad con su equipo.</t>
  </si>
  <si>
    <t>Muestra claridad de cómo superar estándares con su equipo, aún en situaciones bien complejas.</t>
  </si>
  <si>
    <t>Muestra apertura a la escucha.</t>
  </si>
  <si>
    <r>
      <rPr>
        <rFont val="Calibri"/>
        <b/>
        <color theme="1"/>
        <sz val="11.0"/>
      </rPr>
      <t>Mecánica de Observación.</t>
    </r>
    <r>
      <rPr>
        <rFont val="Calibri"/>
        <color theme="1"/>
        <sz val="11.0"/>
      </rPr>
      <t xml:space="preserve"> Discusión grupal.</t>
    </r>
  </si>
  <si>
    <r>
      <rPr>
        <rFont val="Calibri"/>
        <b/>
        <color theme="1"/>
        <sz val="11.0"/>
      </rPr>
      <t>Mecánica de Observación.</t>
    </r>
    <r>
      <rPr>
        <rFont val="Calibri"/>
        <color theme="1"/>
        <sz val="11.0"/>
      </rPr>
      <t xml:space="preserve"> Discusión grupal.</t>
    </r>
  </si>
  <si>
    <r>
      <rPr>
        <rFont val="Calibri"/>
        <b/>
        <color theme="1"/>
        <sz val="11.0"/>
      </rPr>
      <t>Mecánica de Observación.</t>
    </r>
    <r>
      <rPr>
        <rFont val="Calibri"/>
        <color theme="1"/>
        <sz val="11.0"/>
      </rPr>
      <t xml:space="preserve"> Discusión grupal.</t>
    </r>
  </si>
  <si>
    <t>Mide la calidad de los resultados de su equipo de forma periódica para mejorar el estándar. Su discurso es muy numérico en este sentido. Ejemplo: Hemos disminuido el número de incidencias o errores en 25% .</t>
  </si>
  <si>
    <t>Mide el tiempo de respuesta y resultados de su equipo de forma periódica para mejorar el estándar en varias métricas. Su discurso es muy numérico en este sentido. Ejemplo: Hemos alcanzado el 25% más de eficacia en relación al período anterior, 18% más de rentabilidad, etc.</t>
  </si>
  <si>
    <t>Durante todos los juegos por iniciativa propia, va midiendo los resultados, si lo han hecho bien o mal y lo recuerda a los jugadores.</t>
  </si>
  <si>
    <t>Logra exceder los objetivos establecidos, mejorando los resultados de su equipo, área u organización entre períodos de forma consistente. Siempre alcanza más y empuja por más a otros.</t>
  </si>
  <si>
    <t>Logra consensos, a través de la frontalidad, persuasión y exposición de escenarios con ventajas y desventajas de las decisiones a tomar.</t>
  </si>
  <si>
    <t>Todo lo que dice sobre su ruta o sus análisis tiene un impacto positivo, la gente le hace caso.</t>
  </si>
  <si>
    <t>Impregna una orientación al servicio en su equipo, con acciones concretas y compartiendo sus experiencias de éxito o fracaso con sus grupos de interés para dejar aprendizajes en otros.</t>
  </si>
  <si>
    <t>Impregna un espíritu de superación y triunfo. Comparte logros.</t>
  </si>
  <si>
    <t>Impregna ambición y esmero en su equipo (indiferente si es miembro o es líder), proponiendo mejorar los resultados en alguna métrica y cambios en los métodos para lograrlo.</t>
  </si>
  <si>
    <t>Implementa y aplica con acierto un modelo de consecuencias (recompensas o sanciones de diferente índole), para las acciones positivas o negativas que se presenten.</t>
  </si>
  <si>
    <t>Después de cada ejercicio saca un mini resumen del comportamiento grupal para mejorar en el siguiente.</t>
  </si>
  <si>
    <t>Implementa modelos o sistemas que favorezcan el trabajo creativo de los equipos y de la organización.</t>
  </si>
  <si>
    <t>Identifica y puede hace notar incongruencias, datos inconexos o contradictorios en la información que se le proporciona.</t>
  </si>
  <si>
    <t>Se da cuenta y puede hacer notar, cuando un horario propuesto no coincide (Ejemplo: alguien propone ir a dar de comer a un animal, cuando el tiempo calculado en la ruta no cuadra, porque llegarían fuera de horario).</t>
  </si>
  <si>
    <r>
      <rPr>
        <rFont val="Calibri"/>
        <color theme="1"/>
        <sz val="11.0"/>
      </rPr>
      <t xml:space="preserve">No sucedió.
</t>
    </r>
    <r>
      <rPr>
        <rFont val="Calibri"/>
        <b/>
        <color theme="1"/>
        <sz val="11.0"/>
      </rPr>
      <t>Mecánica de Observación</t>
    </r>
    <r>
      <rPr>
        <rFont val="Calibri"/>
        <color theme="1"/>
        <sz val="11.0"/>
      </rPr>
      <t>. Ruta personal, ruta grupal, discusión grupal.</t>
    </r>
  </si>
  <si>
    <r>
      <rPr>
        <rFont val="Calibri"/>
        <color theme="1"/>
        <sz val="11.0"/>
      </rPr>
      <t xml:space="preserve">No sucedió.
</t>
    </r>
    <r>
      <rPr>
        <rFont val="Calibri"/>
        <b/>
        <color theme="1"/>
        <sz val="11.0"/>
      </rPr>
      <t>Mecánica de Observación</t>
    </r>
    <r>
      <rPr>
        <rFont val="Calibri"/>
        <color theme="1"/>
        <sz val="11.0"/>
      </rPr>
      <t>. Ruta grupal, discusión grupal.</t>
    </r>
  </si>
  <si>
    <r>
      <rPr>
        <rFont val="Calibri"/>
        <color theme="1"/>
        <sz val="11.0"/>
      </rPr>
      <t xml:space="preserve">Interviene (12:59 video) para no dejar ir al equipo al error.
</t>
    </r>
    <r>
      <rPr>
        <rFont val="Calibri"/>
        <b/>
        <color theme="1"/>
        <sz val="11.0"/>
      </rPr>
      <t>Mecánica de Observación.</t>
    </r>
    <r>
      <rPr>
        <rFont val="Calibri"/>
        <color theme="1"/>
        <sz val="11.0"/>
      </rPr>
      <t xml:space="preserve"> Ruta grupal, discusión grupal.</t>
    </r>
  </si>
  <si>
    <t>Cuando todas las rutas estan expuestas, busca las coincidencias y da por hecho que el resultado es bueno porque coincide la mayoría.</t>
  </si>
  <si>
    <r>
      <rPr>
        <rFont val="Calibri"/>
        <color theme="1"/>
        <sz val="11.0"/>
      </rPr>
      <t xml:space="preserve">No sucedió así de claro, pero en caso de las tortugas asumió que fue lo correcto cuando coincidió con Aniel, sumado al criterio de tiempos.
</t>
    </r>
    <r>
      <rPr>
        <rFont val="Calibri"/>
        <b/>
        <color theme="1"/>
        <sz val="11.0"/>
      </rPr>
      <t>Mecánica de Observación</t>
    </r>
    <r>
      <rPr>
        <rFont val="Calibri"/>
        <color theme="1"/>
        <sz val="11.0"/>
      </rPr>
      <t>. Ruta personal, ruta grupal, discusión grupal.</t>
    </r>
  </si>
  <si>
    <r>
      <rPr>
        <rFont val="Calibri"/>
        <color theme="1"/>
        <sz val="11.0"/>
      </rPr>
      <t xml:space="preserve">No sucedió.
</t>
    </r>
    <r>
      <rPr>
        <rFont val="Calibri"/>
        <b/>
        <color theme="1"/>
        <sz val="11.0"/>
      </rPr>
      <t>Mecánica de Observación</t>
    </r>
    <r>
      <rPr>
        <rFont val="Calibri"/>
        <color theme="1"/>
        <sz val="11.0"/>
      </rPr>
      <t>. Ruta personal, ruta grupal, discusión grupal.</t>
    </r>
  </si>
  <si>
    <r>
      <rPr>
        <rFont val="Calibri"/>
        <color theme="1"/>
        <sz val="11.0"/>
      </rPr>
      <t xml:space="preserve">No sucedió.
</t>
    </r>
    <r>
      <rPr>
        <rFont val="Calibri"/>
        <b/>
        <color theme="1"/>
        <sz val="11.0"/>
      </rPr>
      <t>Mecánica de Observación</t>
    </r>
    <r>
      <rPr>
        <rFont val="Calibri"/>
        <color theme="1"/>
        <sz val="11.0"/>
      </rPr>
      <t>. Ruta grupal, discusión grupal.</t>
    </r>
  </si>
  <si>
    <t>Identifica relaciones entre algunas partes de un problema o situación y realiza análisis combinando dos variables o criterios.</t>
  </si>
  <si>
    <t>Construye su ruta considerando las variables de tiempo y distancia.</t>
  </si>
  <si>
    <r>
      <rPr>
        <rFont val="Calibri"/>
        <color theme="1"/>
        <sz val="11.0"/>
      </rPr>
      <t xml:space="preserve">No fue prolijo con tiempos y no se fijó en distancias, dijo que las distancias en la vida real, las tomaría en cuenta (usó el término disposición geográfica), por este motivo la ruta personal y grupal no fue buena.
</t>
    </r>
    <r>
      <rPr>
        <rFont val="Calibri"/>
        <b/>
        <color theme="1"/>
        <sz val="11.0"/>
      </rPr>
      <t xml:space="preserve">Mecánica de Observación. </t>
    </r>
    <r>
      <rPr>
        <rFont val="Calibri"/>
        <color theme="1"/>
        <sz val="11.0"/>
      </rPr>
      <t>Ruta personal, ruta grupal, discusión grupal.</t>
    </r>
  </si>
  <si>
    <r>
      <rPr>
        <rFont val="Calibri"/>
        <color theme="1"/>
        <sz val="11.0"/>
      </rPr>
      <t xml:space="preserve">Comenta que es importante la disposición geográfica y que no están tomando en cuenta los tiempos. A pesar de ello, no lo incorporó en su ruta; Su ruta personal y grupal no fue buena.
</t>
    </r>
    <r>
      <rPr>
        <rFont val="Calibri"/>
        <b/>
        <color theme="1"/>
        <sz val="11.0"/>
      </rPr>
      <t>Mecánica de Observación.</t>
    </r>
    <r>
      <rPr>
        <rFont val="Calibri"/>
        <color theme="1"/>
        <sz val="11.0"/>
      </rPr>
      <t xml:space="preserve"> Ruta personal, ruta grupal, discusión grupal."</t>
    </r>
  </si>
  <si>
    <r>
      <rPr>
        <rFont val="Calibri"/>
        <color theme="1"/>
        <sz val="11.0"/>
      </rPr>
      <t xml:space="preserve">Pensó en tiempos y peso. Buscó optimizar es en no dar dantas vueltas.
Su ruta personal y grupal no fue buena.
</t>
    </r>
    <r>
      <rPr>
        <rFont val="Calibri"/>
        <b/>
        <color theme="1"/>
        <sz val="11.0"/>
      </rPr>
      <t>Mecánica de Observación.</t>
    </r>
    <r>
      <rPr>
        <rFont val="Calibri"/>
        <color theme="1"/>
        <sz val="11.0"/>
      </rPr>
      <t xml:space="preserve"> Ruta personal, ruta grupal, discusión grupal."</t>
    </r>
  </si>
  <si>
    <t>Identifica rápidamente todas las variables intervinientes en una situación o problema.</t>
  </si>
  <si>
    <r>
      <rPr>
        <rFont val="Calibri"/>
        <color theme="1"/>
        <sz val="11.0"/>
      </rPr>
      <t xml:space="preserve">En la plenaria fue fácil que lo digan (pero esto no cuenta), durante el ejercicio si identificó todas las variables (ubicación geográfica por distancia, horarios, calidad, peso)  pero no incorporó en sus resultados o sea en su ruta individual y grupal. Sin embargo, este indicador ve si lo identifica o no, y en este caso si sucedió.
</t>
    </r>
    <r>
      <rPr>
        <rFont val="Calibri"/>
        <b/>
        <color theme="1"/>
        <sz val="11.0"/>
      </rPr>
      <t>Mecánica de Observación.</t>
    </r>
    <r>
      <rPr>
        <rFont val="Calibri"/>
        <color theme="1"/>
        <sz val="11.0"/>
      </rPr>
      <t xml:space="preserve"> Ruta personal, ruta grupal, discusión grupal.</t>
    </r>
  </si>
  <si>
    <r>
      <rPr>
        <rFont val="Calibri"/>
        <color theme="1"/>
        <sz val="11.0"/>
      </rPr>
      <t xml:space="preserve">En la plenaria fue fácil que lo digan (pero esto no cuenta), durante el ejercicio si identificó algunas variables (ubicación geográfica por distancia, horarios)  pero no incorporó en sus resultados o sea en su ruta individual y grupal. Sin embargo, este indicador ve si lo identifica o no, en este caso si sucedió pero no todas.
</t>
    </r>
    <r>
      <rPr>
        <rFont val="Calibri"/>
        <b/>
        <color theme="1"/>
        <sz val="11.0"/>
      </rPr>
      <t>Mecánica de Observación.</t>
    </r>
    <r>
      <rPr>
        <rFont val="Calibri"/>
        <color theme="1"/>
        <sz val="11.0"/>
      </rPr>
      <t xml:space="preserve"> Ruta personal, ruta grupal, discusión grupal.</t>
    </r>
  </si>
  <si>
    <r>
      <rPr>
        <rFont val="Calibri"/>
        <color theme="1"/>
        <sz val="11.0"/>
      </rPr>
      <t xml:space="preserve">En la plenaria fue fácil que lo digan (pero esto no cuenta), durante el ejercicio si identificó algunas variables ( horarios, peso)  pero no incorporó en sus resultados o sea en su ruta individual y grupal. Sin embargo, este indicador ve si lo identifica o no, en este caso si sucedió pero no todas.
</t>
    </r>
    <r>
      <rPr>
        <rFont val="Calibri"/>
        <b/>
        <color theme="1"/>
        <sz val="11.0"/>
      </rPr>
      <t>Mecánica de Observación.</t>
    </r>
    <r>
      <rPr>
        <rFont val="Calibri"/>
        <color theme="1"/>
        <sz val="11.0"/>
      </rPr>
      <t xml:space="preserve"> Ruta personal, ruta grupal, discusión grupal.</t>
    </r>
  </si>
  <si>
    <t>Identifica errores en el trabajo de sus compañeros, prestándose para decírselos constructivamente y poniéndose a la orden para ayudarlos.</t>
  </si>
  <si>
    <t>Identifica con facilidad varias causas y/o consecuencias de un hecho.</t>
  </si>
  <si>
    <r>
      <rPr>
        <rFont val="Calibri"/>
        <color theme="1"/>
        <sz val="11.0"/>
      </rPr>
      <t xml:space="preserve">Hace reflexiones y correlaciones sobre modelos teóricos, también sobre la conjugación de variables, sin que aquello sirva para un buen constructo grupal, porque habla de situaciones ideales.
</t>
    </r>
    <r>
      <rPr>
        <rFont val="Calibri"/>
        <b/>
        <color theme="1"/>
        <sz val="11.0"/>
      </rPr>
      <t xml:space="preserve">Mecánica de Observación. </t>
    </r>
    <r>
      <rPr>
        <rFont val="Calibri"/>
        <color theme="1"/>
        <sz val="11.0"/>
      </rPr>
      <t>Ruta personal, ruta grupal, discusión grupal.</t>
    </r>
  </si>
  <si>
    <r>
      <rPr>
        <rFont val="Calibri"/>
        <color theme="1"/>
        <sz val="11.0"/>
      </rPr>
      <t xml:space="preserve">No sucedió.
</t>
    </r>
    <r>
      <rPr>
        <rFont val="Calibri"/>
        <b/>
        <color theme="1"/>
        <sz val="11.0"/>
      </rPr>
      <t>Mecánica de Observación.</t>
    </r>
    <r>
      <rPr>
        <rFont val="Calibri"/>
        <color theme="1"/>
        <sz val="11.0"/>
      </rPr>
      <t xml:space="preserve"> Ruta personal, ruta grupal, discusión grupal."</t>
    </r>
  </si>
  <si>
    <r>
      <rPr>
        <rFont val="Calibri"/>
        <color theme="1"/>
        <sz val="11.0"/>
      </rPr>
      <t xml:space="preserve">No sucedió.
</t>
    </r>
    <r>
      <rPr>
        <rFont val="Calibri"/>
        <b/>
        <color theme="1"/>
        <sz val="11.0"/>
      </rPr>
      <t>Mecánica de Observación.</t>
    </r>
    <r>
      <rPr>
        <rFont val="Calibri"/>
        <color theme="1"/>
        <sz val="11.0"/>
      </rPr>
      <t xml:space="preserve"> Ruta personal, ruta grupal, discusión grupal."</t>
    </r>
  </si>
  <si>
    <t>Identifica claramente las ventajas y desventajas de análisis ajenos, pero sin tener tampoco la visión correcta del TODO.</t>
  </si>
  <si>
    <t>Puede sea quien haga caer en cuenta que más de 14 pasos no son necesarios.</t>
  </si>
  <si>
    <r>
      <rPr>
        <rFont val="Calibri"/>
        <color theme="1"/>
        <sz val="11.0"/>
      </rPr>
      <t xml:space="preserve">No sucedió.
</t>
    </r>
    <r>
      <rPr>
        <rFont val="Calibri"/>
        <b/>
        <color theme="1"/>
        <sz val="11.0"/>
      </rPr>
      <t>Mecánica de Observación.</t>
    </r>
    <r>
      <rPr>
        <rFont val="Calibri"/>
        <color theme="1"/>
        <sz val="11.0"/>
      </rPr>
      <t xml:space="preserve"> Ruta personal, ruta grupal, discusión grupal."</t>
    </r>
  </si>
  <si>
    <r>
      <rPr>
        <rFont val="Calibri"/>
        <color theme="1"/>
        <sz val="11.0"/>
      </rPr>
      <t xml:space="preserve">No sucedió.
</t>
    </r>
    <r>
      <rPr>
        <rFont val="Calibri"/>
        <b/>
        <color theme="1"/>
        <sz val="11.0"/>
      </rPr>
      <t>Mecánica de Observación.</t>
    </r>
    <r>
      <rPr>
        <rFont val="Calibri"/>
        <color theme="1"/>
        <sz val="11.0"/>
      </rPr>
      <t xml:space="preserve"> Ruta personal, ruta grupal, discusión grupal."</t>
    </r>
  </si>
  <si>
    <r>
      <rPr>
        <rFont val="Calibri"/>
        <color theme="1"/>
        <sz val="11.0"/>
      </rPr>
      <t xml:space="preserve">No sucedió.
</t>
    </r>
    <r>
      <rPr>
        <rFont val="Calibri"/>
        <b/>
        <color theme="1"/>
        <sz val="11.0"/>
      </rPr>
      <t>Mecánica de Observación.</t>
    </r>
    <r>
      <rPr>
        <rFont val="Calibri"/>
        <color theme="1"/>
        <sz val="11.0"/>
      </rPr>
      <t xml:space="preserve"> Ruta personal, ruta grupal, discusión grupal."</t>
    </r>
  </si>
  <si>
    <r>
      <rPr>
        <rFont val="Calibri"/>
        <color theme="1"/>
        <sz val="11.0"/>
      </rPr>
      <t xml:space="preserve">Hace reflexiones y correlaciones sobre modelos teóricos, también sobre la conjugación de variables, sin que aquello sirva para un buen constructo grupal, porque habla de situaciones ideales.
</t>
    </r>
    <r>
      <rPr>
        <rFont val="Calibri"/>
        <b/>
        <color theme="1"/>
        <sz val="11.0"/>
      </rPr>
      <t xml:space="preserve">Mecánica de Observación. </t>
    </r>
    <r>
      <rPr>
        <rFont val="Calibri"/>
        <color theme="1"/>
        <sz val="11.0"/>
      </rPr>
      <t>Ruta personal, ruta grupal, discusión grupal.</t>
    </r>
  </si>
  <si>
    <r>
      <rPr>
        <rFont val="Calibri"/>
        <color theme="1"/>
        <sz val="11.0"/>
      </rPr>
      <t xml:space="preserve">No sucedió.
</t>
    </r>
    <r>
      <rPr>
        <rFont val="Calibri"/>
        <b/>
        <color theme="1"/>
        <sz val="11.0"/>
      </rPr>
      <t>Mecánica de Observación.</t>
    </r>
    <r>
      <rPr>
        <rFont val="Calibri"/>
        <color theme="1"/>
        <sz val="11.0"/>
      </rPr>
      <t xml:space="preserve"> Ruta personal, ruta grupal, discusión grupal."</t>
    </r>
  </si>
  <si>
    <r>
      <rPr>
        <rFont val="Calibri"/>
        <color theme="1"/>
        <sz val="11.0"/>
      </rPr>
      <t xml:space="preserve">No sucedió.
</t>
    </r>
    <r>
      <rPr>
        <rFont val="Calibri"/>
        <b/>
        <color theme="1"/>
        <sz val="11.0"/>
      </rPr>
      <t>Mecánica de Observación.</t>
    </r>
    <r>
      <rPr>
        <rFont val="Calibri"/>
        <color theme="1"/>
        <sz val="11.0"/>
      </rPr>
      <t xml:space="preserve"> Ruta personal, ruta grupal, discusión grupal."</t>
    </r>
  </si>
  <si>
    <t>Hace sus trabajos con cero errores desde el inicio tanto en el fondo como en la forma de presentación; sin embargo, invierte tiempo en revisar más de una vez, para que todo esté correcto.</t>
  </si>
  <si>
    <t>Hace esfuerzos reales y notorios adicionales para cumplir sus objetivos (Ejemplo: Dejar otros compromisos profesionales, etc.)</t>
  </si>
  <si>
    <t>Hace énfasis o recordatorios a otros sobre aspectos que pueden impactar en la calidad de los resultados (ejemplo: indicaciones, alertas, consignas, restricciones dadas, políticas, etc.)</t>
  </si>
  <si>
    <t>Genera presentaciones y comunicaciones impactantes y elocuentes, manteniendo el control todo el tiempo de los grupos a los que se dirige.</t>
  </si>
  <si>
    <t>Felicita y reconoce los pasos o los razonamientos con aciertos de otros compañeros de evaluación.</t>
  </si>
  <si>
    <r>
      <rPr>
        <rFont val="Calibri"/>
        <color theme="1"/>
        <sz val="11.0"/>
      </rPr>
      <t xml:space="preserve">Reconoce los criterios de Aniel cuando le parecían correctos o con sentido lógico, decía bravo!
</t>
    </r>
    <r>
      <rPr>
        <rFont val="Calibri"/>
        <b/>
        <color theme="1"/>
        <sz val="11.0"/>
      </rPr>
      <t>Mecánica de Observación.</t>
    </r>
    <r>
      <rPr>
        <rFont val="Calibri"/>
        <color theme="1"/>
        <sz val="11.0"/>
      </rPr>
      <t xml:space="preserve"> Ruta personal, ruta grupal, discusión grupal.</t>
    </r>
  </si>
  <si>
    <r>
      <rPr>
        <rFont val="Calibri"/>
        <color theme="1"/>
        <sz val="11.0"/>
      </rPr>
      <t xml:space="preserve">No sucedió.
</t>
    </r>
    <r>
      <rPr>
        <rFont val="Calibri"/>
        <b/>
        <color theme="1"/>
        <sz val="11.0"/>
      </rPr>
      <t>Mecánica de Observación.</t>
    </r>
    <r>
      <rPr>
        <rFont val="Calibri"/>
        <color theme="1"/>
        <sz val="11.0"/>
      </rPr>
      <t xml:space="preserve"> Ruta personal, ruta grupal, discusión grupal."</t>
    </r>
  </si>
  <si>
    <r>
      <rPr>
        <rFont val="Calibri"/>
        <color theme="1"/>
        <sz val="11.0"/>
      </rPr>
      <t xml:space="preserve">No sucedió.
</t>
    </r>
    <r>
      <rPr>
        <rFont val="Calibri"/>
        <b/>
        <color theme="1"/>
        <sz val="11.0"/>
      </rPr>
      <t>Mecánica de Observación.</t>
    </r>
    <r>
      <rPr>
        <rFont val="Calibri"/>
        <color theme="1"/>
        <sz val="11.0"/>
      </rPr>
      <t xml:space="preserve"> Ruta personal, ruta grupal, discusión grupal."</t>
    </r>
  </si>
  <si>
    <t>Genera espacios de discusión y debate positivo frontal con grupos de interés internos y externos, cuando no está de acuerdo con algo.</t>
  </si>
  <si>
    <t>Si algo no le parece adecuado en la discusión grupal, lo trata abiertamente y expresa su inconformidad diciendo no lo tenemos que volver a hacer. Ejemplo: La falta de escucha, la monopolización de la palabra por alguno, etc.</t>
  </si>
  <si>
    <r>
      <rPr>
        <rFont val="Calibri"/>
        <color theme="1"/>
        <sz val="11.0"/>
      </rPr>
      <t xml:space="preserve">No sucedió.
</t>
    </r>
    <r>
      <rPr>
        <rFont val="Calibri"/>
        <b/>
        <color theme="1"/>
        <sz val="11.0"/>
      </rPr>
      <t>Mecánica de Observación.</t>
    </r>
    <r>
      <rPr>
        <rFont val="Calibri"/>
        <color theme="1"/>
        <sz val="11.0"/>
      </rPr>
      <t xml:space="preserve"> Discusión grupal.</t>
    </r>
  </si>
  <si>
    <r>
      <rPr>
        <rFont val="Calibri"/>
        <color theme="1"/>
        <sz val="11.0"/>
      </rPr>
      <t xml:space="preserve">No sucedió.
</t>
    </r>
    <r>
      <rPr>
        <rFont val="Calibri"/>
        <b/>
        <color theme="1"/>
        <sz val="11.0"/>
      </rPr>
      <t>Mecánica de Observación.</t>
    </r>
    <r>
      <rPr>
        <rFont val="Calibri"/>
        <color theme="1"/>
        <sz val="11.0"/>
      </rPr>
      <t xml:space="preserve"> Discusión grupal.</t>
    </r>
  </si>
  <si>
    <r>
      <rPr>
        <rFont val="Calibri"/>
        <color theme="1"/>
        <sz val="11.0"/>
      </rPr>
      <t xml:space="preserve">No sucedió.
</t>
    </r>
    <r>
      <rPr>
        <rFont val="Calibri"/>
        <b/>
        <color theme="1"/>
        <sz val="11.0"/>
      </rPr>
      <t>Mecánica de Observación.</t>
    </r>
    <r>
      <rPr>
        <rFont val="Calibri"/>
        <color theme="1"/>
        <sz val="11.0"/>
      </rPr>
      <t xml:space="preserve"> Discusión grupal.</t>
    </r>
  </si>
  <si>
    <t>Genera escenarios o caminos de solución de alto valor analítico a un mismo problema, sopesando costo-beneficio de los mismos.</t>
  </si>
  <si>
    <t>Considera las variables peso, distancia, horarios y calidad en todos los pasos de la ruta, construyendo una ruta perfecta en 14 pasos, sopesando lo óptimo de su ruta vs otras elecciones.</t>
  </si>
  <si>
    <r>
      <rPr>
        <rFont val="Calibri"/>
        <color theme="1"/>
        <sz val="11.0"/>
      </rPr>
      <t xml:space="preserve">Su ruta no fue buena y estuvo incompleta; sin embargo, tuvo unos pasos centrales acertados.
</t>
    </r>
    <r>
      <rPr>
        <rFont val="Calibri"/>
        <b/>
        <color theme="1"/>
        <sz val="11.0"/>
      </rPr>
      <t>Mecánica de Observación.</t>
    </r>
    <r>
      <rPr>
        <rFont val="Calibri"/>
        <color theme="1"/>
        <sz val="11.0"/>
      </rPr>
      <t xml:space="preserve"> Ruta personal, ruta grupal, discusión grupal.</t>
    </r>
  </si>
  <si>
    <r>
      <rPr>
        <rFont val="Calibri"/>
        <color theme="1"/>
        <sz val="11.0"/>
      </rPr>
      <t xml:space="preserve">Su ruta no fue buena y estuvo incompleta; además que rompió molde por empezar de atrás para adelante; tuvo un solo paso central acertado, además de banco (que éste es paso chishé).
</t>
    </r>
    <r>
      <rPr>
        <rFont val="Calibri"/>
        <b/>
        <color theme="1"/>
        <sz val="11.0"/>
      </rPr>
      <t>Mecánica de Observación.</t>
    </r>
    <r>
      <rPr>
        <rFont val="Calibri"/>
        <color theme="1"/>
        <sz val="11.0"/>
      </rPr>
      <t xml:space="preserve"> Ruta personal, ruta grupal, discusión grupal.</t>
    </r>
  </si>
  <si>
    <r>
      <rPr>
        <rFont val="Calibri"/>
        <color theme="1"/>
        <sz val="11.0"/>
      </rPr>
      <t xml:space="preserve">Su ruta no fue buena y estuvo incompleta; a pesar de ello tuvo cierta lógica en su construcción y fue quién vio la importancia de peso  (a nivel conceptual) pero no lo aplicó de forma clara, vio tb horarios; solo que le faltó combinar más variables que no supo conjugar; tuvo algunos pasos centrales muy acertados.
</t>
    </r>
    <r>
      <rPr>
        <rFont val="Calibri"/>
        <b/>
        <color theme="1"/>
        <sz val="11.0"/>
      </rPr>
      <t xml:space="preserve">Mecánica de Observación. </t>
    </r>
    <r>
      <rPr>
        <rFont val="Calibri"/>
        <color theme="1"/>
        <sz val="11.0"/>
      </rPr>
      <t>Ruta personal, ruta grupal, discusión grupal.</t>
    </r>
  </si>
  <si>
    <t>Exige cumplimientos de forma firme, realizando de forma permanente los seguimientos oportunos y tomando medidas drásticas cuando los mismos no se cumplen.</t>
  </si>
  <si>
    <t>Empuja la obtención de la ruta que crea, ya sea la propia o una ajena que le haga sentido, aceptando el consenso o propiciando una discusión.</t>
  </si>
  <si>
    <t>Estudia el perfil de los clientes que atiende personalmente, conoce sus preferencias, debilidades y fortalezas, para ayudarlo a crecer y a satisfacer las actuales y futuras necesidades.</t>
  </si>
  <si>
    <t>Durante todos los ejercicios está pendiente de los aprendizajes adquiridos para irlos refrescando en el siguiente.</t>
  </si>
  <si>
    <t>Estructura de forma adecuada sus comunicaciones o presentaciones con un claro hilo conductor.</t>
  </si>
  <si>
    <r>
      <rPr>
        <rFont val="Calibri"/>
        <color theme="1"/>
        <sz val="11.0"/>
      </rPr>
      <t xml:space="preserve">Aprovechó el tiempo a nivel individual y grupal.
</t>
    </r>
    <r>
      <rPr>
        <rFont val="Calibri"/>
        <b/>
        <color theme="1"/>
        <sz val="11.0"/>
      </rPr>
      <t xml:space="preserve">Mecánica de Observación. </t>
    </r>
    <r>
      <rPr>
        <rFont val="Calibri"/>
        <color theme="1"/>
        <sz val="11.0"/>
      </rPr>
      <t>Ruta personal, ruta grupal, discusión grupal, papeles rayados (que no se solicitó).</t>
    </r>
  </si>
  <si>
    <r>
      <rPr>
        <rFont val="Calibri"/>
        <color theme="1"/>
        <sz val="11.0"/>
      </rPr>
      <t xml:space="preserve">Aprovechó el tiempo a nivel individual y grupal.
</t>
    </r>
    <r>
      <rPr>
        <rFont val="Calibri"/>
        <b/>
        <color theme="1"/>
        <sz val="11.0"/>
      </rPr>
      <t xml:space="preserve">Mecánica de Observación. </t>
    </r>
    <r>
      <rPr>
        <rFont val="Calibri"/>
        <color theme="1"/>
        <sz val="11.0"/>
      </rPr>
      <t>Ruta personal, ruta grupal, discusión grupal, papeles rayados (que no se solicitó).</t>
    </r>
  </si>
  <si>
    <r>
      <rPr>
        <rFont val="Calibri"/>
        <color theme="1"/>
        <sz val="11.0"/>
      </rPr>
      <t xml:space="preserve">Aprovechó el tiempo a nivel individual y grupal.
</t>
    </r>
    <r>
      <rPr>
        <rFont val="Calibri"/>
        <b/>
        <color theme="1"/>
        <sz val="11.0"/>
      </rPr>
      <t xml:space="preserve">Mecánica de Observación. </t>
    </r>
    <r>
      <rPr>
        <rFont val="Calibri"/>
        <color theme="1"/>
        <sz val="11.0"/>
      </rPr>
      <t>Ruta personal, ruta grupal, discusión grupal, papeles rayados (que no se solicitó).</t>
    </r>
  </si>
  <si>
    <t>Establece relaciones sencillas de tareas o actividades a realizar con buen sentido común pero sin interrelacionar variables.</t>
  </si>
  <si>
    <t>Puede tener dos o tres pasos seguidos bien, pero en medio o final de la ruta, donde se ve una lógica de horarios vs animales.</t>
  </si>
  <si>
    <r>
      <rPr>
        <rFont val="Calibri"/>
        <color theme="1"/>
        <sz val="11.0"/>
      </rPr>
      <t xml:space="preserve">Su ruta no fue buena y estuvo incompleta; sin embargo, tuvo unos pasos centrales acertados.
</t>
    </r>
    <r>
      <rPr>
        <rFont val="Calibri"/>
        <b/>
        <color theme="1"/>
        <sz val="11.0"/>
      </rPr>
      <t>Mecánica de Observación.</t>
    </r>
    <r>
      <rPr>
        <rFont val="Calibri"/>
        <color theme="1"/>
        <sz val="11.0"/>
      </rPr>
      <t xml:space="preserve"> Ruta personal, ruta grupal, discusión grupal.</t>
    </r>
  </si>
  <si>
    <r>
      <rPr>
        <rFont val="Calibri"/>
        <color theme="1"/>
        <sz val="11.0"/>
      </rPr>
      <t xml:space="preserve">Su ruta no fue buena y estuvo incompleta; además que rompió molde por empezar de atrás para adelante; tuvo un solo paso central acertado, además de banco (que éste es paso chishé).
</t>
    </r>
    <r>
      <rPr>
        <rFont val="Calibri"/>
        <b/>
        <color theme="1"/>
        <sz val="11.0"/>
      </rPr>
      <t>Mecánica de Observación.</t>
    </r>
    <r>
      <rPr>
        <rFont val="Calibri"/>
        <color theme="1"/>
        <sz val="11.0"/>
      </rPr>
      <t xml:space="preserve"> Ruta personal, ruta grupal, discusión grupal.</t>
    </r>
  </si>
  <si>
    <r>
      <rPr>
        <rFont val="Calibri"/>
        <color theme="1"/>
        <sz val="11.0"/>
      </rPr>
      <t xml:space="preserve">Su ruta no fue buena y estuvo incompleta; a pesar de ello tuvo cierta lógica en su construcción y fue quién vio la importancia de peso  (a nivel conceptual) pero no lo aplicó de forma clara, vio tb horarios; solo que le faltó combinar más variables que no supo conjugar; tuvo algunos pasos centrales muy acertados.
</t>
    </r>
    <r>
      <rPr>
        <rFont val="Calibri"/>
        <b/>
        <color theme="1"/>
        <sz val="11.0"/>
      </rPr>
      <t xml:space="preserve">Mecánica de Observación. </t>
    </r>
    <r>
      <rPr>
        <rFont val="Calibri"/>
        <color theme="1"/>
        <sz val="11.0"/>
      </rPr>
      <t>Ruta personal, ruta grupal, discusión grupal.</t>
    </r>
  </si>
  <si>
    <t>Tiene claro que las tortugas pueden quedar para cualquier momento en la ruta, no importa el horario porque están todo el día abierto (esto es lógica sencilla aunque no necesariamente sea lo correcto).</t>
  </si>
  <si>
    <r>
      <rPr>
        <rFont val="Calibri"/>
        <color theme="1"/>
        <sz val="11.0"/>
      </rPr>
      <t xml:space="preserve">Vio que las tortugas podian quedar al última por que no tenía restricción de tiempo.
</t>
    </r>
    <r>
      <rPr>
        <rFont val="Calibri"/>
        <b/>
        <color theme="1"/>
        <sz val="11.0"/>
      </rPr>
      <t xml:space="preserve">Mecánica de Observación. </t>
    </r>
    <r>
      <rPr>
        <rFont val="Calibri"/>
        <color theme="1"/>
        <sz val="11.0"/>
      </rPr>
      <t>Ruta personal, ruta grupal, discusión grupal.</t>
    </r>
  </si>
  <si>
    <r>
      <rPr>
        <rFont val="Calibri"/>
        <color theme="1"/>
        <sz val="11.0"/>
      </rPr>
      <t xml:space="preserve">Vio que las tortugas podian quedar al última por que no tenía restricción de tiempo.
</t>
    </r>
    <r>
      <rPr>
        <rFont val="Calibri"/>
        <b/>
        <color theme="1"/>
        <sz val="11.0"/>
      </rPr>
      <t xml:space="preserve">Mecánica de Observación. </t>
    </r>
    <r>
      <rPr>
        <rFont val="Calibri"/>
        <color theme="1"/>
        <sz val="11.0"/>
      </rPr>
      <t>Ruta personal, ruta grupal, discusión grupal.</t>
    </r>
  </si>
  <si>
    <r>
      <rPr>
        <rFont val="Calibri"/>
        <color theme="1"/>
        <sz val="11.0"/>
      </rPr>
      <t xml:space="preserve">Queria poner tortugas solo por horario de apertura.
</t>
    </r>
    <r>
      <rPr>
        <rFont val="Calibri"/>
        <b/>
        <color theme="1"/>
        <sz val="11.0"/>
      </rPr>
      <t xml:space="preserve">Mecánica de Observación. </t>
    </r>
    <r>
      <rPr>
        <rFont val="Calibri"/>
        <color theme="1"/>
        <sz val="11.0"/>
      </rPr>
      <t>Ruta personal, ruta grupal, discusión grupal.</t>
    </r>
  </si>
  <si>
    <t>Pone seguido los animales que están cerca, aunque no necesariamente vea si los horarios coinciden.</t>
  </si>
  <si>
    <r>
      <rPr>
        <rFont val="Calibri"/>
        <color theme="1"/>
        <sz val="11.0"/>
      </rPr>
      <t>Si se fijaba en mas, no solo en cercanía.</t>
    </r>
    <r>
      <rPr>
        <rFont val="Calibri"/>
        <b/>
        <color theme="1"/>
        <sz val="11.0"/>
      </rPr>
      <t xml:space="preserve">
Mecánica de Observación. </t>
    </r>
    <r>
      <rPr>
        <rFont val="Calibri"/>
        <color theme="1"/>
        <sz val="11.0"/>
      </rPr>
      <t>Ruta personal, ruta grupal, discusión grupal.</t>
    </r>
  </si>
  <si>
    <r>
      <rPr>
        <rFont val="Calibri"/>
        <color theme="1"/>
        <sz val="11.0"/>
      </rPr>
      <t>Si se fijaba en mas, no solo en cercanía.</t>
    </r>
    <r>
      <rPr>
        <rFont val="Calibri"/>
        <b/>
        <color theme="1"/>
        <sz val="11.0"/>
      </rPr>
      <t xml:space="preserve">
Mecánica de Observación. </t>
    </r>
    <r>
      <rPr>
        <rFont val="Calibri"/>
        <color theme="1"/>
        <sz val="11.0"/>
      </rPr>
      <t>Ruta personal, ruta grupal, discusión grupal.</t>
    </r>
  </si>
  <si>
    <r>
      <rPr>
        <rFont val="Calibri"/>
        <color theme="1"/>
        <sz val="11.0"/>
      </rPr>
      <t>Si se fijaba en mas, no solo en cercanía.</t>
    </r>
    <r>
      <rPr>
        <rFont val="Calibri"/>
        <b/>
        <color theme="1"/>
        <sz val="11.0"/>
      </rPr>
      <t xml:space="preserve">
Mecánica de Observación. </t>
    </r>
    <r>
      <rPr>
        <rFont val="Calibri"/>
        <color theme="1"/>
        <sz val="11.0"/>
      </rPr>
      <t>Ruta personal, ruta grupal, discusión grupal.</t>
    </r>
  </si>
  <si>
    <t>Escucha de forma activa y adapta su mensaje (oral o escrito) al tipo de interlocutor al que se dirige.</t>
  </si>
  <si>
    <r>
      <rPr>
        <rFont val="Calibri"/>
        <color theme="1"/>
        <sz val="11.0"/>
      </rPr>
      <t xml:space="preserve">Se toma el tiempo para escuchar, preguntar y exponer sus criterios pero con tendecia a centralizar la comunicación.
</t>
    </r>
    <r>
      <rPr>
        <rFont val="Calibri"/>
        <b/>
        <color theme="1"/>
        <sz val="11.0"/>
      </rPr>
      <t>Mecánica de Observación.</t>
    </r>
    <r>
      <rPr>
        <rFont val="Calibri"/>
        <color theme="1"/>
        <sz val="11.0"/>
      </rPr>
      <t xml:space="preserve"> Ruta personal, ruta grupal, discusión grupal.</t>
    </r>
  </si>
  <si>
    <r>
      <rPr>
        <rFont val="Calibri"/>
        <color theme="1"/>
        <sz val="11.0"/>
      </rPr>
      <t xml:space="preserve">Se toma el tiempo para escuchar,  exponer sus criterios de forma puntual. No monopoliza la palabra. 
</t>
    </r>
    <r>
      <rPr>
        <rFont val="Calibri"/>
        <b/>
        <color theme="1"/>
        <sz val="11.0"/>
      </rPr>
      <t>Mecánica de Observación.</t>
    </r>
    <r>
      <rPr>
        <rFont val="Calibri"/>
        <color theme="1"/>
        <sz val="11.0"/>
      </rPr>
      <t xml:space="preserve"> Ruta personal, ruta grupal, discusión grupal.</t>
    </r>
  </si>
  <si>
    <r>
      <rPr>
        <rFont val="Calibri"/>
        <color theme="1"/>
        <sz val="11.0"/>
      </rPr>
      <t xml:space="preserve">Se toma el tiempo para escuchar,  exponer sus criterios de forma puntual. No monopoliza la palabra. 
</t>
    </r>
    <r>
      <rPr>
        <rFont val="Calibri"/>
        <b/>
        <color theme="1"/>
        <sz val="11.0"/>
      </rPr>
      <t>Mecánica de Observación.</t>
    </r>
    <r>
      <rPr>
        <rFont val="Calibri"/>
        <color theme="1"/>
        <sz val="11.0"/>
      </rPr>
      <t xml:space="preserve"> Ruta personal, ruta grupal, discusión grupal.</t>
    </r>
  </si>
  <si>
    <r>
      <rPr>
        <rFont val="Calibri"/>
        <color theme="1"/>
        <sz val="11.0"/>
      </rPr>
      <t xml:space="preserve">Sus formas eran adecuadas, cuando lo hacía notar a los demás.
</t>
    </r>
    <r>
      <rPr>
        <rFont val="Calibri"/>
        <b/>
        <color theme="1"/>
        <sz val="11.0"/>
      </rPr>
      <t>Mecánica de Observación</t>
    </r>
    <r>
      <rPr>
        <rFont val="Calibri"/>
        <color theme="1"/>
        <sz val="11.0"/>
      </rPr>
      <t>. Discusión grupal.</t>
    </r>
  </si>
  <si>
    <r>
      <rPr>
        <rFont val="Calibri"/>
        <color theme="1"/>
        <sz val="11.0"/>
      </rPr>
      <t xml:space="preserve">Sus formas eran adecuadas, cuando lo hacía notar a los demás.
</t>
    </r>
    <r>
      <rPr>
        <rFont val="Calibri"/>
        <b/>
        <color theme="1"/>
        <sz val="11.0"/>
      </rPr>
      <t>Mecánica de Observación.</t>
    </r>
    <r>
      <rPr>
        <rFont val="Calibri"/>
        <color theme="1"/>
        <sz val="11.0"/>
      </rPr>
      <t xml:space="preserve"> Discusión grupal.</t>
    </r>
  </si>
  <si>
    <r>
      <rPr>
        <rFont val="Calibri"/>
        <color theme="1"/>
        <sz val="11.0"/>
      </rPr>
      <t xml:space="preserve">Sus formas eran adecuadas, cuando lo hacía notar a los demás.
</t>
    </r>
    <r>
      <rPr>
        <rFont val="Calibri"/>
        <b/>
        <color theme="1"/>
        <sz val="11.0"/>
      </rPr>
      <t>Mecánica de Observación.</t>
    </r>
    <r>
      <rPr>
        <rFont val="Calibri"/>
        <color theme="1"/>
        <sz val="11.0"/>
      </rPr>
      <t xml:space="preserve"> Discusión grupal.</t>
    </r>
  </si>
  <si>
    <t>Es un miembro que se distingue por recordar y apoyar en el delineamiento de los objetivos, valores y símbolos que identifican y consolidan al equipo frente a mejores resultados, así como de fomentar las interrelaciones con equipos ajenos.</t>
  </si>
  <si>
    <t>Su ruta en algunos pasos es óptima porque los lugares propuestos están más cerca y de paso coincide con la franja de tiempo necesaria y puede que lo haga ver a los demás.</t>
  </si>
  <si>
    <t>Revisa su ruta pero no la repasa varias veces. El tiempo de revisión lo hace óptimo.</t>
  </si>
  <si>
    <t>Es un maestro para aprovechar y potenciar de la mejor forma el talento de sus equipos. Tiene dominio del perfil de cada uno.</t>
  </si>
  <si>
    <t>Actúa y habla enseguida que alguien esta optando por pasos equivocados y peor cuando otros están escuchando, no lo deja ni terminar para explicar el racional o motivo de su equivocación.</t>
  </si>
  <si>
    <t>Es un comunicador brillante con un excelente manejo emocional, no se toma nada a personal y redirecciona o canaliza bien las emociones ajenas.</t>
  </si>
  <si>
    <r>
      <rPr>
        <rFont val="Calibri"/>
        <color theme="1"/>
        <sz val="11.0"/>
      </rPr>
      <t xml:space="preserve">No sucedió.
</t>
    </r>
    <r>
      <rPr>
        <rFont val="Calibri"/>
        <b/>
        <color theme="1"/>
        <sz val="11.0"/>
      </rPr>
      <t>Mecánica de Observación.</t>
    </r>
    <r>
      <rPr>
        <rFont val="Calibri"/>
        <color theme="1"/>
        <sz val="11.0"/>
      </rPr>
      <t xml:space="preserve"> Discusión grupal.</t>
    </r>
  </si>
  <si>
    <r>
      <rPr>
        <rFont val="Calibri"/>
        <color theme="1"/>
        <sz val="11.0"/>
      </rPr>
      <t xml:space="preserve">No sucedió.
</t>
    </r>
    <r>
      <rPr>
        <rFont val="Calibri"/>
        <b/>
        <color theme="1"/>
        <sz val="11.0"/>
      </rPr>
      <t>Mecánica de Observación.</t>
    </r>
    <r>
      <rPr>
        <rFont val="Calibri"/>
        <color theme="1"/>
        <sz val="11.0"/>
      </rPr>
      <t xml:space="preserve"> Discusión grupal.</t>
    </r>
  </si>
  <si>
    <r>
      <rPr>
        <rFont val="Calibri"/>
        <color theme="1"/>
        <sz val="11.0"/>
      </rPr>
      <t xml:space="preserve">No sucedió.
</t>
    </r>
    <r>
      <rPr>
        <rFont val="Calibri"/>
        <b/>
        <color theme="1"/>
        <sz val="11.0"/>
      </rPr>
      <t>Mecánica de Observación.</t>
    </r>
    <r>
      <rPr>
        <rFont val="Calibri"/>
        <color theme="1"/>
        <sz val="11.0"/>
      </rPr>
      <t xml:space="preserve"> Discusión grupal.</t>
    </r>
  </si>
  <si>
    <t>Es reconocido por su alta predisposición al servicio, generando un impacto positivo en sus grupos de interés que prefieren tratar con el.</t>
  </si>
  <si>
    <t>En el transcurso de los ejercicios va conociendo a sus interlocutores, sus fortalezas y debilidades y en función de este conocimiento, puede resaltarlo y hacerlo ver a los demás.</t>
  </si>
  <si>
    <t>Es reconocido por el buen manejo de crisis o situaciones difíciles, adversas o ambiguas.</t>
  </si>
  <si>
    <t>En el transcurso de los juegos, para el tercer juego, el equipo lo reconoce como confiable si ha hecho un buen trabajo antes, y los demás empiezan a darle un rol mas importante, o le preguntan cosas para ver su criterio o lo dejan ser líder.</t>
  </si>
  <si>
    <t>Es receptivo a sugerencias o comentarios.</t>
  </si>
  <si>
    <t>En los últimos juegos, la gente lo escucha y puede no dudar de lo que dice.</t>
  </si>
  <si>
    <t>Es maduro para no dejarse influenciar por colegas o compañeros que desean inducir hacia una mala práctica o hacia un trabajo que no cumple estándares o simplemente tienen malos criterios.</t>
  </si>
  <si>
    <t>Es flexible y abierto a escuchar pero para la toma de decisiones no se deja influenciar por malos criterios o ideas que con las que no esta de acuerdo.</t>
  </si>
  <si>
    <t>Está pendiente de los tiempos que les está tomando la resolución del juego y el tiempo cuando se prolongan las discusiones, no tiene reparo a interrumpir para decir que el tiempo para tal discusión acabó.</t>
  </si>
  <si>
    <t>Es enfático y vehemente cuando tiene una solución que va a beneficiar o a solucionar algún problema de su entorno o grupo de interés.</t>
  </si>
  <si>
    <t>Cuando alguien pregunta algo en general, se presta siempre a responder de forma inmediata y si no lo sabe, pregunta a su vez a otros.</t>
  </si>
  <si>
    <t>Es confiable y reconocido por los demás por su trabajo perfecto, basado en resultados precisos, sin errores y de alta calidad en cuanto a forma y fondo, sin tardar demasiado en ello; es decir, equilibra bien la inversión del tiempo con un retorno significativo en la calidad de sus resultados.</t>
  </si>
  <si>
    <t>Es confiable y reconocido para asumir retos difíciles , incluso aquellos que han sido rechazados por otros.</t>
  </si>
  <si>
    <t>Es atento a los detalles que dicen mucho de un servicio de excelencia.</t>
  </si>
  <si>
    <t>Es atento a los detalles que dicen mucho de la calidad de los resultados.</t>
  </si>
  <si>
    <t>Es atento a todas las restricciones que marca el juego.</t>
  </si>
  <si>
    <t>Entrega con buena disposición información oportuna a sus interlocutores.</t>
  </si>
  <si>
    <t>Empuja a otros a cumplir los objetivos planteados y es clave en este logro.</t>
  </si>
  <si>
    <t>Empodera y delega de forma correcta.</t>
  </si>
  <si>
    <t>Ejecuta sus actividades de forma autónoma, solventando los inconvenientes que se presenten sin requerir supervisión constante.</t>
  </si>
  <si>
    <t>Si alguien resalta su ruta, hace gestos de conformidad o alegría y puede intervenir ampliando las razones de sus resultados.</t>
  </si>
  <si>
    <t>Discrimina los criterios buenos de los malos, así como reconoce rápidamente análisis mejores que los propios.</t>
  </si>
  <si>
    <r>
      <rPr>
        <rFont val="Calibri"/>
        <color theme="1"/>
        <sz val="11.0"/>
      </rPr>
      <t xml:space="preserve">Está consciente que no están conjugando todas las variables, pero no interviene para corrección de otras rutas, sino para el consenso.
</t>
    </r>
    <r>
      <rPr>
        <rFont val="Calibri"/>
        <b/>
        <color theme="1"/>
        <sz val="11.0"/>
      </rPr>
      <t xml:space="preserve">Mecánica de Observación. </t>
    </r>
    <r>
      <rPr>
        <rFont val="Calibri"/>
        <color theme="1"/>
        <sz val="11.0"/>
      </rPr>
      <t>Ruta personal, ruta grupal, discusión grupal.</t>
    </r>
  </si>
  <si>
    <r>
      <rPr>
        <rFont val="Calibri"/>
        <color theme="1"/>
        <sz val="11.0"/>
      </rPr>
      <t xml:space="preserve">Corrigió el tema de tortugas, aunque esta no sea la respuesta correcta, y no tiene que ver con conjugación de todas las variables.
</t>
    </r>
    <r>
      <rPr>
        <rFont val="Calibri"/>
        <b/>
        <color theme="1"/>
        <sz val="11.0"/>
      </rPr>
      <t xml:space="preserve">Mecánica de Observación. </t>
    </r>
    <r>
      <rPr>
        <rFont val="Calibri"/>
        <color theme="1"/>
        <sz val="11.0"/>
      </rPr>
      <t>Ruta personal, ruta grupal, discusión grupal.</t>
    </r>
  </si>
  <si>
    <r>
      <rPr>
        <rFont val="Calibri"/>
        <color theme="1"/>
        <sz val="11.0"/>
      </rPr>
      <t xml:space="preserve">Corrigió un paso que iban a errar (para incidir por pinguinos), en este caso tácitamente se puede deducir que es variable tiempo y distancia, aunque no lo dijo explicitamente:  también interviene para decir que no se puede encargar fundas en oficina central, cuando Isaac queria dejar en la O. Central, esto es mas restricción y no conjugación de variables. 
</t>
    </r>
    <r>
      <rPr>
        <rFont val="Calibri"/>
        <b/>
        <color theme="1"/>
        <sz val="11.0"/>
      </rPr>
      <t xml:space="preserve">Mecánica de Observación. </t>
    </r>
    <r>
      <rPr>
        <rFont val="Calibri"/>
        <color theme="1"/>
        <sz val="11.0"/>
      </rPr>
      <t>Ruta personal, ruta grupal, discusión grupal.</t>
    </r>
  </si>
  <si>
    <t>Dirige reuniones de pequeños equipos siendo claro y enfático en lo que se requiere.</t>
  </si>
  <si>
    <t>Escucha las sugerencias de los demás y quiere incorporarlas pero no lo logra.</t>
  </si>
  <si>
    <t>Desagrega una situación o problema complejo en partes más sencillas, estableciendo conexiones lógicas entre las mismas.</t>
  </si>
  <si>
    <r>
      <rPr>
        <rFont val="Calibri"/>
        <color theme="1"/>
        <sz val="11.0"/>
      </rPr>
      <t xml:space="preserve">Su ruta no fue buena y estuvo incompleta; sin embargo, tuvo unos pasos centrales acertados. En las discusiones fue claro que habló de peso pero cambió las reglas al suponer que era un hombre fuerte el que cargaba todo; habló de distancias pero dijo que si fuera en la vida real si vería la disposicion geográfica; habló de calidad por el salmon y preguntaba por horarios, es decir vio todas las variables y era consciente de ello, pero no las combinó. 
</t>
    </r>
    <r>
      <rPr>
        <rFont val="Calibri"/>
        <b/>
        <color theme="1"/>
        <sz val="11.0"/>
      </rPr>
      <t>Mecánica de Observación.</t>
    </r>
    <r>
      <rPr>
        <rFont val="Calibri"/>
        <color theme="1"/>
        <sz val="11.0"/>
      </rPr>
      <t xml:space="preserve"> Ruta personal, ruta grupal, discusión grupal.</t>
    </r>
  </si>
  <si>
    <r>
      <rPr>
        <rFont val="Calibri"/>
        <color theme="1"/>
        <sz val="11.0"/>
      </rPr>
      <t xml:space="preserve">Su ruta no fue buena y estuvo incompleta; además que rompió molde por empezar de atrás para adelante; tuvo un solo paso central acertado, además de banco (que éste es paso chishé).
En las discusiones fue claro en decir que el peso NO es tan importante, sin embargo, djo que si es importante la cuestión geográfica, también vio lo del punto referencial de hotel-banco que permite calcular distancias y reflexiona "no contemplamos en que horario estamos" a pesar de estas discusiones, en su ruta no combinó variables.
</t>
    </r>
    <r>
      <rPr>
        <rFont val="Calibri"/>
        <b/>
        <color theme="1"/>
        <sz val="11.0"/>
      </rPr>
      <t xml:space="preserve">Mecánica de Observación. </t>
    </r>
    <r>
      <rPr>
        <rFont val="Calibri"/>
        <color theme="1"/>
        <sz val="11.0"/>
      </rPr>
      <t>Ruta personal, ruta grupal, discusión grupal.</t>
    </r>
  </si>
  <si>
    <r>
      <rPr>
        <rFont val="Calibri"/>
        <color theme="1"/>
        <sz val="11.0"/>
      </rPr>
      <t xml:space="preserve">Su ruta no fue buena y estuvo incompleta; a pesar de ello tuvo cierta lógica en su construcción y fue quién vio la importancia de peso  (a nivel conceptual) pero no lo aplicó de forma clara, vio tb horarios; solo que le faltó combinar más variables que no supo conjugar; tuvo algunos pasos centrales muy acertados.
Al inicio de la discusión grupal habla claramente de pesos, pero no lo supo incorporar en sus resultados.
</t>
    </r>
    <r>
      <rPr>
        <rFont val="Calibri"/>
        <b/>
        <color theme="1"/>
        <sz val="11.0"/>
      </rPr>
      <t>Mecánica de Observación.</t>
    </r>
    <r>
      <rPr>
        <rFont val="Calibri"/>
        <color theme="1"/>
        <sz val="11.0"/>
      </rPr>
      <t xml:space="preserve"> Ruta personal, ruta grupal, discusión grupal.</t>
    </r>
  </si>
  <si>
    <r>
      <rPr>
        <rFont val="Calibri"/>
        <color theme="1"/>
        <sz val="11.0"/>
      </rPr>
      <t xml:space="preserve">Hace reflexiones y correlaciones sobre modelos teóricos, también sobre la conjugación de variables, sin que aquello sirva para un buen constructo grupal, porque habla de situaciones ideales.
</t>
    </r>
    <r>
      <rPr>
        <rFont val="Calibri"/>
        <b/>
        <color theme="1"/>
        <sz val="11.0"/>
      </rPr>
      <t xml:space="preserve">Mecánica de Observación. </t>
    </r>
    <r>
      <rPr>
        <rFont val="Calibri"/>
        <color theme="1"/>
        <sz val="11.0"/>
      </rPr>
      <t>Ruta personal, ruta grupal, discusión grupal.</t>
    </r>
  </si>
  <si>
    <r>
      <rPr>
        <rFont val="Calibri"/>
        <color theme="1"/>
        <sz val="11.0"/>
      </rPr>
      <t xml:space="preserve">No sucedió.
</t>
    </r>
    <r>
      <rPr>
        <rFont val="Calibri"/>
        <b/>
        <color theme="1"/>
        <sz val="11.0"/>
      </rPr>
      <t>Mecánica de Observación.</t>
    </r>
    <r>
      <rPr>
        <rFont val="Calibri"/>
        <color theme="1"/>
        <sz val="11.0"/>
      </rPr>
      <t xml:space="preserve"> Ruta personal, ruta grupal, discusión grupal."</t>
    </r>
  </si>
  <si>
    <r>
      <rPr>
        <rFont val="Calibri"/>
        <color theme="1"/>
        <sz val="11.0"/>
      </rPr>
      <t xml:space="preserve">No sucedió.
</t>
    </r>
    <r>
      <rPr>
        <rFont val="Calibri"/>
        <b/>
        <color theme="1"/>
        <sz val="11.0"/>
      </rPr>
      <t>Mecánica de Observación.</t>
    </r>
    <r>
      <rPr>
        <rFont val="Calibri"/>
        <color theme="1"/>
        <sz val="11.0"/>
      </rPr>
      <t xml:space="preserve"> Ruta personal, ruta grupal, discusión grupal."</t>
    </r>
  </si>
  <si>
    <t>Da valor supremo a un aspecto clave, preciso o medular que sin ésta consideración el resultado sería incompleto, impreciso o incorrecto. Este aspecto no es necesariamente tan apreciado por la mayoría.</t>
  </si>
  <si>
    <r>
      <rPr>
        <rFont val="Calibri"/>
        <color theme="1"/>
        <sz val="11.0"/>
      </rPr>
      <t xml:space="preserve">No le dio importancia a la variable peso y simuló una situación ideal. 
</t>
    </r>
    <r>
      <rPr>
        <rFont val="Calibri"/>
        <b/>
        <color theme="1"/>
        <sz val="11.0"/>
      </rPr>
      <t>Mecánica de Observación.</t>
    </r>
    <r>
      <rPr>
        <rFont val="Calibri"/>
        <color theme="1"/>
        <sz val="11.0"/>
      </rPr>
      <t xml:space="preserve"> Ruta personal, ruta grupal, discusión grupal.</t>
    </r>
  </si>
  <si>
    <r>
      <rPr>
        <rFont val="Calibri"/>
        <color theme="1"/>
        <sz val="11.0"/>
      </rPr>
      <t xml:space="preserve">No le dio importancia a la variable peso y simuló una situación ideal. 
</t>
    </r>
    <r>
      <rPr>
        <rFont val="Calibri"/>
        <b/>
        <color theme="1"/>
        <sz val="11.0"/>
      </rPr>
      <t>Mecánica de Observación.</t>
    </r>
    <r>
      <rPr>
        <rFont val="Calibri"/>
        <color theme="1"/>
        <sz val="11.0"/>
      </rPr>
      <t xml:space="preserve"> Ruta personal, ruta grupal, discusión grupal.</t>
    </r>
  </si>
  <si>
    <r>
      <rPr>
        <rFont val="Calibri"/>
        <color theme="1"/>
        <sz val="11.0"/>
      </rPr>
      <t xml:space="preserve">Le dio importancia a la variable peso pero no insitió, ni hizo énfasis a los demás.
</t>
    </r>
    <r>
      <rPr>
        <rFont val="Calibri"/>
        <b/>
        <color theme="1"/>
        <sz val="11.0"/>
      </rPr>
      <t>Mecánica de Observación.</t>
    </r>
    <r>
      <rPr>
        <rFont val="Calibri"/>
        <color theme="1"/>
        <sz val="11.0"/>
      </rPr>
      <t xml:space="preserve"> Ruta personal, ruta grupal, discusión grupal.</t>
    </r>
  </si>
  <si>
    <t>Se fija en la calidad del salmón.</t>
  </si>
  <si>
    <r>
      <rPr>
        <rFont val="Calibri"/>
        <color theme="1"/>
        <sz val="11.0"/>
      </rPr>
      <t xml:space="preserve">Se fijó en la calidad del salmon y lo hizo ver a los demás como criterio.
</t>
    </r>
    <r>
      <rPr>
        <rFont val="Calibri"/>
        <b/>
        <color theme="1"/>
        <sz val="11.0"/>
      </rPr>
      <t xml:space="preserve">Mecánica de Observación. </t>
    </r>
    <r>
      <rPr>
        <rFont val="Calibri"/>
        <color theme="1"/>
        <sz val="11.0"/>
      </rPr>
      <t>Ruta personal, ruta grupal, discusión grupal.</t>
    </r>
  </si>
  <si>
    <r>
      <rPr>
        <rFont val="Calibri"/>
        <color theme="1"/>
        <sz val="11.0"/>
      </rPr>
      <t xml:space="preserve">No sucedió.
</t>
    </r>
    <r>
      <rPr>
        <rFont val="Calibri"/>
        <b/>
        <color theme="1"/>
        <sz val="11.0"/>
      </rPr>
      <t xml:space="preserve">Mecánica de Observación. </t>
    </r>
    <r>
      <rPr>
        <rFont val="Calibri"/>
        <color theme="1"/>
        <sz val="11.0"/>
      </rPr>
      <t>Ruta personal, ruta grupal, discusión grupal."</t>
    </r>
  </si>
  <si>
    <r>
      <rPr>
        <rFont val="Calibri"/>
        <color theme="1"/>
        <sz val="11.0"/>
      </rPr>
      <t xml:space="preserve">No sucedió.
</t>
    </r>
    <r>
      <rPr>
        <rFont val="Calibri"/>
        <b/>
        <color theme="1"/>
        <sz val="11.0"/>
      </rPr>
      <t xml:space="preserve">Mecánica de Observación. </t>
    </r>
    <r>
      <rPr>
        <rFont val="Calibri"/>
        <color theme="1"/>
        <sz val="11.0"/>
      </rPr>
      <t>Ruta personal, ruta grupal, discusión grupal."</t>
    </r>
  </si>
  <si>
    <t>Cumple con los objetivos asignados.</t>
  </si>
  <si>
    <t>Cumple con los objetivos asignados procurando optimizar los recursos disponibles (uno de los recursos es tiempo).</t>
  </si>
  <si>
    <t>Cree firmemente en las capacidades de su equipo.</t>
  </si>
  <si>
    <t>Corrige de forma inmediata cuando identifica que el equipo se está desviando del camino correcto.</t>
  </si>
  <si>
    <t>Cuando hay caos, o todos están discutiendo por algo y no se ponen de acuerdo, puede decir, optemos por esto y avancemos! De forma firme.</t>
  </si>
  <si>
    <t>Convence al equipo.</t>
  </si>
  <si>
    <t>Abiertamente dice, uy me olvidé de esto!, no me fijé en lo de acá que fulanito me ha hecho ver.</t>
  </si>
  <si>
    <t>Contribuye al equipo por ser el que siempre recuerda las indicaciones, objetivos, políticas, restricciones, etc. sobre todo cuando ve que no se están cumpliendo o se está en peligro de no cumplir.</t>
  </si>
  <si>
    <t>Conoce bien las fortalezas y debilidades de cada miembro de su equipo.</t>
  </si>
  <si>
    <t>Comunica eficazmente a grupos grandes o pequeños o incluso a una sola persona, temas complejos y delicados. Convence con lo que expresa.</t>
  </si>
  <si>
    <r>
      <rPr>
        <rFont val="Calibri"/>
        <color theme="1"/>
        <sz val="11.0"/>
      </rPr>
      <t xml:space="preserve">Es quien guió el constructo grupal, sin embargo acogio los criterios de Aniel, y no mantuvo los propios que eran mejores. En todo caso, revela una posicion marcada en un equipo y convence facilmente pero tambien busca consensos.
</t>
    </r>
    <r>
      <rPr>
        <rFont val="Calibri"/>
        <b/>
        <color theme="1"/>
        <sz val="11.0"/>
      </rPr>
      <t>Mecánica de Observación</t>
    </r>
    <r>
      <rPr>
        <rFont val="Calibri"/>
        <color theme="1"/>
        <sz val="11.0"/>
      </rPr>
      <t>. Ruta personal, ruta grupal, discusión grupal.</t>
    </r>
  </si>
  <si>
    <r>
      <rPr>
        <rFont val="Calibri"/>
        <color theme="1"/>
        <sz val="11.0"/>
      </rPr>
      <t xml:space="preserve">Expone con firmeza y seriedad, influyo en los resultados aunque no de forma correcta a nivel de análisis. 
</t>
    </r>
    <r>
      <rPr>
        <rFont val="Calibri"/>
        <b/>
        <color theme="1"/>
        <sz val="11.0"/>
      </rPr>
      <t xml:space="preserve">Mecánica de Observación. </t>
    </r>
    <r>
      <rPr>
        <rFont val="Calibri"/>
        <color theme="1"/>
        <sz val="11.0"/>
      </rPr>
      <t>Ruta personal, ruta grupal, discusión grupal."</t>
    </r>
  </si>
  <si>
    <t>No muestra persuación, sus criterios fueron los mas adecuados pero no supo venderlos, no tiene poder de convencimiento.</t>
  </si>
  <si>
    <r>
      <rPr>
        <rFont val="Calibri"/>
        <color theme="1"/>
        <sz val="11.0"/>
      </rPr>
      <t xml:space="preserve">Hace reflexiones y correlaciones sobre modelos teóricos, también sobre la conjugación de variables, sin que aquello sirva para un buen constructo grupal, porque habla de situaciones ideales.
</t>
    </r>
    <r>
      <rPr>
        <rFont val="Calibri"/>
        <b/>
        <color theme="1"/>
        <sz val="11.0"/>
      </rPr>
      <t xml:space="preserve">Mecánica de Observación. </t>
    </r>
    <r>
      <rPr>
        <rFont val="Calibri"/>
        <color theme="1"/>
        <sz val="11.0"/>
      </rPr>
      <t>Ruta personal, ruta grupal, discusión grupal.</t>
    </r>
  </si>
  <si>
    <r>
      <rPr>
        <rFont val="Calibri"/>
        <color theme="1"/>
        <sz val="11.0"/>
      </rPr>
      <t xml:space="preserve">No sucedió.
</t>
    </r>
    <r>
      <rPr>
        <rFont val="Calibri"/>
        <b/>
        <color theme="1"/>
        <sz val="11.0"/>
      </rPr>
      <t>Mecánica de Observación.</t>
    </r>
    <r>
      <rPr>
        <rFont val="Calibri"/>
        <color theme="1"/>
        <sz val="11.0"/>
      </rPr>
      <t xml:space="preserve"> Ruta personal, ruta grupal, discusión grupal."</t>
    </r>
  </si>
  <si>
    <r>
      <rPr>
        <rFont val="Calibri"/>
        <color theme="1"/>
        <sz val="11.0"/>
      </rPr>
      <t xml:space="preserve">No sucedió.
</t>
    </r>
    <r>
      <rPr>
        <rFont val="Calibri"/>
        <b/>
        <color theme="1"/>
        <sz val="11.0"/>
      </rPr>
      <t>Mecánica de Observación.</t>
    </r>
    <r>
      <rPr>
        <rFont val="Calibri"/>
        <color theme="1"/>
        <sz val="11.0"/>
      </rPr>
      <t xml:space="preserve"> Ruta personal, ruta grupal, discusión grupal."</t>
    </r>
  </si>
  <si>
    <r>
      <rPr>
        <rFont val="Calibri"/>
        <color theme="1"/>
        <sz val="11.0"/>
      </rPr>
      <t xml:space="preserve">Espontáneo y natural, se ubica como el que aporta pero tambien se abre a otros criterios, responde y pregunta.
</t>
    </r>
    <r>
      <rPr>
        <rFont val="Calibri"/>
        <b/>
        <color theme="1"/>
        <sz val="11.0"/>
      </rPr>
      <t>Mecánica de Observación.</t>
    </r>
    <r>
      <rPr>
        <rFont val="Calibri"/>
        <color theme="1"/>
        <sz val="11.0"/>
      </rPr>
      <t xml:space="preserve"> Discusión grupal.</t>
    </r>
  </si>
  <si>
    <r>
      <rPr>
        <rFont val="Calibri"/>
        <color theme="1"/>
        <sz val="11.0"/>
      </rPr>
      <t xml:space="preserve">Responde y pregunta, de forma mas puntual pero lo hace.
</t>
    </r>
    <r>
      <rPr>
        <rFont val="Calibri"/>
        <b/>
        <color theme="1"/>
        <sz val="11.0"/>
      </rPr>
      <t>Mecánica de Observación.</t>
    </r>
    <r>
      <rPr>
        <rFont val="Calibri"/>
        <color theme="1"/>
        <sz val="11.0"/>
      </rPr>
      <t xml:space="preserve"> Discusión grupal.</t>
    </r>
  </si>
  <si>
    <r>
      <rPr>
        <rFont val="Calibri"/>
        <color theme="1"/>
        <sz val="11.0"/>
      </rPr>
      <t xml:space="preserve">Responde y pregunta, de forma mas puntual y tímida pero lo hace.
</t>
    </r>
    <r>
      <rPr>
        <rFont val="Calibri"/>
        <b/>
        <color theme="1"/>
        <sz val="11.0"/>
      </rPr>
      <t>Mecánica de Observación.</t>
    </r>
    <r>
      <rPr>
        <rFont val="Calibri"/>
        <color theme="1"/>
        <sz val="11.0"/>
      </rPr>
      <t xml:space="preserve"> Discusión grupal.</t>
    </r>
  </si>
  <si>
    <t>Comprende situaciones sencillas y básicas. Presenta una lógica sencilla de una causa - un efecto.</t>
  </si>
  <si>
    <r>
      <rPr>
        <rFont val="Calibri"/>
        <color theme="1"/>
        <sz val="11.0"/>
      </rPr>
      <t xml:space="preserve">Su ruta no fue buena y estuvo incompleta; sin embargo, tuvo unos pasos centrales acertados.
</t>
    </r>
    <r>
      <rPr>
        <rFont val="Calibri"/>
        <b/>
        <color theme="1"/>
        <sz val="11.0"/>
      </rPr>
      <t>Mecánica de Observación.</t>
    </r>
    <r>
      <rPr>
        <rFont val="Calibri"/>
        <color theme="1"/>
        <sz val="11.0"/>
      </rPr>
      <t xml:space="preserve"> Ruta personal, ruta grupal, discusión grupal.</t>
    </r>
  </si>
  <si>
    <r>
      <rPr>
        <rFont val="Calibri"/>
        <color theme="1"/>
        <sz val="11.0"/>
      </rPr>
      <t xml:space="preserve">Su ruta no fue buena y estuvo incompleta; además que rompió molde por empezar de atrás para adelante; tuvo un solo paso central acertado, además de banco (que éste es paso chishé).
</t>
    </r>
    <r>
      <rPr>
        <rFont val="Calibri"/>
        <b/>
        <color theme="1"/>
        <sz val="11.0"/>
      </rPr>
      <t>Mecánica de Observación.</t>
    </r>
    <r>
      <rPr>
        <rFont val="Calibri"/>
        <color theme="1"/>
        <sz val="11.0"/>
      </rPr>
      <t xml:space="preserve"> Ruta personal, ruta grupal, discusión grupal.</t>
    </r>
  </si>
  <si>
    <r>
      <rPr>
        <rFont val="Calibri"/>
        <color theme="1"/>
        <sz val="11.0"/>
      </rPr>
      <t xml:space="preserve">Su ruta no fue buena y estuvo incompleta; a pesar de ello tuvo cierta lógica en su construcción y fue quién vio la importancia de peso  (a nivel conceptual) pero no lo aplicó de forma clara, vio tb horarios; solo que le faltó combinar más variables que no supo conjugar; tuvo algunos pasos centrales muy acertados.
</t>
    </r>
    <r>
      <rPr>
        <rFont val="Calibri"/>
        <b/>
        <color theme="1"/>
        <sz val="11.0"/>
      </rPr>
      <t xml:space="preserve">Mecánica de Observación. </t>
    </r>
    <r>
      <rPr>
        <rFont val="Calibri"/>
        <color theme="1"/>
        <sz val="11.0"/>
      </rPr>
      <t>Ruta personal, ruta grupal, discusión grupal.</t>
    </r>
  </si>
  <si>
    <r>
      <rPr>
        <rFont val="Calibri"/>
        <color theme="1"/>
        <sz val="11.0"/>
      </rPr>
      <t xml:space="preserve">Vio que las tortugas podian quedar al última por que no tenía restricción de tiempo.
</t>
    </r>
    <r>
      <rPr>
        <rFont val="Calibri"/>
        <b/>
        <color theme="1"/>
        <sz val="11.0"/>
      </rPr>
      <t xml:space="preserve">Mecánica de Observación. </t>
    </r>
    <r>
      <rPr>
        <rFont val="Calibri"/>
        <color theme="1"/>
        <sz val="11.0"/>
      </rPr>
      <t>Ruta personal, ruta grupal, discusión grupal.</t>
    </r>
  </si>
  <si>
    <r>
      <rPr>
        <rFont val="Calibri"/>
        <color theme="1"/>
        <sz val="11.0"/>
      </rPr>
      <t xml:space="preserve">Vio que las tortugas podian quedar al última por que no tenía restricción de tiempo.
</t>
    </r>
    <r>
      <rPr>
        <rFont val="Calibri"/>
        <b/>
        <color theme="1"/>
        <sz val="11.0"/>
      </rPr>
      <t xml:space="preserve">Mecánica de Observación. </t>
    </r>
    <r>
      <rPr>
        <rFont val="Calibri"/>
        <color theme="1"/>
        <sz val="11.0"/>
      </rPr>
      <t>Ruta personal, ruta grupal, discusión grupal.</t>
    </r>
  </si>
  <si>
    <r>
      <rPr>
        <rFont val="Calibri"/>
        <color theme="1"/>
        <sz val="11.0"/>
      </rPr>
      <t xml:space="preserve">Queria poner tortugas solo por horario de apertura.
</t>
    </r>
    <r>
      <rPr>
        <rFont val="Calibri"/>
        <b/>
        <color theme="1"/>
        <sz val="11.0"/>
      </rPr>
      <t xml:space="preserve">Mecánica de Observación. </t>
    </r>
    <r>
      <rPr>
        <rFont val="Calibri"/>
        <color theme="1"/>
        <sz val="11.0"/>
      </rPr>
      <t>Ruta personal, ruta grupal, discusión grupal.</t>
    </r>
  </si>
  <si>
    <t>Comparte información y/o conocimientos sin problema con los miembros de su equipo.</t>
  </si>
  <si>
    <t>Capta o comprende sin problema indicaciones o explicaciones y las toma en cuenta para sus análisis sencillos.</t>
  </si>
  <si>
    <t>Entiende que no debe dejar encargado las bolsas o compras.</t>
  </si>
  <si>
    <r>
      <rPr>
        <rFont val="Calibri"/>
        <color theme="1"/>
        <sz val="11.0"/>
      </rPr>
      <t xml:space="preserve">No lo tuvo tan claro. Se lo hicieron caer en cuenta cuando queria dejar encargada las compras en la OC.
</t>
    </r>
    <r>
      <rPr>
        <rFont val="Calibri"/>
        <b/>
        <color theme="1"/>
        <sz val="11.0"/>
      </rPr>
      <t xml:space="preserve">Mecánica de Observación. </t>
    </r>
    <r>
      <rPr>
        <rFont val="Calibri"/>
        <color theme="1"/>
        <sz val="11.0"/>
      </rPr>
      <t>Ruta personal, ruta grupal, discusión grupal.</t>
    </r>
  </si>
  <si>
    <r>
      <rPr>
        <rFont val="Calibri"/>
        <color theme="1"/>
        <sz val="11.0"/>
      </rPr>
      <t xml:space="preserve">No se evidenció ni si, ni no.
</t>
    </r>
    <r>
      <rPr>
        <rFont val="Calibri"/>
        <b/>
        <color theme="1"/>
        <sz val="11.0"/>
      </rPr>
      <t>Mecánica de Observación.</t>
    </r>
    <r>
      <rPr>
        <rFont val="Calibri"/>
        <color theme="1"/>
        <sz val="11.0"/>
      </rPr>
      <t xml:space="preserve"> Ruta personal, ruta grupal, discusión grupal.</t>
    </r>
  </si>
  <si>
    <r>
      <rPr>
        <rFont val="Calibri"/>
        <color theme="1"/>
        <sz val="11.0"/>
      </rPr>
      <t xml:space="preserve">Estuvo atento y corrigió solo una vez, en la segunda ocasión se quedó callado, le falta mas coraje.
</t>
    </r>
    <r>
      <rPr>
        <rFont val="Calibri"/>
        <b/>
        <color theme="1"/>
        <sz val="11.0"/>
      </rPr>
      <t xml:space="preserve">Mecánica de Observación. </t>
    </r>
    <r>
      <rPr>
        <rFont val="Calibri"/>
        <color theme="1"/>
        <sz val="11.0"/>
      </rPr>
      <t>Ruta personal, ruta grupal, discusión grupal.</t>
    </r>
  </si>
  <si>
    <t>Busca superarse a sí mismo, fijándose metas un poco más ambiciosas que lo solicitado, puede incorporar propios métodos o estándares que lo ayuden a superarse.</t>
  </si>
  <si>
    <t>Busca ser rápido.</t>
  </si>
  <si>
    <t>Construye su ruta y contempla 14 pasos aunque no tenga una ruta óptima.</t>
  </si>
  <si>
    <t>Busca poner alguna producción como ejemplo para otros, haciendo notar los aspectos de calidad tomados en cuenta. (restricciones, consignas, indicaciones, etc.)</t>
  </si>
  <si>
    <t>Busca entender bien los requerimientos exigidos por sus clientes o grupos de interés y solicita Feedback para corroborar la satisfacción del servicio ofrecido.</t>
  </si>
  <si>
    <t>Busca claridad en la información y tener soportes o respaldos de lo solicitado y lo enviado. Le gusta tener todo documentado.</t>
  </si>
  <si>
    <t>Entrega recordatorios sobre consignas y restricciones de forma puntual.</t>
  </si>
  <si>
    <t>Actúa de guía de equipos heterogéneos, proporcionándoles direccionamiento estratégico y comprometiéndolos para alcanzar con éxito los objetivos propuestos.</t>
  </si>
  <si>
    <t>Lleva al equipo al resultado, de forma fácil y amigable.</t>
  </si>
  <si>
    <t>Puede darse cuenta que hay dos bancos.</t>
  </si>
  <si>
    <r>
      <rPr>
        <rFont val="Calibri"/>
        <color theme="1"/>
      </rPr>
      <t xml:space="preserve">No hay evidencia.
</t>
    </r>
    <r>
      <rPr>
        <rFont val="Calibri"/>
        <b/>
        <color theme="1"/>
      </rPr>
      <t>Mecánica de Observación</t>
    </r>
    <r>
      <rPr>
        <rFont val="Calibri"/>
        <color theme="1"/>
      </rPr>
      <t>. Discusión grupal.</t>
    </r>
  </si>
  <si>
    <r>
      <rPr>
        <rFont val="Calibri"/>
        <color theme="1"/>
      </rPr>
      <t xml:space="preserve">No hay evidencia.
</t>
    </r>
    <r>
      <rPr>
        <rFont val="Calibri"/>
        <b/>
        <color theme="1"/>
      </rPr>
      <t>Mecánica de Observación</t>
    </r>
    <r>
      <rPr>
        <rFont val="Calibri"/>
        <color theme="1"/>
      </rPr>
      <t>. Discusión grupal.</t>
    </r>
  </si>
  <si>
    <t>No hay evidencia.
Mecánica de Observación. discusión grupal.</t>
  </si>
  <si>
    <t>Pregunta para confirmar si a los borregos se les da de comer dos veces. Puede clasificar las comidas para los diferentes animales y lo anota aparte para que no se le escape ninguna comida.</t>
  </si>
  <si>
    <t>Señala, sombrea, hace algo que denota que está atento a las compras que tiene que realizar.</t>
  </si>
  <si>
    <t>Valora y se toma muy en serio a las ideas que surgen en su equipo de trabajo.</t>
  </si>
  <si>
    <t>Escucha con intención la ruta de los demás o se fija en detalles de las rutas escritas en el pizarrón y propone ver los puntos coincidentes para dejarlos como la solución.</t>
  </si>
  <si>
    <t>Tiene un solo discurso, es decir muestra congruencia en sus comunicaciones con su forma de pensar y actuar, por lo que sus comunicaciones son de alta credibilidad. Cuando lo dice es porque es</t>
  </si>
  <si>
    <t>Los demás lo dejan liderar sin problema porque cautiva con su comunicación.</t>
  </si>
  <si>
    <r>
      <rPr>
        <rFont val="Calibri"/>
        <color theme="1"/>
      </rPr>
      <t xml:space="preserve">Se muestra como lider innato, con facilidad para encauzar el resultado y consensuar.
</t>
    </r>
    <r>
      <rPr>
        <rFont val="Calibri"/>
        <b/>
        <color theme="1"/>
      </rPr>
      <t>Mecánica de Observación.</t>
    </r>
    <r>
      <rPr>
        <rFont val="Calibri"/>
        <color theme="1"/>
      </rPr>
      <t xml:space="preserve"> Discusión grupal.</t>
    </r>
  </si>
  <si>
    <r>
      <rPr>
        <rFont val="Calibri"/>
        <color theme="1"/>
      </rPr>
      <t xml:space="preserve">No hubo evidencias de liderazgo. De comunicación puntual y precisa.
</t>
    </r>
    <r>
      <rPr>
        <rFont val="Calibri"/>
        <b/>
        <color theme="1"/>
      </rPr>
      <t>Mecánica de Observación.</t>
    </r>
    <r>
      <rPr>
        <rFont val="Calibri"/>
        <color theme="1"/>
      </rPr>
      <t xml:space="preserve"> Discusión grupal.</t>
    </r>
  </si>
  <si>
    <r>
      <rPr>
        <rFont val="Calibri"/>
        <color theme="1"/>
      </rPr>
      <t xml:space="preserve">No hubo evidencias de liderazgo. De comunicación puntual y precisa.
</t>
    </r>
    <r>
      <rPr>
        <rFont val="Calibri"/>
        <b/>
        <color theme="1"/>
      </rPr>
      <t>Mecánica de Observación.</t>
    </r>
    <r>
      <rPr>
        <rFont val="Calibri"/>
        <color theme="1"/>
      </rPr>
      <t xml:space="preserve"> Discusión grupal.</t>
    </r>
  </si>
  <si>
    <t>Si la matriz fue idea propia, intenta venderla como la solución para no cometer errores.</t>
  </si>
  <si>
    <r>
      <rPr>
        <rFont val="Calibri"/>
        <color theme="1"/>
      </rPr>
      <t xml:space="preserve">No sucedió.
</t>
    </r>
    <r>
      <rPr>
        <rFont val="Calibri"/>
        <b/>
        <color theme="1"/>
      </rPr>
      <t>Mecánica de Observación</t>
    </r>
    <r>
      <rPr>
        <rFont val="Calibri"/>
        <color theme="1"/>
      </rPr>
      <t>. Ruta personal, ruta grupal, discusión grupal, hojas rayadas (no se solicitó foto).</t>
    </r>
  </si>
  <si>
    <r>
      <rPr>
        <rFont val="Calibri"/>
        <color theme="1"/>
      </rPr>
      <t xml:space="preserve">No sucedió.
</t>
    </r>
    <r>
      <rPr>
        <rFont val="Calibri"/>
        <b/>
        <color theme="1"/>
      </rPr>
      <t>Mecánica de Observación</t>
    </r>
    <r>
      <rPr>
        <rFont val="Calibri"/>
        <color theme="1"/>
      </rPr>
      <t>. Ruta personal, ruta grupal, discusión grupal, hojas rayadas (no se solicitó foto).</t>
    </r>
  </si>
  <si>
    <r>
      <rPr>
        <rFont val="Calibri"/>
        <color theme="1"/>
      </rPr>
      <t xml:space="preserve">No sucedió.
</t>
    </r>
    <r>
      <rPr>
        <rFont val="Calibri"/>
        <b/>
        <color theme="1"/>
      </rPr>
      <t>Mecánica de Observación</t>
    </r>
    <r>
      <rPr>
        <rFont val="Calibri"/>
        <color theme="1"/>
      </rPr>
      <t>. Ruta personal, ruta grupal, discusión grupal, hojas rayadas (no se solicitó foto).</t>
    </r>
  </si>
  <si>
    <t>Puede proponer que una persona vaya confirmando los horarios y otra los tipos de comida, para la fase de revisión grupal.</t>
  </si>
  <si>
    <r>
      <rPr>
        <rFont val="Calibri"/>
        <color theme="1"/>
      </rPr>
      <t xml:space="preserve">No sucedió.
</t>
    </r>
    <r>
      <rPr>
        <rFont val="Calibri"/>
        <b/>
        <color theme="1"/>
      </rPr>
      <t>Mecánica de Observación</t>
    </r>
    <r>
      <rPr>
        <rFont val="Calibri"/>
        <color theme="1"/>
      </rPr>
      <t>. Ruta personal, ruta grupal, discusión grupal.</t>
    </r>
  </si>
  <si>
    <r>
      <rPr>
        <rFont val="Calibri"/>
        <color theme="1"/>
      </rPr>
      <t xml:space="preserve">No sucedió.
</t>
    </r>
    <r>
      <rPr>
        <rFont val="Calibri"/>
        <b/>
        <color theme="1"/>
      </rPr>
      <t>Mecánica de Observación</t>
    </r>
    <r>
      <rPr>
        <rFont val="Calibri"/>
        <color theme="1"/>
      </rPr>
      <t>. Ruta personal, ruta grupal, discusión grupal.</t>
    </r>
  </si>
  <si>
    <r>
      <rPr>
        <rFont val="Calibri"/>
        <color theme="1"/>
      </rPr>
      <t xml:space="preserve">No sucedió.
</t>
    </r>
    <r>
      <rPr>
        <rFont val="Calibri"/>
        <b/>
        <color theme="1"/>
      </rPr>
      <t>Mecánica de Observación</t>
    </r>
    <r>
      <rPr>
        <rFont val="Calibri"/>
        <color theme="1"/>
      </rPr>
      <t>. Ruta personal, ruta grupal, discusión grupal.</t>
    </r>
  </si>
  <si>
    <t>Los apuntes que hace no son bizarros , tienen orden.</t>
  </si>
  <si>
    <t>Tiene consciencia que lo que haga o deje de hacer beneficia o afecta al equipo.</t>
  </si>
  <si>
    <t>Ofrece ayuda de hacer ver a quién no está considerando lo siguiente:Que no dejó encargada ninguna comida.Que hay que dar de comer a todos, sin embargo, a pesar de tenerlo presente porque ha escrito aparte tipos de comidas por animales, se le puede saltar alguno pero por despiste. Que consideró que en el tiempo de traslado no está incluido en los 10 minutos de la ejecución de la actividad.Que solo hay dos manos para cargar (aunque no necesariamente aplique la variable peso en sus análisis).</t>
  </si>
  <si>
    <t>Hace ver que lugares propuestos por otros, pueden estar más lejos o no coinciden en horarios.</t>
  </si>
  <si>
    <t>Su ruta en algunos pasos es óptima porque los lugares propuestos están más cerca y de paso coincide con la franja de tiempo necesaria y lo hace ver a los demás.</t>
  </si>
  <si>
    <t>Todas las preguntas, dudas o consultas busca como resolverlas de forma inmediata y es evidente su actividad constante en este sentido.</t>
  </si>
  <si>
    <t>Hace una advertencia de que está disponible para quien lo necesite.</t>
  </si>
  <si>
    <t>Pregunta a los demás miembros, el por qué escogieron determinado paso.</t>
  </si>
  <si>
    <t>Se muestra sincero en expresar abiertamente lo que no está funcionando como equipo de trabajo.</t>
  </si>
  <si>
    <t>Ofrece ayuda de hacer ver a quién no está considerando lo siguiente: Que no dejó encargada ninguna comida. Que hay que dar de comer a todos, sin embargo, a pesar de tenerlo presente porque ha escrito aparte tipos de comidas por animales, se le puede saltar alguno pero por despiste. Que consideró que en el tiempo de traslado no está incluido en los 10 minutos de la ejecución de la actividad. Que solo hay dos manos para cargar (aunque no necesariamente aplique la variable peso en sus análisis).</t>
  </si>
  <si>
    <t>Insiste en revisar su ruta varias veces.</t>
  </si>
  <si>
    <t>Se frustra cuando no terminó la ruta o tuvo errores.</t>
  </si>
  <si>
    <t>Está atento y hace notar que los borregos comen dos tipos de comida.</t>
  </si>
  <si>
    <t>Por un lado puede reescribir horarios, por otro tipo de alimentos vs animales (no es matriz) pero quiere tomar en cuenta indicadiones para que no se le escapen.</t>
  </si>
  <si>
    <t>Todo lo que haya construido y sus razones, lo comunica a los demás.</t>
  </si>
  <si>
    <r>
      <rPr>
        <rFont val="Calibri"/>
        <color theme="1"/>
      </rPr>
      <t xml:space="preserve">Expuso todo lo que pensaba y tenía. No se quedó con nada.
</t>
    </r>
    <r>
      <rPr>
        <rFont val="Calibri"/>
        <b/>
        <color theme="1"/>
      </rPr>
      <t xml:space="preserve">Mecánica de Observación. </t>
    </r>
    <r>
      <rPr>
        <rFont val="Calibri"/>
        <color theme="1"/>
      </rPr>
      <t>Ruta personal, ruta grupal, discusión grupal.</t>
    </r>
  </si>
  <si>
    <r>
      <rPr>
        <rFont val="Calibri"/>
        <color theme="1"/>
      </rPr>
      <t xml:space="preserve">Expuso  lo que pensaba y tenía. 
</t>
    </r>
    <r>
      <rPr>
        <rFont val="Calibri"/>
        <b/>
        <color theme="1"/>
      </rPr>
      <t xml:space="preserve">Mecánica de Observación. </t>
    </r>
    <r>
      <rPr>
        <rFont val="Calibri"/>
        <color theme="1"/>
      </rPr>
      <t>Ruta personal, ruta grupal, discusión grupal.</t>
    </r>
  </si>
  <si>
    <r>
      <rPr>
        <rFont val="Calibri"/>
        <color theme="1"/>
      </rPr>
      <t xml:space="preserve">Expuso  lo que pensaba y tenía. Aunque tuvo mas baja participación o fue muy puntual.
</t>
    </r>
    <r>
      <rPr>
        <rFont val="Calibri"/>
        <b/>
        <color theme="1"/>
      </rPr>
      <t xml:space="preserve">Mecánica de Observación. </t>
    </r>
    <r>
      <rPr>
        <rFont val="Calibri"/>
        <color theme="1"/>
      </rPr>
      <t>Ruta personal, ruta grupal, discusión grupal.</t>
    </r>
  </si>
  <si>
    <r>
      <rPr>
        <rFont val="Calibri"/>
        <color theme="1"/>
      </rPr>
      <t xml:space="preserve">No hay evidencia.
</t>
    </r>
    <r>
      <rPr>
        <rFont val="Calibri"/>
        <b/>
        <color theme="1"/>
      </rPr>
      <t>Mecánica de Observación</t>
    </r>
    <r>
      <rPr>
        <rFont val="Calibri"/>
        <color theme="1"/>
      </rPr>
      <t>.  Hojas rayadas (no se solicitó foto).</t>
    </r>
  </si>
  <si>
    <r>
      <rPr>
        <rFont val="Calibri"/>
        <color theme="1"/>
      </rPr>
      <t xml:space="preserve">No hay evidencia.
</t>
    </r>
    <r>
      <rPr>
        <rFont val="Calibri"/>
        <b/>
        <color theme="1"/>
      </rPr>
      <t>Mecánica de Observación</t>
    </r>
    <r>
      <rPr>
        <rFont val="Calibri"/>
        <color theme="1"/>
      </rPr>
      <t>.  Hojas rayadas (no se solicitó foto).</t>
    </r>
  </si>
  <si>
    <r>
      <rPr>
        <rFont val="Calibri"/>
        <color theme="1"/>
      </rPr>
      <t xml:space="preserve">No hay evidencia.
</t>
    </r>
    <r>
      <rPr>
        <rFont val="Calibri"/>
        <b/>
        <color theme="1"/>
      </rPr>
      <t>Mecánica de Observación</t>
    </r>
    <r>
      <rPr>
        <rFont val="Calibri"/>
        <color theme="1"/>
      </rPr>
      <t>.  Hojas rayadas (no se solicitó foto).</t>
    </r>
  </si>
  <si>
    <t>Hace preguntas específicas a otros para denotar que está atento.</t>
  </si>
  <si>
    <t>Por un lado puede reescribir horarios, por otro tipo de alimentos vs animales (no es matriz) pero quiere tomar en cuenta indicaciones para que no se le escapen.</t>
  </si>
  <si>
    <t>Insta a todos a ser rápidos para que alcance tiempo para revisar.</t>
  </si>
  <si>
    <t>Puede clasificar las comidas para los diferentes animales y lo anota aparte para que no se le escape ninguna comida.</t>
  </si>
  <si>
    <r>
      <rPr>
        <rFont val="Calibri"/>
        <color theme="1"/>
      </rPr>
      <t xml:space="preserve">No hay evidencia.
</t>
    </r>
    <r>
      <rPr>
        <rFont val="Calibri"/>
        <b/>
        <color theme="1"/>
      </rPr>
      <t>Mecánica de Observación</t>
    </r>
    <r>
      <rPr>
        <rFont val="Calibri"/>
        <color theme="1"/>
      </rPr>
      <t>.  Hojas rayadas (no se solicitó foto).</t>
    </r>
  </si>
  <si>
    <r>
      <rPr>
        <rFont val="Calibri"/>
        <color theme="1"/>
      </rPr>
      <t xml:space="preserve">No hay evidencia.
</t>
    </r>
    <r>
      <rPr>
        <rFont val="Calibri"/>
        <b/>
        <color theme="1"/>
      </rPr>
      <t>Mecánica de Observación</t>
    </r>
    <r>
      <rPr>
        <rFont val="Calibri"/>
        <color theme="1"/>
      </rPr>
      <t>.  Hojas rayadas (no se solicitó foto).</t>
    </r>
  </si>
  <si>
    <r>
      <rPr>
        <rFont val="Calibri"/>
        <color theme="1"/>
      </rPr>
      <t xml:space="preserve">No hay evidencia.
</t>
    </r>
    <r>
      <rPr>
        <rFont val="Calibri"/>
        <b/>
        <color theme="1"/>
      </rPr>
      <t>Mecánica de Observación</t>
    </r>
    <r>
      <rPr>
        <rFont val="Calibri"/>
        <color theme="1"/>
      </rPr>
      <t>.  Hojas rayadas (no se solicitó foto).</t>
    </r>
  </si>
  <si>
    <r>
      <rPr>
        <rFont val="Calibri"/>
        <color theme="1"/>
        <sz val="11.0"/>
      </rPr>
      <t xml:space="preserve">No sucedió.
</t>
    </r>
    <r>
      <rPr>
        <rFont val="Calibri"/>
        <b/>
        <color theme="1"/>
        <sz val="11.0"/>
      </rPr>
      <t>Mecánica de Observación</t>
    </r>
    <r>
      <rPr>
        <rFont val="Calibri"/>
        <color theme="1"/>
        <sz val="11.0"/>
      </rPr>
      <t>. Ruta personal, ruta grupal, discusión grupal.</t>
    </r>
  </si>
  <si>
    <r>
      <rPr>
        <rFont val="Calibri"/>
        <color theme="1"/>
        <sz val="11.0"/>
      </rPr>
      <t xml:space="preserve">No sucedió.
</t>
    </r>
    <r>
      <rPr>
        <rFont val="Calibri"/>
        <b/>
        <color theme="1"/>
        <sz val="11.0"/>
      </rPr>
      <t>Mecánica de Observación</t>
    </r>
    <r>
      <rPr>
        <rFont val="Calibri"/>
        <color theme="1"/>
        <sz val="11.0"/>
      </rPr>
      <t>. Ruta grupal, discusión grupal.</t>
    </r>
  </si>
  <si>
    <r>
      <rPr>
        <rFont val="Calibri"/>
        <color theme="1"/>
        <sz val="11.0"/>
      </rPr>
      <t xml:space="preserve">Interviene (12:59 video) para no dejar ir al equipo al error.
</t>
    </r>
    <r>
      <rPr>
        <rFont val="Calibri"/>
        <b/>
        <color theme="1"/>
        <sz val="11.0"/>
      </rPr>
      <t>Mecánica de Observación.</t>
    </r>
    <r>
      <rPr>
        <rFont val="Calibri"/>
        <color theme="1"/>
        <sz val="11.0"/>
      </rPr>
      <t xml:space="preserve"> Ruta grupal, discusión grupal.</t>
    </r>
  </si>
  <si>
    <r>
      <rPr>
        <rFont val="Calibri"/>
        <color theme="1"/>
        <sz val="11.0"/>
      </rPr>
      <t xml:space="preserve">No sucedió.
</t>
    </r>
    <r>
      <rPr>
        <rFont val="Calibri"/>
        <b/>
        <color theme="1"/>
        <sz val="11.0"/>
      </rPr>
      <t>Mecánica de Observación</t>
    </r>
    <r>
      <rPr>
        <rFont val="Calibri"/>
        <color theme="1"/>
        <sz val="11.0"/>
      </rPr>
      <t>. Ruta personal, ruta grupal, discusión grupal.</t>
    </r>
  </si>
  <si>
    <r>
      <rPr>
        <rFont val="Calibri"/>
        <color theme="1"/>
        <sz val="11.0"/>
      </rPr>
      <t xml:space="preserve">No sucedió.
</t>
    </r>
    <r>
      <rPr>
        <rFont val="Calibri"/>
        <b/>
        <color theme="1"/>
        <sz val="11.0"/>
      </rPr>
      <t>Mecánica de Observación</t>
    </r>
    <r>
      <rPr>
        <rFont val="Calibri"/>
        <color theme="1"/>
        <sz val="11.0"/>
      </rPr>
      <t>. Ruta grupal, discusión grupal.</t>
    </r>
  </si>
  <si>
    <r>
      <rPr>
        <rFont val="Calibri"/>
        <color theme="1"/>
        <sz val="11.0"/>
      </rPr>
      <t xml:space="preserve">Interviene (12:59 video) para no dejar ir al equipo al error.
</t>
    </r>
    <r>
      <rPr>
        <rFont val="Calibri"/>
        <b/>
        <color theme="1"/>
        <sz val="11.0"/>
      </rPr>
      <t>Mecánica de Observación.</t>
    </r>
    <r>
      <rPr>
        <rFont val="Calibri"/>
        <color theme="1"/>
        <sz val="11.0"/>
      </rPr>
      <t xml:space="preserve"> Ruta grupal, discusión grupal.</t>
    </r>
  </si>
  <si>
    <r>
      <rPr>
        <rFont val="Calibri"/>
        <color theme="1"/>
      </rPr>
      <t xml:space="preserve">Expuso todo lo que pensaba y tenía. No se quedó con nada.
</t>
    </r>
    <r>
      <rPr>
        <rFont val="Calibri"/>
        <b/>
        <color theme="1"/>
      </rPr>
      <t xml:space="preserve">Mecánica de Observación. </t>
    </r>
    <r>
      <rPr>
        <rFont val="Calibri"/>
        <color theme="1"/>
      </rPr>
      <t>Ruta personal, ruta grupal, discusión grupal.</t>
    </r>
  </si>
  <si>
    <r>
      <rPr>
        <rFont val="Calibri"/>
        <color theme="1"/>
      </rPr>
      <t xml:space="preserve">Expuso  lo que pensaba y tenía. 
</t>
    </r>
    <r>
      <rPr>
        <rFont val="Calibri"/>
        <b/>
        <color theme="1"/>
      </rPr>
      <t xml:space="preserve">Mecánica de Observación. </t>
    </r>
    <r>
      <rPr>
        <rFont val="Calibri"/>
        <color theme="1"/>
      </rPr>
      <t>Ruta personal, ruta grupal, discusión grupal.</t>
    </r>
  </si>
  <si>
    <r>
      <rPr>
        <rFont val="Calibri"/>
        <color theme="1"/>
      </rPr>
      <t xml:space="preserve">Expuso  lo que pensaba y tenía. Aunque tuvo mas baja participación o fue muy puntual.
</t>
    </r>
    <r>
      <rPr>
        <rFont val="Calibri"/>
        <b/>
        <color theme="1"/>
      </rPr>
      <t xml:space="preserve">Mecánica de Observación. </t>
    </r>
    <r>
      <rPr>
        <rFont val="Calibri"/>
        <color theme="1"/>
      </rPr>
      <t>Ruta personal, ruta grupal, discusión grupal.</t>
    </r>
  </si>
  <si>
    <t>No interrumpe cuando están explicando sus razones.</t>
  </si>
  <si>
    <r>
      <rPr>
        <rFont val="Calibri"/>
        <color theme="1"/>
      </rPr>
      <t xml:space="preserve">Muestra escucha activa todo el tiempo.
</t>
    </r>
    <r>
      <rPr>
        <rFont val="Calibri"/>
        <b/>
        <color theme="1"/>
      </rPr>
      <t>Mecánica de Observación.</t>
    </r>
    <r>
      <rPr>
        <rFont val="Calibri"/>
        <color theme="1"/>
      </rPr>
      <t xml:space="preserve"> Discusión grupal.</t>
    </r>
  </si>
  <si>
    <r>
      <rPr>
        <rFont val="Calibri"/>
        <color theme="1"/>
      </rPr>
      <t xml:space="preserve">Muestra escucha activa todo el tiempo.
</t>
    </r>
    <r>
      <rPr>
        <rFont val="Calibri"/>
        <b/>
        <color theme="1"/>
      </rPr>
      <t>Mecánica de Observación.</t>
    </r>
    <r>
      <rPr>
        <rFont val="Calibri"/>
        <color theme="1"/>
      </rPr>
      <t xml:space="preserve"> Discusión grupal.</t>
    </r>
  </si>
  <si>
    <r>
      <rPr>
        <rFont val="Calibri"/>
        <color theme="1"/>
      </rPr>
      <t xml:space="preserve">Muestra escucha activa todo el tiempo.
</t>
    </r>
    <r>
      <rPr>
        <rFont val="Calibri"/>
        <b/>
        <color theme="1"/>
      </rPr>
      <t>Mecánica de Observación.</t>
    </r>
    <r>
      <rPr>
        <rFont val="Calibri"/>
        <color theme="1"/>
      </rPr>
      <t xml:space="preserve"> Discusión grupal.</t>
    </r>
  </si>
  <si>
    <r>
      <rPr>
        <rFont val="Calibri"/>
        <color theme="1"/>
      </rPr>
      <t xml:space="preserve">No hay evidencia.
</t>
    </r>
    <r>
      <rPr>
        <rFont val="Calibri"/>
        <b/>
        <color theme="1"/>
      </rPr>
      <t>Mecánica de Observación</t>
    </r>
    <r>
      <rPr>
        <rFont val="Calibri"/>
        <color theme="1"/>
      </rPr>
      <t>.  Hojas rayadas (no se solicitó foto).</t>
    </r>
  </si>
  <si>
    <r>
      <rPr>
        <rFont val="Calibri"/>
        <color theme="1"/>
      </rPr>
      <t xml:space="preserve">No hay evidencia.
</t>
    </r>
    <r>
      <rPr>
        <rFont val="Calibri"/>
        <b/>
        <color theme="1"/>
      </rPr>
      <t>Mecánica de Observación</t>
    </r>
    <r>
      <rPr>
        <rFont val="Calibri"/>
        <color theme="1"/>
      </rPr>
      <t>.  Hojas rayadas (no se solicitó foto).</t>
    </r>
  </si>
  <si>
    <r>
      <rPr>
        <rFont val="Calibri"/>
        <color theme="1"/>
      </rPr>
      <t xml:space="preserve">No hay evidencia.
</t>
    </r>
    <r>
      <rPr>
        <rFont val="Calibri"/>
        <b/>
        <color theme="1"/>
      </rPr>
      <t>Mecánica de Observación</t>
    </r>
    <r>
      <rPr>
        <rFont val="Calibri"/>
        <color theme="1"/>
      </rPr>
      <t>.  Hojas rayadas (no se solicitó foto).</t>
    </r>
  </si>
  <si>
    <t>Si la ruta se vuelve confusa para todos, propone volver a recapitular.</t>
  </si>
  <si>
    <t>Reconoce puntos en común de forma fácil y contribuye activamente para los consensos para lograr los objetivos grupales.</t>
  </si>
  <si>
    <t>Puede identificar al mejor para que comparta su ruta y todos se orienten bajo estos análisis.</t>
  </si>
  <si>
    <t>Todas las restricciones las tiene escritas o señaladas y las recuerda de forma periódica o cuando se está discutiendo por algún paso, dice recuerden que.</t>
  </si>
  <si>
    <t>Realiza sus actividades sin tener que esperar todas las indicaciones, o sin tener todo disponible, actúa!</t>
  </si>
  <si>
    <t>Durante todos los juegos por iniciativa propia, va resaltando los errores por falta de atención y los va marcando como aprendizajes . Ejemplo: Recordemos que en el ejercicio anterior no nos fijamos en el tiempo, o no leímos bien, etc.</t>
  </si>
  <si>
    <t>Muestra una actitud receptiva y cordial con sus interlocutores.</t>
  </si>
  <si>
    <t>Durante todos los juegos por iniciativa propia, va resaltando los errores por falta de escucha a otros y los va marcando como aprendizajes . Ejemplo: Recordemos que en el ejercicio anterior no escuchamos a fulanito y sus respuestas fueron interesantes (ojo pensar si al final de cada ejercicio podemos ir decir quien dio mejor resultado?)</t>
  </si>
  <si>
    <t>Si hay escenas en que todos hablan y discuten, sale con un argumento en un tono especial que rompe el ciclo de discusión. Ejemplo, Señores nos queda 5 minutos y nos estamos empantanando en esta discusión, les propongo esto: no podemos dedicar mas tiempo a esta discusión.</t>
  </si>
  <si>
    <t>Muestra una actitud crítica constructiva continua (no se conforma con el status quo).</t>
  </si>
  <si>
    <t>Propone en la fase grupal, escuchar a cada uno su ruta.</t>
  </si>
  <si>
    <t>Puede clasificar las comidas para los diferentes animales y lo anota aparte.</t>
  </si>
  <si>
    <t>Pregunta cómo lo hicieron?</t>
  </si>
  <si>
    <t>Puede decir que una persona tome nota, que la otra tome el tiempo y que otra lidere, para la parte grupal.</t>
  </si>
  <si>
    <t>No expone al que no sabe comunicarse, mas bien le ayuda en lo que necesite.</t>
  </si>
  <si>
    <r>
      <rPr>
        <rFont val="Calibri"/>
        <color theme="1"/>
      </rPr>
      <t xml:space="preserve">Facilitó el ambiente para la expresión y comunicación.
</t>
    </r>
    <r>
      <rPr>
        <rFont val="Calibri"/>
        <b/>
        <color theme="1"/>
      </rPr>
      <t>Mecánica de Observación</t>
    </r>
    <r>
      <rPr>
        <rFont val="Calibri"/>
        <color theme="1"/>
      </rPr>
      <t>. Discusión grupal.</t>
    </r>
  </si>
  <si>
    <r>
      <rPr>
        <rFont val="Calibri"/>
        <color theme="1"/>
        <sz val="11.0"/>
      </rPr>
      <t xml:space="preserve">Todo fue normal, nadie expuso a nadie, fue un ambiente fluido.
</t>
    </r>
    <r>
      <rPr>
        <rFont val="Calibri"/>
        <b/>
        <color theme="1"/>
        <sz val="11.0"/>
      </rPr>
      <t>Mecánica de Observación</t>
    </r>
    <r>
      <rPr>
        <rFont val="Calibri"/>
        <color theme="1"/>
        <sz val="11.0"/>
      </rPr>
      <t>. Discusión grupal.</t>
    </r>
  </si>
  <si>
    <r>
      <rPr>
        <rFont val="Calibri"/>
        <color theme="1"/>
        <sz val="11.0"/>
      </rPr>
      <t xml:space="preserve">Todo fue normal, nadie expuso a nadie, fue un ambiente fluido.
</t>
    </r>
    <r>
      <rPr>
        <rFont val="Calibri"/>
        <b/>
        <color theme="1"/>
        <sz val="11.0"/>
      </rPr>
      <t>Mecánica de Observación</t>
    </r>
    <r>
      <rPr>
        <rFont val="Calibri"/>
        <color theme="1"/>
        <sz val="11.0"/>
      </rPr>
      <t>. Discusión grupal.</t>
    </r>
  </si>
  <si>
    <t>Puede preguntar quién es bueno para qué? para según esto otorgar roles al resto, aunque el conocimiento de cada uno lo va afianzando a medida que avanzan en los juegos para otorgar nuevos roles si es que es necesario. (esto aplica mas para legos y oleoductos).</t>
  </si>
  <si>
    <r>
      <rPr>
        <rFont val="Calibri"/>
        <color theme="1"/>
        <sz val="11.0"/>
      </rPr>
      <t xml:space="preserve">No sucedió.
</t>
    </r>
    <r>
      <rPr>
        <rFont val="Calibri"/>
        <b/>
        <color theme="1"/>
        <sz val="11.0"/>
      </rPr>
      <t>Mecánica de Observación</t>
    </r>
    <r>
      <rPr>
        <rFont val="Calibri"/>
        <color theme="1"/>
        <sz val="11.0"/>
      </rPr>
      <t>. Discusión grupal.</t>
    </r>
  </si>
  <si>
    <r>
      <rPr>
        <rFont val="Calibri"/>
        <color theme="1"/>
        <sz val="11.0"/>
      </rPr>
      <t xml:space="preserve">No sucedió.
</t>
    </r>
    <r>
      <rPr>
        <rFont val="Calibri"/>
        <b/>
        <color theme="1"/>
        <sz val="11.0"/>
      </rPr>
      <t>Mecánica de Observación</t>
    </r>
    <r>
      <rPr>
        <rFont val="Calibri"/>
        <color theme="1"/>
        <sz val="11.0"/>
      </rPr>
      <t>. Discusión grupal.</t>
    </r>
  </si>
  <si>
    <r>
      <rPr>
        <rFont val="Calibri"/>
        <color theme="1"/>
        <sz val="11.0"/>
      </rPr>
      <t xml:space="preserve">No sucedió.
</t>
    </r>
    <r>
      <rPr>
        <rFont val="Calibri"/>
        <b/>
        <color theme="1"/>
        <sz val="11.0"/>
      </rPr>
      <t>Mecánica de Observación</t>
    </r>
    <r>
      <rPr>
        <rFont val="Calibri"/>
        <color theme="1"/>
        <sz val="11.0"/>
      </rPr>
      <t>. Discusión grupal.</t>
    </r>
  </si>
  <si>
    <r>
      <rPr>
        <rFont val="Calibri"/>
        <color theme="1"/>
        <sz val="11.0"/>
      </rPr>
      <t xml:space="preserve">No sucedió.
</t>
    </r>
    <r>
      <rPr>
        <rFont val="Calibri"/>
        <b/>
        <color theme="1"/>
        <sz val="11.0"/>
      </rPr>
      <t>Mecánica de Observación</t>
    </r>
    <r>
      <rPr>
        <rFont val="Calibri"/>
        <color theme="1"/>
        <sz val="11.0"/>
      </rPr>
      <t>. Discusión grupal.</t>
    </r>
  </si>
  <si>
    <r>
      <rPr>
        <rFont val="Calibri"/>
        <color theme="1"/>
        <sz val="11.0"/>
      </rPr>
      <t xml:space="preserve">No sucedió.
</t>
    </r>
    <r>
      <rPr>
        <rFont val="Calibri"/>
        <b/>
        <color theme="1"/>
        <sz val="11.0"/>
      </rPr>
      <t>Mecánica de Observación</t>
    </r>
    <r>
      <rPr>
        <rFont val="Calibri"/>
        <color theme="1"/>
        <sz val="11.0"/>
      </rPr>
      <t>. Discusión grupal.</t>
    </r>
  </si>
  <si>
    <r>
      <rPr>
        <rFont val="Calibri"/>
        <color theme="1"/>
        <sz val="11.0"/>
      </rPr>
      <t xml:space="preserve">No sucedió.
</t>
    </r>
    <r>
      <rPr>
        <rFont val="Calibri"/>
        <b/>
        <color theme="1"/>
        <sz val="11.0"/>
      </rPr>
      <t>Mecánica de Observación</t>
    </r>
    <r>
      <rPr>
        <rFont val="Calibri"/>
        <color theme="1"/>
        <sz val="11.0"/>
      </rPr>
      <t>. Discusión grupal.</t>
    </r>
  </si>
  <si>
    <t>Mide el tiempo de respuesta y servicio de su equipo de forma periódica para mejorar el estándar en varias métricas.</t>
  </si>
  <si>
    <t>Incide en decisiones sencillas de grupos pequeños y homogéneos y facilita consensos.</t>
  </si>
  <si>
    <t>Puede propiciar que todos se fijen en un punto, por ejemplo, en este ejercicio propongámonos terminar todo en el tiempo que nos han dado. Qué opinan?</t>
  </si>
  <si>
    <t>Pregunta al equipo, seguro no estamos viendo todo, alguna trampa debe de haber, revisemos bien.</t>
  </si>
  <si>
    <t>Se presta a explicar el por qué un planteamiento no es correcto desde su punto de vista, aunque no esté en lo cierto, se toma el tiempo para explicarlo para que sea comprendido por quien lo necesite.</t>
  </si>
  <si>
    <r>
      <rPr>
        <rFont val="Calibri"/>
        <color theme="1"/>
        <sz val="11.0"/>
      </rPr>
      <t xml:space="preserve">No sucedió.
</t>
    </r>
    <r>
      <rPr>
        <rFont val="Calibri"/>
        <b/>
        <color theme="1"/>
        <sz val="11.0"/>
      </rPr>
      <t>Mecánica de Observación</t>
    </r>
    <r>
      <rPr>
        <rFont val="Calibri"/>
        <color theme="1"/>
        <sz val="11.0"/>
      </rPr>
      <t>. Ruta grupal, discusión grupal.</t>
    </r>
  </si>
  <si>
    <r>
      <rPr>
        <rFont val="Calibri"/>
        <color theme="1"/>
        <sz val="11.0"/>
      </rPr>
      <t xml:space="preserve">No sucedió.
</t>
    </r>
    <r>
      <rPr>
        <rFont val="Calibri"/>
        <b/>
        <color theme="1"/>
        <sz val="11.0"/>
      </rPr>
      <t>Mecánica de Observación</t>
    </r>
    <r>
      <rPr>
        <rFont val="Calibri"/>
        <color theme="1"/>
        <sz val="11.0"/>
      </rPr>
      <t>. Ruta grupal, discusión grupal.</t>
    </r>
  </si>
  <si>
    <r>
      <rPr>
        <rFont val="Calibri"/>
        <color theme="1"/>
        <sz val="11.0"/>
      </rPr>
      <t xml:space="preserve">Interviene (12:59 video) para no dejar ir al equipo al error.
</t>
    </r>
    <r>
      <rPr>
        <rFont val="Calibri"/>
        <b/>
        <color theme="1"/>
        <sz val="11.0"/>
      </rPr>
      <t>Mecánica de Observación.</t>
    </r>
    <r>
      <rPr>
        <rFont val="Calibri"/>
        <color theme="1"/>
        <sz val="11.0"/>
      </rPr>
      <t xml:space="preserve"> Ruta grupal, discusión grupal.</t>
    </r>
  </si>
  <si>
    <t>Identifica rápidamente las barreras comunicacionales, eliminándolas de raíz.</t>
  </si>
  <si>
    <t>Se toma el tiempo de explicar bien a quienes tienen problema de entender o de comunicarse.</t>
  </si>
  <si>
    <r>
      <rPr>
        <rFont val="Calibri"/>
        <color theme="1"/>
        <sz val="11.0"/>
      </rPr>
      <t xml:space="preserve">No sucedió. No hubo problemas de comunicación.
</t>
    </r>
    <r>
      <rPr>
        <rFont val="Calibri"/>
        <b/>
        <color theme="1"/>
        <sz val="11.0"/>
      </rPr>
      <t>Mecánica de Observación</t>
    </r>
    <r>
      <rPr>
        <rFont val="Calibri"/>
        <color theme="1"/>
        <sz val="11.0"/>
      </rPr>
      <t>. Ruta grupal, discusión grupal.</t>
    </r>
  </si>
  <si>
    <r>
      <rPr>
        <rFont val="Calibri"/>
        <color theme="1"/>
        <sz val="11.0"/>
      </rPr>
      <t xml:space="preserve">No sucedió. No hubo problemas de comunicación.
</t>
    </r>
    <r>
      <rPr>
        <rFont val="Calibri"/>
        <b/>
        <color theme="1"/>
        <sz val="11.0"/>
      </rPr>
      <t>Mecánica de Observación</t>
    </r>
    <r>
      <rPr>
        <rFont val="Calibri"/>
        <color theme="1"/>
        <sz val="11.0"/>
      </rPr>
      <t>. Ruta grupal, discusión grupal.</t>
    </r>
  </si>
  <si>
    <r>
      <rPr>
        <rFont val="Calibri"/>
        <color theme="1"/>
        <sz val="11.0"/>
      </rPr>
      <t xml:space="preserve">No sucedió. No hubo problemas de comunicación.
</t>
    </r>
    <r>
      <rPr>
        <rFont val="Calibri"/>
        <b/>
        <color theme="1"/>
        <sz val="11.0"/>
      </rPr>
      <t>Mecánica de Observación</t>
    </r>
    <r>
      <rPr>
        <rFont val="Calibri"/>
        <color theme="1"/>
        <sz val="11.0"/>
      </rPr>
      <t>. Ruta grupal, discusión grupal.</t>
    </r>
  </si>
  <si>
    <t>Identifica prioridades de acuerdo a la importancia de las situaciones.</t>
  </si>
  <si>
    <r>
      <rPr>
        <rFont val="Calibri"/>
        <color theme="1"/>
      </rPr>
      <t xml:space="preserve">No se tiene evidencia de como organizó la información.
</t>
    </r>
    <r>
      <rPr>
        <rFont val="Calibri"/>
        <b/>
        <color theme="1"/>
      </rPr>
      <t xml:space="preserve">Mecánica de Observación. </t>
    </r>
    <r>
      <rPr>
        <rFont val="Calibri"/>
        <color theme="1"/>
      </rPr>
      <t>Hojas rayadas que no se solicitó foto.</t>
    </r>
  </si>
  <si>
    <r>
      <rPr>
        <rFont val="Calibri"/>
        <color theme="1"/>
      </rPr>
      <t xml:space="preserve">No se tiene evidencia de como organizó la información.
</t>
    </r>
    <r>
      <rPr>
        <rFont val="Calibri"/>
        <b/>
        <color theme="1"/>
      </rPr>
      <t xml:space="preserve">Mecánica de Observación. </t>
    </r>
    <r>
      <rPr>
        <rFont val="Calibri"/>
        <color theme="1"/>
      </rPr>
      <t>Hojas rayadas que no se solicitó foto.</t>
    </r>
  </si>
  <si>
    <r>
      <rPr>
        <rFont val="Calibri"/>
        <color theme="1"/>
      </rPr>
      <t xml:space="preserve">No se tiene evidencia de como organizó la información.
</t>
    </r>
    <r>
      <rPr>
        <rFont val="Calibri"/>
        <b/>
        <color theme="1"/>
      </rPr>
      <t xml:space="preserve">Mecánica de Observación. </t>
    </r>
    <r>
      <rPr>
        <rFont val="Calibri"/>
        <color theme="1"/>
      </rPr>
      <t>Hojas rayadas que no se solicitó foto.</t>
    </r>
  </si>
  <si>
    <t>Identifica maneras diferentes o creativas que mejoren los procesos, procedimientos, políticas, indicadores, productos o servicios relacionados a su ámbito de actuación.</t>
  </si>
  <si>
    <t>Identifica las ventajas y desventajas de sus análisis pero tomando en cuenta una o dos variables y lo puede hacer notar.</t>
  </si>
  <si>
    <r>
      <rPr>
        <rFont val="Calibri"/>
        <color theme="1"/>
      </rPr>
      <t xml:space="preserve">A pesar que su ruta personal, fue mejor que la grupal, no logro comprender porque compro los criterios equivocada de Aniel, incluso los de Aslan eran mejores.   En todo caso, no hizo ver a los demas que su ruta era relativamente óptima vs las otras.
</t>
    </r>
    <r>
      <rPr>
        <rFont val="Calibri"/>
        <b/>
        <color theme="1"/>
      </rPr>
      <t xml:space="preserve">Mecánica de Observación. </t>
    </r>
    <r>
      <rPr>
        <rFont val="Calibri"/>
        <color theme="1"/>
      </rPr>
      <t>Ruta personal, ruta grupal, discusión grupal.</t>
    </r>
  </si>
  <si>
    <t>Su ruta no era optima, y no supo venderla tampoco, no tuvo cosas claras, ademas que no la terminó.</t>
  </si>
  <si>
    <t>Su ruta en algunos pasos era optima pero no lo supo vender a los demás.</t>
  </si>
  <si>
    <t>Va reafirmando los pasos consensuados para confirmar que todos están de acuerdo y no hay errores.</t>
  </si>
  <si>
    <t>Cuando hay empantamientos, siempre su salida es recordando las restricción que aplique en ese momento. Ejemplo: el horario no calza, o no podemos ir porque no hemos comprado tal comida, o recordemos que el tiempo del hotel al banco es tal, o sea que hasta este otro sitio puede ser tal., o recordemos que los borregos comen pollo si están obviando eso, o que comen dos veces si están obviando alguna comida.</t>
  </si>
  <si>
    <r>
      <rPr>
        <rFont val="Calibri"/>
        <color theme="1"/>
      </rPr>
      <t xml:space="preserve">No sucedió.
</t>
    </r>
    <r>
      <rPr>
        <rFont val="Calibri"/>
        <b/>
        <color theme="1"/>
      </rPr>
      <t>Mecánica de Observación</t>
    </r>
    <r>
      <rPr>
        <rFont val="Calibri"/>
        <color theme="1"/>
      </rPr>
      <t>. Ruta personal, ruta grupal, discusión grupal, hojas rayadas (no se solicitó foto).</t>
    </r>
  </si>
  <si>
    <r>
      <rPr>
        <rFont val="Calibri"/>
        <color theme="1"/>
      </rPr>
      <t xml:space="preserve">No sucedió.
</t>
    </r>
    <r>
      <rPr>
        <rFont val="Calibri"/>
        <b/>
        <color theme="1"/>
      </rPr>
      <t>Mecánica de Observación</t>
    </r>
    <r>
      <rPr>
        <rFont val="Calibri"/>
        <color theme="1"/>
      </rPr>
      <t>. Ruta personal, ruta grupal, discusión grupal, hojas rayadas (no se solicitó foto).</t>
    </r>
  </si>
  <si>
    <r>
      <rPr>
        <rFont val="Calibri"/>
        <color theme="1"/>
      </rPr>
      <t xml:space="preserve">No sucedió.
</t>
    </r>
    <r>
      <rPr>
        <rFont val="Calibri"/>
        <b/>
        <color theme="1"/>
      </rPr>
      <t>Mecánica de Observación</t>
    </r>
    <r>
      <rPr>
        <rFont val="Calibri"/>
        <color theme="1"/>
      </rPr>
      <t>. Ruta personal, ruta grupal, discusión grupal, hojas rayadas (no se solicitó foto).</t>
    </r>
  </si>
  <si>
    <r>
      <rPr>
        <rFont val="Calibri"/>
        <color theme="1"/>
      </rPr>
      <t xml:space="preserve">No sucedió.
</t>
    </r>
    <r>
      <rPr>
        <rFont val="Calibri"/>
        <b/>
        <color theme="1"/>
      </rPr>
      <t>Mecánica de Observación</t>
    </r>
    <r>
      <rPr>
        <rFont val="Calibri"/>
        <color theme="1"/>
      </rPr>
      <t>. Ruta personal, ruta grupal, discusión grupal.</t>
    </r>
  </si>
  <si>
    <r>
      <rPr>
        <rFont val="Calibri"/>
        <color theme="1"/>
      </rPr>
      <t xml:space="preserve">No sucedió.
</t>
    </r>
    <r>
      <rPr>
        <rFont val="Calibri"/>
        <b/>
        <color theme="1"/>
      </rPr>
      <t>Mecánica de Observación</t>
    </r>
    <r>
      <rPr>
        <rFont val="Calibri"/>
        <color theme="1"/>
      </rPr>
      <t>. Ruta personal, ruta grupal, discusión grupal.</t>
    </r>
  </si>
  <si>
    <r>
      <rPr>
        <rFont val="Calibri"/>
        <color theme="1"/>
      </rPr>
      <t xml:space="preserve">No sucedió.
</t>
    </r>
    <r>
      <rPr>
        <rFont val="Calibri"/>
        <b/>
        <color theme="1"/>
      </rPr>
      <t>Mecánica de Observación</t>
    </r>
    <r>
      <rPr>
        <rFont val="Calibri"/>
        <color theme="1"/>
      </rPr>
      <t>. Ruta personal, ruta grupal, discusión grupal.</t>
    </r>
  </si>
  <si>
    <t>Pregunta si tienen dudas cuando ha expuesto su ruta o sus razonamientos.</t>
  </si>
  <si>
    <r>
      <rPr>
        <rFont val="Calibri"/>
        <color theme="1"/>
      </rPr>
      <t xml:space="preserve">No sucedió.
</t>
    </r>
    <r>
      <rPr>
        <rFont val="Calibri"/>
        <b/>
        <color theme="1"/>
      </rPr>
      <t>Mecánica de Observación</t>
    </r>
    <r>
      <rPr>
        <rFont val="Calibri"/>
        <color theme="1"/>
      </rPr>
      <t>. Ruta personal, ruta grupal, discusión grupal</t>
    </r>
  </si>
  <si>
    <r>
      <rPr>
        <rFont val="Calibri"/>
        <color theme="1"/>
      </rPr>
      <t xml:space="preserve">No sucedió.
</t>
    </r>
    <r>
      <rPr>
        <rFont val="Calibri"/>
        <b/>
        <color theme="1"/>
      </rPr>
      <t>Mecánica de Observación</t>
    </r>
    <r>
      <rPr>
        <rFont val="Calibri"/>
        <color theme="1"/>
      </rPr>
      <t>. Ruta personal, ruta grupal, discusión grupal</t>
    </r>
  </si>
  <si>
    <r>
      <rPr>
        <rFont val="Calibri"/>
        <color theme="1"/>
      </rPr>
      <t xml:space="preserve">No sucedió.
</t>
    </r>
    <r>
      <rPr>
        <rFont val="Calibri"/>
        <b/>
        <color theme="1"/>
      </rPr>
      <t>Mecánica de Observación</t>
    </r>
    <r>
      <rPr>
        <rFont val="Calibri"/>
        <color theme="1"/>
      </rPr>
      <t>. Ruta personal, ruta grupal, discusión grupal</t>
    </r>
  </si>
  <si>
    <t>Tiene claro que tiene que ir antes a tercena para luego ir a borregos o a frutería antes de ir a monos. (Antes no significa inmediatamente antes, ya que en este nivel puede cargarse de todas las compras al inicio, lo importante es que vea que primero debe tener las compras antes de repartir a algún animal).</t>
  </si>
  <si>
    <r>
      <rPr>
        <rFont val="Calibri"/>
        <color rgb="FF000000"/>
        <sz val="11.0"/>
      </rPr>
      <t xml:space="preserve">Tiene claro este punto.
</t>
    </r>
    <r>
      <rPr>
        <rFont val="Calibri"/>
        <b/>
        <color rgb="FF000000"/>
        <sz val="11.0"/>
      </rPr>
      <t xml:space="preserve">Mecánica de Observación. </t>
    </r>
    <r>
      <rPr>
        <rFont val="Calibri"/>
        <color rgb="FF000000"/>
        <sz val="11.0"/>
      </rPr>
      <t>Ruta personal, ruta grupal, discusión grupal.</t>
    </r>
  </si>
  <si>
    <r>
      <rPr>
        <rFont val="Calibri"/>
        <color rgb="FF000000"/>
        <sz val="11.0"/>
      </rPr>
      <t xml:space="preserve">Tiene claro este punto.
</t>
    </r>
    <r>
      <rPr>
        <rFont val="Calibri"/>
        <b/>
        <color rgb="FF000000"/>
        <sz val="11.0"/>
      </rPr>
      <t xml:space="preserve">Mecánica de Observación. </t>
    </r>
    <r>
      <rPr>
        <rFont val="Calibri"/>
        <color rgb="FF000000"/>
        <sz val="11.0"/>
      </rPr>
      <t>Ruta personal, ruta grupal, discusión grupal.</t>
    </r>
  </si>
  <si>
    <r>
      <rPr>
        <rFont val="Calibri"/>
        <color rgb="FF000000"/>
        <sz val="11.0"/>
      </rPr>
      <t xml:space="preserve">Tiene claro este punto.
</t>
    </r>
    <r>
      <rPr>
        <rFont val="Calibri"/>
        <b/>
        <color rgb="FF000000"/>
        <sz val="11.0"/>
      </rPr>
      <t xml:space="preserve">Mecánica de Observación. </t>
    </r>
    <r>
      <rPr>
        <rFont val="Calibri"/>
        <color rgb="FF000000"/>
        <sz val="11.0"/>
      </rPr>
      <t>Ruta personal, ruta grupal, discusión grupal.</t>
    </r>
  </si>
  <si>
    <r>
      <rPr>
        <rFont val="Calibri"/>
        <color theme="1"/>
      </rPr>
      <t xml:space="preserve">Facilitó el ambiente para la expresión y comunicación.
</t>
    </r>
    <r>
      <rPr>
        <rFont val="Calibri"/>
        <b/>
        <color theme="1"/>
      </rPr>
      <t>Mecánica de Observación</t>
    </r>
    <r>
      <rPr>
        <rFont val="Calibri"/>
        <color theme="1"/>
      </rPr>
      <t>. Discusión grupal.</t>
    </r>
  </si>
  <si>
    <r>
      <rPr>
        <rFont val="Calibri"/>
        <color theme="1"/>
        <sz val="11.0"/>
      </rPr>
      <t xml:space="preserve">Todo fue normal, nadie expuso a nadie, fue un ambiente fluido.
</t>
    </r>
    <r>
      <rPr>
        <rFont val="Calibri"/>
        <b/>
        <color theme="1"/>
        <sz val="11.0"/>
      </rPr>
      <t>Mecánica de Observación</t>
    </r>
    <r>
      <rPr>
        <rFont val="Calibri"/>
        <color theme="1"/>
        <sz val="11.0"/>
      </rPr>
      <t>. Discusión grupal.</t>
    </r>
  </si>
  <si>
    <r>
      <rPr>
        <rFont val="Calibri"/>
        <color theme="1"/>
        <sz val="11.0"/>
      </rPr>
      <t xml:space="preserve">Todo fue normal, nadie expuso a nadie, fue un ambiente fluido.
</t>
    </r>
    <r>
      <rPr>
        <rFont val="Calibri"/>
        <b/>
        <color theme="1"/>
        <sz val="11.0"/>
      </rPr>
      <t>Mecánica de Observación</t>
    </r>
    <r>
      <rPr>
        <rFont val="Calibri"/>
        <color theme="1"/>
        <sz val="11.0"/>
      </rPr>
      <t>. Discusión grupal.</t>
    </r>
  </si>
  <si>
    <t>Escucha con atención y conecta con la mirada de su interlocutor, a la vez que entrega un servicio oportuno, ágil y completo.</t>
  </si>
  <si>
    <t>Va guiando al grupo, en cuanto a la elección de la respuesta correcta y con una forma interactiva adecuada entre todos; es decir, sabe responder al que está equivocado e incide en él para que cambie de opinión.</t>
  </si>
  <si>
    <t>Es portavoz formal interno y es reconocido por un estilo de comunicación oportuno, frontal y consistente de lo que se considere relevante a las necesidades del negocio y de la organización.</t>
  </si>
  <si>
    <t>No se empantana en ninguna discusión.</t>
  </si>
  <si>
    <r>
      <rPr>
        <rFont val="Calibri"/>
        <color theme="1"/>
      </rPr>
      <t xml:space="preserve">Facilitó el ambiente para la expresión y comunicación.
</t>
    </r>
    <r>
      <rPr>
        <rFont val="Calibri"/>
        <b/>
        <color theme="1"/>
      </rPr>
      <t>Mecánica de Observación</t>
    </r>
    <r>
      <rPr>
        <rFont val="Calibri"/>
        <color theme="1"/>
      </rPr>
      <t>. Discusión grupal.</t>
    </r>
  </si>
  <si>
    <r>
      <rPr>
        <rFont val="Calibri"/>
        <color theme="1"/>
        <sz val="11.0"/>
      </rPr>
      <t xml:space="preserve">Todo fue normal, fue un ambiente fluido.
</t>
    </r>
    <r>
      <rPr>
        <rFont val="Calibri"/>
        <b/>
        <color theme="1"/>
        <sz val="11.0"/>
      </rPr>
      <t>Mecánica de Observación</t>
    </r>
    <r>
      <rPr>
        <rFont val="Calibri"/>
        <color theme="1"/>
        <sz val="11.0"/>
      </rPr>
      <t>. Discusión grupal.</t>
    </r>
  </si>
  <si>
    <r>
      <rPr>
        <rFont val="Calibri"/>
        <color theme="1"/>
        <sz val="11.0"/>
      </rPr>
      <t xml:space="preserve">Todo fue normal, fue un ambiente fluido.
</t>
    </r>
    <r>
      <rPr>
        <rFont val="Calibri"/>
        <b/>
        <color theme="1"/>
        <sz val="11.0"/>
      </rPr>
      <t>Mecánica de Observación</t>
    </r>
    <r>
      <rPr>
        <rFont val="Calibri"/>
        <color theme="1"/>
        <sz val="11.0"/>
      </rPr>
      <t>. Discusión grupal.</t>
    </r>
  </si>
  <si>
    <t>Puede sea quien Hace caer en cuenta que más de 14 pasos no son necesarios.</t>
  </si>
  <si>
    <t>Si la matriz no fue idea propia, la resalta como el mecanismo de solución.</t>
  </si>
  <si>
    <t>Puede hacer notar que el salmón es producto perecedero pero sin verlo como variable.</t>
  </si>
  <si>
    <t>Puede poner alguna ruta ajena que le hace sentido como ejemplo para todos.</t>
  </si>
  <si>
    <t>Tiene claro que 10 minutos es el tiempo de la actividad y que esto no es el tiempo de traslado y que debe de calcularlo, tomando como referencia la distancia hotel-banco.</t>
  </si>
  <si>
    <t>Lo demuestra en la construcción de su ruta y lo puede hacer notar a quién no esté considerando, lo siguiente: Que no dejó encargada ninguna comida. Que hay que dar de comer a todos, sin embargo, a pesar de tenerlo presente porque ha escrito aparte tipos de comidas por animales, se le puede saltar alguno pero por despiste. Que consideró que en el tiempo de traslado no está incluido en los 10 minutos de la ejecución de la actividad. Que solo hay dos manos para cargar (aunque no necesariamente aplique la variable peso en sus análisis).</t>
  </si>
  <si>
    <t>Es abierto a nuevas formas de hacer las cosas o a nuevos conocimientos o experiencias.</t>
  </si>
  <si>
    <t>Equilibra de forma adecuada los tiempos de escucha y respuesta.</t>
  </si>
  <si>
    <t>Para comentar su forma de resolución, lo hace en orden y de forma estructurada.</t>
  </si>
  <si>
    <r>
      <rPr>
        <rFont val="Calibri"/>
        <color theme="1"/>
      </rPr>
      <t xml:space="preserve">Goza de estructura cuado se comunica, y va construyendo una secuencia mental.
</t>
    </r>
    <r>
      <rPr>
        <rFont val="Calibri"/>
        <b/>
        <color theme="1"/>
      </rPr>
      <t xml:space="preserve">Mecánica de Observación. </t>
    </r>
    <r>
      <rPr>
        <rFont val="Calibri"/>
        <color theme="1"/>
      </rPr>
      <t>Discusión grupal.</t>
    </r>
  </si>
  <si>
    <r>
      <rPr>
        <rFont val="Calibri"/>
        <color theme="1"/>
      </rPr>
      <t xml:space="preserve">No sucedió.
</t>
    </r>
    <r>
      <rPr>
        <rFont val="Calibri"/>
        <b/>
        <color theme="1"/>
      </rPr>
      <t>Mecánica de Observación</t>
    </r>
    <r>
      <rPr>
        <rFont val="Calibri"/>
        <color theme="1"/>
      </rPr>
      <t>. Discusión grupal.</t>
    </r>
  </si>
  <si>
    <r>
      <rPr>
        <rFont val="Calibri"/>
        <color theme="1"/>
      </rPr>
      <t xml:space="preserve">Mostro orden al exponer sus criterios.
</t>
    </r>
    <r>
      <rPr>
        <rFont val="Calibri"/>
        <b/>
        <color theme="1"/>
      </rPr>
      <t>Mecánica de Observación</t>
    </r>
    <r>
      <rPr>
        <rFont val="Calibri"/>
        <color theme="1"/>
      </rPr>
      <t>. Discusión grupal.</t>
    </r>
  </si>
  <si>
    <t>Empuja a su equipo a nuevos retos y desafíos para que desarrollen y fortalezcan sus habilidades.</t>
  </si>
  <si>
    <t>Distribuye equitativamente responsabilidades.</t>
  </si>
  <si>
    <t>Puede decir, que cada uno nos cuente su ruta.</t>
  </si>
  <si>
    <t>Pregunta a cada uno su ruta y hace preguntas dirigidas si algo no le quedó claro, o pregunta al resto, si alguien tiene alguna duda?</t>
  </si>
  <si>
    <t>Tiene claro el tiempo del ejercicio, pero no está pendiente durante el mismo de cuánto le falta.</t>
  </si>
  <si>
    <t>Contempla y aplica las restricciones establecidas para sus análisis o las de otros.</t>
  </si>
  <si>
    <r>
      <rPr>
        <rFont val="Calibri"/>
        <color theme="1"/>
      </rPr>
      <t xml:space="preserve">Puntos relacionados como dejar encargado en OC, o no poner osos en la ruta, o no dar de comer a los borregos dos veces, evidenciaron que se le escapó cierta información. Además que no consideró que solo tenia dos manos para cargar.
</t>
    </r>
    <r>
      <rPr>
        <rFont val="Calibri"/>
        <b/>
        <color theme="1"/>
      </rPr>
      <t>Mecánica de Observación</t>
    </r>
    <r>
      <rPr>
        <rFont val="Calibri"/>
        <color theme="1"/>
      </rPr>
      <t>. Hojas rayadas, Ruta personal, ruta grupal, discusión grupal.</t>
    </r>
  </si>
  <si>
    <r>
      <rPr>
        <rFont val="Calibri"/>
        <color theme="1"/>
      </rPr>
      <t xml:space="preserve">No hay evidencia, sin embargo, tuvo problemas en ver que tenia que comprar y es por eso que empieza la ruta de atrás para adelante. Además que no consideró que solo tenia dos manos para cargar.
</t>
    </r>
    <r>
      <rPr>
        <rFont val="Calibri"/>
        <b/>
        <color theme="1"/>
      </rPr>
      <t>Mecánica de Observación</t>
    </r>
    <r>
      <rPr>
        <rFont val="Calibri"/>
        <color theme="1"/>
      </rPr>
      <t>. Hojas rayadas, Ruta personal, ruta grupal, discusión grupal.</t>
    </r>
  </si>
  <si>
    <t>Tenia claro y asi lo hizo ver que tenía dos manos para cargar, que no se podia dejar encargada comida en otros lugares. De lo demás no hay evidencia.</t>
  </si>
  <si>
    <t>Construye objetivos con su equipo, facilitando la participación de todos.</t>
  </si>
  <si>
    <t>Se toma el tiempo para explicar como resolvió la ruta y las dudas que tuvo.</t>
  </si>
  <si>
    <r>
      <rPr>
        <rFont val="Calibri"/>
        <color theme="1"/>
      </rPr>
      <t xml:space="preserve">No sucedió.
</t>
    </r>
    <r>
      <rPr>
        <rFont val="Calibri"/>
        <b/>
        <color theme="1"/>
      </rPr>
      <t>Mecánica de Observación</t>
    </r>
    <r>
      <rPr>
        <rFont val="Calibri"/>
        <color theme="1"/>
      </rPr>
      <t>. Ruta personal, ruta grupal, discusión grupal.</t>
    </r>
  </si>
  <si>
    <r>
      <rPr>
        <rFont val="Calibri"/>
        <color theme="1"/>
      </rPr>
      <t xml:space="preserve">No sucedió.
</t>
    </r>
    <r>
      <rPr>
        <rFont val="Calibri"/>
        <b/>
        <color theme="1"/>
      </rPr>
      <t>Mecánica de Observación</t>
    </r>
    <r>
      <rPr>
        <rFont val="Calibri"/>
        <color theme="1"/>
      </rPr>
      <t>. Ruta personal, ruta grupal, discusión grupal.</t>
    </r>
  </si>
  <si>
    <r>
      <rPr>
        <rFont val="Calibri"/>
        <color theme="1"/>
      </rPr>
      <t xml:space="preserve">No sucedió.
</t>
    </r>
    <r>
      <rPr>
        <rFont val="Calibri"/>
        <b/>
        <color theme="1"/>
      </rPr>
      <t>Mecánica de Observación</t>
    </r>
    <r>
      <rPr>
        <rFont val="Calibri"/>
        <color theme="1"/>
      </rPr>
      <t>. Ruta personal, ruta grupal, discusión grupal.</t>
    </r>
  </si>
  <si>
    <r>
      <rPr>
        <rFont val="Calibri"/>
        <color theme="1"/>
      </rPr>
      <t xml:space="preserve">No sucedió.
</t>
    </r>
    <r>
      <rPr>
        <rFont val="Calibri"/>
        <b/>
        <color theme="1"/>
      </rPr>
      <t>Mecánica de Observación</t>
    </r>
    <r>
      <rPr>
        <rFont val="Calibri"/>
        <color theme="1"/>
      </rPr>
      <t>. Ruta personal, ruta grupal, discusión grupal.</t>
    </r>
  </si>
  <si>
    <r>
      <rPr>
        <rFont val="Calibri"/>
        <color theme="1"/>
      </rPr>
      <t xml:space="preserve">No sucedió.
</t>
    </r>
    <r>
      <rPr>
        <rFont val="Calibri"/>
        <b/>
        <color theme="1"/>
      </rPr>
      <t>Mecánica de Observación</t>
    </r>
    <r>
      <rPr>
        <rFont val="Calibri"/>
        <color theme="1"/>
      </rPr>
      <t>. Ruta personal, ruta grupal, discusión grupal.</t>
    </r>
  </si>
  <si>
    <r>
      <rPr>
        <rFont val="Calibri"/>
        <color theme="1"/>
      </rPr>
      <t xml:space="preserve">No sucedió.
</t>
    </r>
    <r>
      <rPr>
        <rFont val="Calibri"/>
        <b/>
        <color theme="1"/>
      </rPr>
      <t>Mecánica de Observación</t>
    </r>
    <r>
      <rPr>
        <rFont val="Calibri"/>
        <color theme="1"/>
      </rPr>
      <t>. Ruta personal, ruta grupal, discusión grupal.</t>
    </r>
  </si>
  <si>
    <r>
      <rPr>
        <rFont val="Calibri"/>
        <color rgb="FF000000"/>
        <sz val="11.0"/>
      </rPr>
      <t xml:space="preserve">Tiene claro este punto.
</t>
    </r>
    <r>
      <rPr>
        <rFont val="Calibri"/>
        <b/>
        <color rgb="FF000000"/>
        <sz val="11.0"/>
      </rPr>
      <t xml:space="preserve">Mecánica de Observación. </t>
    </r>
    <r>
      <rPr>
        <rFont val="Calibri"/>
        <color rgb="FF000000"/>
        <sz val="11.0"/>
      </rPr>
      <t>Ruta personal, ruta grupal, discusión grupal.</t>
    </r>
  </si>
  <si>
    <r>
      <rPr>
        <rFont val="Calibri"/>
        <color rgb="FF000000"/>
        <sz val="11.0"/>
      </rPr>
      <t xml:space="preserve">Tiene claro este punto.
</t>
    </r>
    <r>
      <rPr>
        <rFont val="Calibri"/>
        <b/>
        <color rgb="FF000000"/>
        <sz val="11.0"/>
      </rPr>
      <t xml:space="preserve">Mecánica de Observación. </t>
    </r>
    <r>
      <rPr>
        <rFont val="Calibri"/>
        <color rgb="FF000000"/>
        <sz val="11.0"/>
      </rPr>
      <t>Ruta personal, ruta grupal, discusión grupal.</t>
    </r>
  </si>
  <si>
    <r>
      <rPr>
        <rFont val="Calibri"/>
        <color rgb="FF000000"/>
        <sz val="11.0"/>
      </rPr>
      <t xml:space="preserve">Tiene claro este punto.
</t>
    </r>
    <r>
      <rPr>
        <rFont val="Calibri"/>
        <b/>
        <color rgb="FF000000"/>
        <sz val="11.0"/>
      </rPr>
      <t xml:space="preserve">Mecánica de Observación. </t>
    </r>
    <r>
      <rPr>
        <rFont val="Calibri"/>
        <color rgb="FF000000"/>
        <sz val="11.0"/>
      </rPr>
      <t>Ruta personal, ruta grupal, discusión grupal.</t>
    </r>
  </si>
  <si>
    <t>Todo lo que haya construido y sus razones, lo comparte con los demás.</t>
  </si>
  <si>
    <t>Entiende que son diez minutos cada actividad.</t>
  </si>
  <si>
    <r>
      <rPr>
        <rFont val="Calibri"/>
        <color rgb="FF000000"/>
        <sz val="11.0"/>
      </rPr>
      <t xml:space="preserve">Tiene claro este punto, sin embargo, no los toma en cuenta para calculos.
</t>
    </r>
    <r>
      <rPr>
        <rFont val="Calibri"/>
        <b/>
        <color rgb="FF000000"/>
        <sz val="11.0"/>
      </rPr>
      <t xml:space="preserve">Mecánica de Observación. </t>
    </r>
    <r>
      <rPr>
        <rFont val="Calibri"/>
        <color rgb="FF000000"/>
        <sz val="11.0"/>
      </rPr>
      <t>Ruta personal, ruta grupal, discusión grupal.</t>
    </r>
  </si>
  <si>
    <r>
      <rPr>
        <rFont val="Calibri"/>
        <color theme="1"/>
      </rPr>
      <t xml:space="preserve">No hay evidencia si lo tiene claro o no.
</t>
    </r>
    <r>
      <rPr>
        <rFont val="Calibri"/>
        <b/>
        <color theme="1"/>
      </rPr>
      <t>Mecánica de Observación. R</t>
    </r>
    <r>
      <rPr>
        <rFont val="Calibri"/>
        <color theme="1"/>
      </rPr>
      <t>uta personal, ruta grupal, discusión grupal."</t>
    </r>
  </si>
  <si>
    <r>
      <rPr>
        <rFont val="Calibri"/>
        <color theme="1"/>
      </rPr>
      <t xml:space="preserve">No hay evidencia si lo tiene claro o no.
</t>
    </r>
    <r>
      <rPr>
        <rFont val="Calibri"/>
        <b/>
        <color theme="1"/>
      </rPr>
      <t>Mecánica de Observación. R</t>
    </r>
    <r>
      <rPr>
        <rFont val="Calibri"/>
        <color theme="1"/>
      </rPr>
      <t>uta personal, ruta grupal, discusión grupal."</t>
    </r>
  </si>
  <si>
    <r>
      <rPr>
        <rFont val="Calibri"/>
        <color theme="1"/>
      </rPr>
      <t xml:space="preserve">No se tiene evidencia de como organizó la información.
</t>
    </r>
    <r>
      <rPr>
        <rFont val="Calibri"/>
        <b/>
        <color theme="1"/>
      </rPr>
      <t xml:space="preserve">Mecánica de Observación. </t>
    </r>
    <r>
      <rPr>
        <rFont val="Calibri"/>
        <color theme="1"/>
      </rPr>
      <t>Hojas rayadas que no se solicitó foto.</t>
    </r>
  </si>
  <si>
    <r>
      <rPr>
        <rFont val="Calibri"/>
        <color theme="1"/>
      </rPr>
      <t xml:space="preserve">No se tiene evidencia de como organizó la información.
</t>
    </r>
    <r>
      <rPr>
        <rFont val="Calibri"/>
        <b/>
        <color theme="1"/>
      </rPr>
      <t xml:space="preserve">Mecánica de Observación. </t>
    </r>
    <r>
      <rPr>
        <rFont val="Calibri"/>
        <color theme="1"/>
      </rPr>
      <t>Hojas rayadas que no se solicitó foto.</t>
    </r>
  </si>
  <si>
    <r>
      <rPr>
        <rFont val="Calibri"/>
        <color theme="1"/>
      </rPr>
      <t xml:space="preserve">No se tiene evidencia de como organizó la información.
</t>
    </r>
    <r>
      <rPr>
        <rFont val="Calibri"/>
        <b/>
        <color theme="1"/>
      </rPr>
      <t xml:space="preserve">Mecánica de Observación. </t>
    </r>
    <r>
      <rPr>
        <rFont val="Calibri"/>
        <color theme="1"/>
      </rPr>
      <t>Hojas rayadas que no se solicitó foto.</t>
    </r>
  </si>
  <si>
    <t>Su ruta en algunos pasos es óptima porque los lugares propuestos están más cerca y de paso coincide con la franja de tiempo necesaria y puede que esto lo haga ver a los demás.</t>
  </si>
  <si>
    <t>Busca comprender los objetivos asignados.</t>
  </si>
  <si>
    <t>Apoya y ofrece ayuda de forma espontánea, sin esperar a que lo soliciten y reconoce abiertamente el apoyo de otros cuando se lo proporcionan.</t>
  </si>
  <si>
    <t>Su ruta en algunos pasos es óptima porque los lugares propuestos están más cerca y de paso coincide con la franja de tiempo necesaria y puede que esto lo hace ver a los demás.</t>
  </si>
  <si>
    <t>Total</t>
  </si>
  <si>
    <r>
      <rPr>
        <rFont val="Calibri"/>
        <color theme="1"/>
      </rPr>
      <t xml:space="preserve">Hizo referencia a los 10 minutos pero esto no incidió en cálculos, los omitió pero de forma consciente. No hizo referencia a la distancia hotel -banco.
</t>
    </r>
    <r>
      <rPr>
        <rFont val="Calibri"/>
        <b/>
        <color theme="1"/>
      </rPr>
      <t>Mecánica de Observación.</t>
    </r>
    <r>
      <rPr>
        <rFont val="Calibri"/>
        <color theme="1"/>
      </rPr>
      <t xml:space="preserve"> Ruta personal, ruta grupal, discusión grupal.</t>
    </r>
  </si>
  <si>
    <r>
      <rPr>
        <rFont val="Calibri"/>
        <color theme="1"/>
      </rPr>
      <t xml:space="preserve">Hizo referencia a la distancia hotel -banco y a la importancia de calcular la distancia.
</t>
    </r>
    <r>
      <rPr>
        <rFont val="Calibri"/>
        <b/>
        <color theme="1"/>
      </rPr>
      <t>Mecánica de Observación.</t>
    </r>
    <r>
      <rPr>
        <rFont val="Calibri"/>
        <color theme="1"/>
      </rPr>
      <t xml:space="preserve"> Ruta personal, ruta grupal, discusión grupal.</t>
    </r>
  </si>
  <si>
    <t>No hubo referencias al respecto, pero en la construcción de su ruta, podria incidirse que si, pero no lo comunicó. Queda la duda de lo tenía claro o no.</t>
  </si>
  <si>
    <t>Skill</t>
  </si>
  <si>
    <t>Recurso cuantificador</t>
  </si>
  <si>
    <t>Politica</t>
  </si>
  <si>
    <t>RUxP</t>
  </si>
  <si>
    <t>Agregar politica de que fruteria y carniceria esten antes que borrego</t>
  </si>
  <si>
    <t>Matriz movimiento</t>
  </si>
  <si>
    <t>RUx1x RPXP</t>
  </si>
  <si>
    <t>1. RU=RP 2.Preguntar que exista solo exista 1 elemento por llaves verificar con RP que existan lugares de RU que esten en posición correcta</t>
  </si>
  <si>
    <t>1T</t>
  </si>
  <si>
    <t>Matriz movimiento con tiempo</t>
  </si>
  <si>
    <t>RUxRPxTFUxTIUXP</t>
  </si>
  <si>
    <t>1. RU=RP 2. TFU&lt;umbral</t>
  </si>
  <si>
    <t>RU</t>
  </si>
  <si>
    <t>Ruta final unity</t>
  </si>
  <si>
    <t>Identificar jerarquía de rutas</t>
  </si>
  <si>
    <t>Identificar rutas asociadas a distinción de tiempo, distancia, peso</t>
  </si>
  <si>
    <t>Identificar rutas asociadas a distinción de peso</t>
  </si>
  <si>
    <t>En la RUTA RU considera a todos los lugares de animales*</t>
  </si>
  <si>
    <t>RU tiempos breves entre movimientos, no revisa instrucciones</t>
  </si>
  <si>
    <t>RU tiempos breves entre movimientos</t>
  </si>
  <si>
    <t>RU identificar rutas asociadas a compatibilidad en horarios</t>
  </si>
  <si>
    <t>RU num de movimientos correctos</t>
  </si>
  <si>
    <t>RU requerimiento--animales</t>
  </si>
  <si>
    <t>RU tortugas al final de la ruta</t>
  </si>
  <si>
    <t>RU vs RP secuencia correcta de al menos tres lugares contemplando horarios</t>
  </si>
  <si>
    <t>RU numero de correcciones, si tenía lugares consecutivos</t>
  </si>
  <si>
    <t>RUxPxPx13</t>
  </si>
  <si>
    <t xml:space="preserve">1.RU no debe tener 2 locales en movimiento consecutivo 2. 1T debe verificar con instrucciones el horario y si estaba abierto en esa hora que lo seleciono </t>
  </si>
  <si>
    <t>Reloj</t>
  </si>
  <si>
    <t>1TxRPxRU</t>
  </si>
  <si>
    <t>Se toma a consideración el tiempo que le toma dar el siguiente paso y que este se concuerde con RP</t>
  </si>
  <si>
    <t>Emoticones</t>
  </si>
  <si>
    <t>1T2</t>
  </si>
  <si>
    <r>
      <rPr>
        <rFont val="Calibri"/>
        <b/>
        <color theme="1"/>
      </rPr>
      <t>Corrige</t>
    </r>
    <r>
      <rPr>
        <rFont val="Calibri"/>
        <color theme="1"/>
      </rPr>
      <t xml:space="preserve">  que no debe tener locales en movimientos consecutivos en el momento grupal</t>
    </r>
  </si>
  <si>
    <t>Lik y dislike</t>
  </si>
  <si>
    <t>1Tx1T2</t>
  </si>
  <si>
    <t>Se compara que 1T tiene a más de un local de manera consecutiva pero en 1T2 ya no lo tiene</t>
  </si>
  <si>
    <t>Frases predeterminadas</t>
  </si>
  <si>
    <t>Se compara que 1T tiene a más de 14 pasos pero en 1T2 ya solos son 14</t>
  </si>
  <si>
    <t>RP</t>
  </si>
  <si>
    <t xml:space="preserve">Ruta perfecta </t>
  </si>
  <si>
    <t>1xRU</t>
  </si>
  <si>
    <t>Identificar rutas</t>
  </si>
  <si>
    <t>TFU</t>
  </si>
  <si>
    <t>Tiempo final unity</t>
  </si>
  <si>
    <t>1_2 x 6</t>
  </si>
  <si>
    <t>Menciona en el chat que el animal al que se le va a dar de comer no es posible por que está cerrado</t>
  </si>
  <si>
    <t>TIU</t>
  </si>
  <si>
    <t>Tiempo inicial unity</t>
  </si>
  <si>
    <t>1_2 x11</t>
  </si>
  <si>
    <t>Una vez expuestas las rutas de los compañeros de grupo se confirma que incrementa su numero de aciertos en 1_2 a diferencia de 1</t>
  </si>
  <si>
    <t>P</t>
  </si>
  <si>
    <t>1X13</t>
  </si>
  <si>
    <t xml:space="preserve">En 1 se confirma que da de comer a todos los animales en cuando 13 indica que estan abiertos pero esto no significa que tiene la ruta perfecta solo que dio de comer a los animales cuando podia darles </t>
  </si>
  <si>
    <t>Instrucciones</t>
  </si>
  <si>
    <t>13X6</t>
  </si>
  <si>
    <t>Menciona por chat o grabacion de voz informacion referente a los horarios o que no se puede ir a 2 locales consecutivos</t>
  </si>
  <si>
    <t>RPx1</t>
  </si>
  <si>
    <t>Una o mas puestos están en el puesto correcto</t>
  </si>
  <si>
    <t>8x14</t>
  </si>
  <si>
    <t>No esta de acuerdo con que sean 14 pasos</t>
  </si>
  <si>
    <t>En el momento grupal en el chat puede verificar cual es la mejor idea</t>
  </si>
  <si>
    <t xml:space="preserve">Una vez compartidas todos su ruta el mejora algunas posiciones </t>
  </si>
  <si>
    <t>hasta 3 pasos en el orden correcto</t>
  </si>
  <si>
    <t>Va a la tortuga en cualquier horario q este abierto</t>
  </si>
  <si>
    <t>RUx13</t>
  </si>
  <si>
    <t>No repeta los horarios solo se va a dar de comer a los animales que comen el mismo producto</t>
  </si>
  <si>
    <t>no hay correcciones en ruta grupal</t>
  </si>
  <si>
    <t>RUx1</t>
  </si>
  <si>
    <t>Corrige algunos pasos despues de su intervención</t>
  </si>
  <si>
    <t>RUXRF</t>
  </si>
  <si>
    <t>Definir umbral de pasos y secuencias correctas</t>
  </si>
  <si>
    <t>RUXRP</t>
  </si>
  <si>
    <t>RUXRFXFPXP</t>
  </si>
  <si>
    <t>P: No tiene comercios consecutivos</t>
  </si>
  <si>
    <t>FPXRUXRPXP</t>
  </si>
  <si>
    <t>Mariquería está antes de oso</t>
  </si>
  <si>
    <t>RUXRPXEXFPXP</t>
  </si>
  <si>
    <t>P: Secuencia consecutiva de dos o 3 correctos</t>
  </si>
  <si>
    <t>P: animal con horario más prolongado se coloca al final de RU</t>
  </si>
  <si>
    <t>X</t>
  </si>
  <si>
    <t>PC</t>
  </si>
  <si>
    <t>RUXRFXEXFPXP</t>
  </si>
  <si>
    <t>Identificar emoticon en tiempo en el que se muestra una ruta con horarios que se intersectan o que van antes</t>
  </si>
  <si>
    <t>EXFP</t>
  </si>
  <si>
    <t>P: Secuencia de lugares cercanos en horario vs distancia</t>
  </si>
  <si>
    <t>P: Lugar de comida animal en orden de requerimientos T,...,B o F,...,M</t>
  </si>
  <si>
    <t>RUXRFXEXFP</t>
  </si>
  <si>
    <t>P: ruta correcta aunque sea en más de 14 pasos</t>
  </si>
  <si>
    <t>selected_game_features</t>
  </si>
  <si>
    <t>main_resource</t>
  </si>
  <si>
    <t>filter_criteria</t>
  </si>
  <si>
    <t>C</t>
  </si>
  <si>
    <t>T.D.P.C.</t>
  </si>
  <si>
    <t>MM</t>
  </si>
  <si>
    <t>T</t>
  </si>
  <si>
    <t>T.D.P.</t>
  </si>
  <si>
    <r>
      <rPr>
        <rFont val="Calibri"/>
        <b/>
        <color theme="1"/>
      </rPr>
      <t>Corrige</t>
    </r>
    <r>
      <rPr>
        <rFont val="Calibri"/>
        <color theme="1"/>
      </rPr>
      <t xml:space="preserve">  que no debe tener locales en movimientos consecutivos en el momento grupal</t>
    </r>
  </si>
  <si>
    <t>RU.MM</t>
  </si>
  <si>
    <t>D</t>
  </si>
  <si>
    <t>T.D.</t>
  </si>
  <si>
    <t>T.P.</t>
  </si>
  <si>
    <r>
      <rPr>
        <rFont val="Calibri"/>
        <b/>
        <color theme="1"/>
      </rPr>
      <t>TIU</t>
    </r>
    <r>
      <rPr>
        <rFont val="Calibri"/>
        <color theme="1"/>
      </rPr>
      <t>: Tiempo en el que inicia el juego (hora servidor)</t>
    </r>
  </si>
  <si>
    <t>j indica el número de veces que se se usa el recurso de juego</t>
  </si>
  <si>
    <t xml:space="preserve">Ruta perfecta (solución del juego) [banco, oso, marisqueria, ...] </t>
  </si>
  <si>
    <t>LH</t>
  </si>
  <si>
    <t>{oso:[12:00, 13:00], mono:[[11:00, 12:00], [14:30:15.00]], ...}</t>
  </si>
  <si>
    <r>
      <rPr>
        <rFont val="Calibri"/>
        <b/>
        <color theme="1"/>
      </rPr>
      <t>LH:</t>
    </r>
    <r>
      <rPr>
        <rFont val="Calibri"/>
        <b val="0"/>
        <color theme="1"/>
      </rPr>
      <t xml:space="preserve"> Lugares y horarios</t>
    </r>
  </si>
  <si>
    <t>EU</t>
  </si>
  <si>
    <t>Hora que finalizo el intento (hora servidor)</t>
  </si>
  <si>
    <r>
      <rPr>
        <rFont val="Calibri"/>
        <b/>
        <color theme="1"/>
      </rPr>
      <t>TFU</t>
    </r>
    <r>
      <rPr>
        <rFont val="Calibri"/>
        <color theme="1"/>
      </rPr>
      <t>: Tiempo en el que finaliza el juego (hora servidor)</t>
    </r>
  </si>
  <si>
    <t>[banco, oso, marisqueria,...]</t>
  </si>
  <si>
    <r>
      <rPr>
        <rFont val="Calibri"/>
        <b/>
        <color theme="1"/>
      </rPr>
      <t>RU</t>
    </r>
    <r>
      <rPr>
        <rFont val="Calibri"/>
        <color theme="1"/>
      </rPr>
      <t>: Ruta final del usuario (la que el construyo y la que dejo como final})</t>
    </r>
  </si>
  <si>
    <t>{Banco:[[p1,m1, t1], [p2,m2, t2],...], Oso:[[p3,m8, t8], [p4,m10, t10],...]</t>
  </si>
  <si>
    <r>
      <rPr>
        <rFont val="Calibri"/>
        <b/>
        <color theme="1"/>
      </rPr>
      <t>1</t>
    </r>
    <r>
      <rPr>
        <rFont val="Calibri"/>
        <color theme="1"/>
      </rPr>
      <t>: Matriz de movimientos  con tiempo</t>
    </r>
  </si>
  <si>
    <t>pj es la posición en la cual se encuentra el lugar o jaula con respecto a su lista</t>
  </si>
  <si>
    <t>mj es el número de movimiento que a ejecutado</t>
  </si>
  <si>
    <t>tj es el tiempo que realizo la acción en hora servidor</t>
  </si>
  <si>
    <r>
      <rPr>
        <rFont val="Calibri"/>
        <b/>
        <color theme="1"/>
      </rPr>
      <t>1G</t>
    </r>
    <r>
      <rPr>
        <rFont val="Calibri"/>
        <color theme="1"/>
      </rPr>
      <t>: Matriz movimiento con tiempo en formato grupal</t>
    </r>
  </si>
  <si>
    <t>[t1,t2,...]</t>
  </si>
  <si>
    <r>
      <rPr>
        <rFont val="Calibri"/>
        <b/>
        <color theme="1"/>
      </rPr>
      <t>4</t>
    </r>
    <r>
      <rPr>
        <rFont val="Calibri"/>
        <color theme="1"/>
      </rPr>
      <t>: Reloj</t>
    </r>
  </si>
  <si>
    <t>tj: Tiempo en la que esta viendo el reloj. (guardar hora en hora servidor)</t>
  </si>
  <si>
    <t>{id_E1:[t1,t2...], id_E2:[[t5,t4...]] }</t>
  </si>
  <si>
    <r>
      <rPr>
        <rFont val="Calibri"/>
        <b/>
        <color theme="1"/>
      </rPr>
      <t>9</t>
    </r>
    <r>
      <rPr>
        <rFont val="Calibri"/>
        <color theme="1"/>
      </rPr>
      <t>: Emoticones</t>
    </r>
  </si>
  <si>
    <t>id_E: Id del emoticon</t>
  </si>
  <si>
    <t>tj: tiempo en el que se uso formato servidor</t>
  </si>
  <si>
    <t>{id_ld:[t1, t2,...], id_ld2:[t7, t8,...]}</t>
  </si>
  <si>
    <t>8: like y dislike</t>
  </si>
  <si>
    <t>id_ld: Id like o id dislike</t>
  </si>
  <si>
    <t>tj: Tiempo en el que se uso en formato servidor</t>
  </si>
  <si>
    <t>{id_f:[t1, t2], id_f2:[t7, t8]}</t>
  </si>
  <si>
    <t>14: Frases predeterminadas</t>
  </si>
  <si>
    <t>id_f: Id like o id dislike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</si>
</sst>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mm:ss"/>
  </numFmts>
  <fonts count="15">
    <font>
      <sz val="11.0"/>
      <color theme="1"/>
      <name val="Arial"/>
    </font>
    <font>
      <sz val="11.0"/>
      <color theme="1"/>
      <name val="Calibri"/>
    </font>
    <font>
      <b/>
      <sz val="11.0"/>
      <color theme="1"/>
    </font>
    <font>
      <b/>
      <sz val="11.0"/>
      <color theme="1"/>
      <name val="Calibri"/>
    </font>
    <font>
      <sz val="11.0"/>
      <color theme="1"/>
    </font>
    <font>
      <sz val="11.0"/>
      <color rgb="FF000000"/>
      <name val="Calibri"/>
    </font>
    <font>
      <sz val="11.0"/>
      <color rgb="FF000000"/>
      <name val="Docs-Calibri"/>
    </font>
    <font>
      <color theme="1"/>
      <name val="Calibri"/>
    </font>
    <font>
      <sz val="11.0"/>
      <color rgb="FF0000FF"/>
      <name val="Calibri"/>
    </font>
    <font>
      <color rgb="FFFF0000"/>
      <name val="Calibri"/>
    </font>
    <font/>
    <font>
      <b/>
      <color theme="1"/>
      <name val="Calibri"/>
    </font>
    <font>
      <sz val="11.0"/>
      <color rgb="FFFF0000"/>
      <name val="Calibri"/>
    </font>
    <font>
      <b/>
    </font>
    <font>
      <u/>
      <color rgb="FF1155CC"/>
    </font>
  </fonts>
  <fills count="18">
    <fill>
      <patternFill patternType="none"/>
    </fill>
    <fill>
      <patternFill patternType="lightGray"/>
    </fill>
    <fill>
      <patternFill patternType="solid">
        <fgColor rgb="FFE2EFD9"/>
        <bgColor rgb="FFE2EFD9"/>
      </patternFill>
    </fill>
    <fill>
      <patternFill patternType="solid">
        <fgColor rgb="FFD9EAD3"/>
        <bgColor rgb="FFD9EAD3"/>
      </patternFill>
    </fill>
    <fill>
      <patternFill patternType="solid">
        <fgColor rgb="FFFFFFFF"/>
        <bgColor rgb="FFFFFFFF"/>
      </patternFill>
    </fill>
    <fill>
      <patternFill patternType="solid">
        <fgColor theme="0"/>
        <bgColor theme="0"/>
      </patternFill>
    </fill>
    <fill>
      <patternFill patternType="solid">
        <fgColor rgb="FFF9CB9C"/>
        <bgColor rgb="FFF9CB9C"/>
      </patternFill>
    </fill>
    <fill>
      <patternFill patternType="solid">
        <fgColor rgb="FFD0E0E3"/>
        <bgColor rgb="FFD0E0E3"/>
      </patternFill>
    </fill>
    <fill>
      <patternFill patternType="solid">
        <fgColor rgb="FFEFEFEF"/>
        <bgColor rgb="FFEFEFEF"/>
      </patternFill>
    </fill>
    <fill>
      <patternFill patternType="solid">
        <fgColor rgb="FFA2C4C9"/>
        <bgColor rgb="FFA2C4C9"/>
      </patternFill>
    </fill>
    <fill>
      <patternFill patternType="solid">
        <fgColor rgb="FFFFE599"/>
        <bgColor rgb="FFFFE599"/>
      </patternFill>
    </fill>
    <fill>
      <patternFill patternType="solid">
        <fgColor rgb="FFB6D7A8"/>
        <bgColor rgb="FFB6D7A8"/>
      </patternFill>
    </fill>
    <fill>
      <patternFill patternType="solid">
        <fgColor rgb="FFF1C232"/>
        <bgColor rgb="FFF1C232"/>
      </patternFill>
    </fill>
    <fill>
      <patternFill patternType="solid">
        <fgColor rgb="FFE6B8AF"/>
        <bgColor rgb="FFE6B8AF"/>
      </patternFill>
    </fill>
    <fill>
      <patternFill patternType="solid">
        <fgColor rgb="FFFFFF00"/>
        <bgColor rgb="FFFFFF00"/>
      </patternFill>
    </fill>
    <fill>
      <patternFill patternType="solid">
        <fgColor rgb="FF6AA84F"/>
        <bgColor rgb="FF6AA84F"/>
      </patternFill>
    </fill>
    <fill>
      <patternFill patternType="solid">
        <fgColor rgb="FFFFF2CC"/>
        <bgColor rgb="FFFFF2CC"/>
      </patternFill>
    </fill>
    <fill>
      <patternFill patternType="solid">
        <fgColor rgb="FF93C47D"/>
        <bgColor rgb="FF93C47D"/>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32">
    <xf borderId="0" fillId="0" fontId="0" numFmtId="0" xfId="0" applyAlignment="1" applyFont="1">
      <alignment readingOrder="0" shrinkToFit="0" vertical="bottom" wrapText="0"/>
    </xf>
    <xf borderId="0" fillId="2" fontId="1" numFmtId="0" xfId="0" applyFill="1" applyFont="1"/>
    <xf borderId="1" fillId="2" fontId="1" numFmtId="0" xfId="0" applyBorder="1" applyFont="1"/>
    <xf borderId="1" fillId="2" fontId="2" numFmtId="0" xfId="0" applyAlignment="1" applyBorder="1" applyFont="1">
      <alignment horizontal="center" readingOrder="0" shrinkToFit="0" wrapText="1"/>
    </xf>
    <xf borderId="1" fillId="2" fontId="3" numFmtId="0" xfId="0" applyAlignment="1" applyBorder="1" applyFont="1">
      <alignment horizontal="center" shrinkToFit="0" wrapText="1"/>
    </xf>
    <xf borderId="1" fillId="2" fontId="3" numFmtId="0" xfId="0" applyAlignment="1" applyBorder="1" applyFont="1">
      <alignment horizontal="center" readingOrder="0" shrinkToFit="0" wrapText="1"/>
    </xf>
    <xf borderId="1" fillId="2" fontId="3" numFmtId="0" xfId="0" applyAlignment="1" applyBorder="1" applyFont="1">
      <alignment horizontal="center"/>
    </xf>
    <xf borderId="1" fillId="2" fontId="1" numFmtId="0" xfId="0" applyAlignment="1" applyBorder="1" applyFont="1">
      <alignment readingOrder="0"/>
    </xf>
    <xf borderId="1" fillId="2" fontId="1" numFmtId="0" xfId="0" applyAlignment="1" applyBorder="1" applyFont="1">
      <alignment readingOrder="0" shrinkToFit="0" wrapText="1"/>
    </xf>
    <xf borderId="0" fillId="2" fontId="1" numFmtId="0" xfId="0" applyAlignment="1" applyFont="1">
      <alignment readingOrder="0"/>
    </xf>
    <xf borderId="1" fillId="2" fontId="4" numFmtId="0" xfId="0" applyAlignment="1" applyBorder="1" applyFont="1">
      <alignment readingOrder="0" shrinkToFit="0" wrapText="1"/>
    </xf>
    <xf borderId="1" fillId="2" fontId="1" numFmtId="0" xfId="0" applyAlignment="1" applyBorder="1" applyFont="1">
      <alignment shrinkToFit="0" wrapText="1"/>
    </xf>
    <xf borderId="1" fillId="2" fontId="3" numFmtId="0" xfId="0" applyBorder="1" applyFont="1"/>
    <xf borderId="1" fillId="2" fontId="5" numFmtId="0" xfId="0" applyAlignment="1" applyBorder="1" applyFont="1">
      <alignment readingOrder="0"/>
    </xf>
    <xf borderId="1" fillId="2" fontId="1" numFmtId="164" xfId="0" applyAlignment="1" applyBorder="1" applyFont="1" applyNumberFormat="1">
      <alignment readingOrder="0"/>
    </xf>
    <xf borderId="1" fillId="2" fontId="5" numFmtId="46" xfId="0" applyAlignment="1" applyBorder="1" applyFont="1" applyNumberFormat="1">
      <alignment horizontal="center" readingOrder="0"/>
    </xf>
    <xf borderId="1" fillId="2" fontId="1" numFmtId="20" xfId="0" applyAlignment="1" applyBorder="1" applyFont="1" applyNumberFormat="1">
      <alignment readingOrder="0"/>
    </xf>
    <xf borderId="1" fillId="2" fontId="1" numFmtId="46" xfId="0" applyBorder="1" applyFont="1" applyNumberFormat="1"/>
    <xf borderId="1" fillId="2" fontId="4" numFmtId="0" xfId="0" applyAlignment="1" applyBorder="1" applyFont="1">
      <alignment shrinkToFit="0" wrapText="1"/>
    </xf>
    <xf borderId="0" fillId="2" fontId="6" numFmtId="0" xfId="0" applyAlignment="1" applyFont="1">
      <alignment horizontal="left" readingOrder="0"/>
    </xf>
    <xf borderId="1" fillId="3" fontId="1" numFmtId="0" xfId="0" applyBorder="1" applyFill="1" applyFont="1"/>
    <xf borderId="1" fillId="3" fontId="1" numFmtId="0" xfId="0" applyAlignment="1" applyBorder="1" applyFont="1">
      <alignment shrinkToFit="0" wrapText="1"/>
    </xf>
    <xf borderId="1" fillId="3" fontId="7" numFmtId="0" xfId="0" applyAlignment="1" applyBorder="1" applyFont="1">
      <alignment readingOrder="0"/>
    </xf>
    <xf borderId="1" fillId="3" fontId="6" numFmtId="0" xfId="0" applyAlignment="1" applyBorder="1" applyFont="1">
      <alignment horizontal="left" readingOrder="0"/>
    </xf>
    <xf borderId="0" fillId="3" fontId="7" numFmtId="0" xfId="0" applyAlignment="1" applyFont="1">
      <alignment readingOrder="0"/>
    </xf>
    <xf borderId="0" fillId="3" fontId="6" numFmtId="0" xfId="0" applyAlignment="1" applyFont="1">
      <alignment horizontal="left" readingOrder="0"/>
    </xf>
    <xf borderId="1" fillId="3" fontId="1" numFmtId="20" xfId="0" applyAlignment="1" applyBorder="1" applyFont="1" applyNumberFormat="1">
      <alignment readingOrder="0"/>
    </xf>
    <xf borderId="0" fillId="3" fontId="1" numFmtId="0" xfId="0" applyFont="1"/>
    <xf borderId="1" fillId="2" fontId="8" numFmtId="0" xfId="0" applyAlignment="1" applyBorder="1" applyFont="1">
      <alignment readingOrder="0"/>
    </xf>
    <xf borderId="0" fillId="0" fontId="7" numFmtId="0" xfId="0" applyFont="1"/>
    <xf borderId="1" fillId="0" fontId="5" numFmtId="0" xfId="0" applyAlignment="1" applyBorder="1" applyFont="1">
      <alignment horizontal="right" readingOrder="0" shrinkToFit="0" vertical="bottom" wrapText="0"/>
    </xf>
    <xf borderId="1" fillId="0" fontId="7" numFmtId="0" xfId="0" applyAlignment="1" applyBorder="1" applyFont="1">
      <alignment shrinkToFit="0" wrapText="1"/>
    </xf>
    <xf borderId="1" fillId="0" fontId="7" numFmtId="0" xfId="0" applyBorder="1" applyFont="1"/>
    <xf borderId="1" fillId="0" fontId="7" numFmtId="0" xfId="0" applyAlignment="1" applyBorder="1" applyFont="1">
      <alignment readingOrder="0"/>
    </xf>
    <xf borderId="1" fillId="0" fontId="7" numFmtId="0" xfId="0" applyAlignment="1" applyBorder="1" applyFont="1">
      <alignment readingOrder="0" shrinkToFit="0" wrapText="1"/>
    </xf>
    <xf borderId="0" fillId="0" fontId="7" numFmtId="0" xfId="0" applyAlignment="1" applyFont="1">
      <alignment readingOrder="0"/>
    </xf>
    <xf borderId="0" fillId="0" fontId="7" numFmtId="0" xfId="0" applyAlignment="1" applyFont="1">
      <alignment readingOrder="0" shrinkToFit="0" wrapText="1"/>
    </xf>
    <xf borderId="1" fillId="0" fontId="1" numFmtId="164" xfId="0" applyAlignment="1" applyBorder="1" applyFont="1" applyNumberFormat="1">
      <alignment readingOrder="0"/>
    </xf>
    <xf borderId="1" fillId="4" fontId="5" numFmtId="46" xfId="0" applyAlignment="1" applyBorder="1" applyFill="1" applyFont="1" applyNumberFormat="1">
      <alignment horizontal="center" readingOrder="0"/>
    </xf>
    <xf borderId="1" fillId="0" fontId="1" numFmtId="46" xfId="0" applyBorder="1" applyFont="1" applyNumberFormat="1"/>
    <xf borderId="0" fillId="0" fontId="7" numFmtId="0" xfId="0" applyAlignment="1" applyFont="1">
      <alignment shrinkToFit="0" wrapText="1"/>
    </xf>
    <xf borderId="0" fillId="4" fontId="7" numFmtId="0" xfId="0" applyFont="1"/>
    <xf borderId="1" fillId="4" fontId="7" numFmtId="0" xfId="0" applyAlignment="1" applyBorder="1" applyFont="1">
      <alignment shrinkToFit="0" wrapText="1"/>
    </xf>
    <xf borderId="1" fillId="4" fontId="7" numFmtId="0" xfId="0" applyBorder="1" applyFont="1"/>
    <xf borderId="1" fillId="4" fontId="7" numFmtId="0" xfId="0" applyAlignment="1" applyBorder="1" applyFont="1">
      <alignment readingOrder="0"/>
    </xf>
    <xf borderId="1" fillId="4" fontId="7" numFmtId="0" xfId="0" applyAlignment="1" applyBorder="1" applyFont="1">
      <alignment readingOrder="0" shrinkToFit="0" wrapText="1"/>
    </xf>
    <xf borderId="0" fillId="4" fontId="7" numFmtId="0" xfId="0" applyAlignment="1" applyFont="1">
      <alignment readingOrder="0"/>
    </xf>
    <xf borderId="0" fillId="4" fontId="7" numFmtId="0" xfId="0" applyAlignment="1" applyFont="1">
      <alignment readingOrder="0" shrinkToFit="0" wrapText="1"/>
    </xf>
    <xf borderId="1" fillId="4" fontId="1" numFmtId="20" xfId="0" applyAlignment="1" applyBorder="1" applyFont="1" applyNumberFormat="1">
      <alignment readingOrder="0"/>
    </xf>
    <xf borderId="0" fillId="0" fontId="7" numFmtId="20" xfId="0" applyAlignment="1" applyFont="1" applyNumberFormat="1">
      <alignment readingOrder="0"/>
    </xf>
    <xf borderId="1" fillId="4" fontId="1" numFmtId="0" xfId="0" applyAlignment="1" applyBorder="1" applyFont="1">
      <alignment readingOrder="0"/>
    </xf>
    <xf borderId="1" fillId="4" fontId="1" numFmtId="0" xfId="0" applyAlignment="1" applyBorder="1" applyFont="1">
      <alignment readingOrder="0" shrinkToFit="0" wrapText="1"/>
    </xf>
    <xf borderId="1" fillId="0" fontId="9" numFmtId="0" xfId="0" applyAlignment="1" applyBorder="1" applyFont="1">
      <alignment shrinkToFit="0" wrapText="1"/>
    </xf>
    <xf borderId="0" fillId="5" fontId="7" numFmtId="0" xfId="0" applyFill="1" applyFont="1"/>
    <xf borderId="1" fillId="5" fontId="7" numFmtId="0" xfId="0" applyAlignment="1" applyBorder="1" applyFont="1">
      <alignment shrinkToFit="0" wrapText="1"/>
    </xf>
    <xf borderId="1" fillId="5" fontId="7" numFmtId="0" xfId="0" applyBorder="1" applyFont="1"/>
    <xf borderId="1" fillId="5" fontId="1" numFmtId="0" xfId="0" applyAlignment="1" applyBorder="1" applyFont="1">
      <alignment readingOrder="0"/>
    </xf>
    <xf borderId="1" fillId="5" fontId="1" numFmtId="0" xfId="0" applyAlignment="1" applyBorder="1" applyFont="1">
      <alignment readingOrder="0" shrinkToFit="0" wrapText="1"/>
    </xf>
    <xf borderId="1" fillId="5" fontId="1" numFmtId="46" xfId="0" applyBorder="1" applyFont="1" applyNumberFormat="1"/>
    <xf borderId="1" fillId="4" fontId="6" numFmtId="0" xfId="0" applyAlignment="1" applyBorder="1" applyFont="1">
      <alignment horizontal="left" readingOrder="0"/>
    </xf>
    <xf borderId="0" fillId="4" fontId="5" numFmtId="0" xfId="0" applyAlignment="1" applyFont="1">
      <alignment horizontal="left" readingOrder="0"/>
    </xf>
    <xf borderId="0" fillId="4" fontId="6" numFmtId="0" xfId="0" applyAlignment="1" applyFont="1">
      <alignment horizontal="left" readingOrder="0"/>
    </xf>
    <xf borderId="0" fillId="0" fontId="10" numFmtId="0" xfId="0" applyAlignment="1" applyFont="1">
      <alignment shrinkToFit="0" wrapText="1"/>
    </xf>
    <xf borderId="0" fillId="4" fontId="7" numFmtId="164" xfId="0" applyFont="1" applyNumberFormat="1"/>
    <xf borderId="0" fillId="0" fontId="7" numFmtId="164" xfId="0" applyAlignment="1" applyFont="1" applyNumberFormat="1">
      <alignment readingOrder="0"/>
    </xf>
    <xf borderId="1" fillId="6" fontId="11" numFmtId="0" xfId="0" applyAlignment="1" applyBorder="1" applyFill="1" applyFont="1">
      <alignment horizontal="center" readingOrder="0"/>
    </xf>
    <xf borderId="1" fillId="6" fontId="11" numFmtId="164" xfId="0" applyAlignment="1" applyBorder="1" applyFont="1" applyNumberFormat="1">
      <alignment horizontal="center"/>
    </xf>
    <xf borderId="0" fillId="2" fontId="3" numFmtId="0" xfId="0" applyAlignment="1" applyFont="1">
      <alignment horizontal="center" readingOrder="0" shrinkToFit="0" wrapText="1"/>
    </xf>
    <xf borderId="0" fillId="0" fontId="11" numFmtId="0" xfId="0" applyAlignment="1" applyFont="1">
      <alignment horizontal="center" readingOrder="0"/>
    </xf>
    <xf borderId="0" fillId="0" fontId="11" numFmtId="0" xfId="0" applyAlignment="1" applyFont="1">
      <alignment readingOrder="0"/>
    </xf>
    <xf borderId="0" fillId="7" fontId="1" numFmtId="0" xfId="0" applyAlignment="1" applyFill="1" applyFont="1">
      <alignment readingOrder="0" shrinkToFit="0" wrapText="1"/>
    </xf>
    <xf borderId="1" fillId="7" fontId="1" numFmtId="0" xfId="0" applyAlignment="1" applyBorder="1" applyFont="1">
      <alignment shrinkToFit="0" wrapText="1"/>
    </xf>
    <xf borderId="1" fillId="7" fontId="3" numFmtId="0" xfId="0" applyBorder="1" applyFont="1"/>
    <xf borderId="0" fillId="7" fontId="7" numFmtId="0" xfId="0" applyAlignment="1" applyFont="1">
      <alignment horizontal="center" readingOrder="0"/>
    </xf>
    <xf borderId="0" fillId="7" fontId="7" numFmtId="0" xfId="0" applyAlignment="1" applyFont="1">
      <alignment readingOrder="0"/>
    </xf>
    <xf borderId="0" fillId="7" fontId="7" numFmtId="0" xfId="0" applyFont="1"/>
    <xf borderId="0" fillId="0" fontId="7" numFmtId="0" xfId="0" applyAlignment="1" applyFont="1">
      <alignment horizontal="center" readingOrder="0"/>
    </xf>
    <xf borderId="0" fillId="2" fontId="1" numFmtId="0" xfId="0" applyAlignment="1" applyFont="1">
      <alignment shrinkToFit="0" wrapText="1"/>
    </xf>
    <xf borderId="0" fillId="8" fontId="7" numFmtId="0" xfId="0" applyAlignment="1" applyFill="1" applyFont="1">
      <alignment readingOrder="0"/>
    </xf>
    <xf borderId="0" fillId="8" fontId="7" numFmtId="0" xfId="0" applyFont="1"/>
    <xf borderId="0" fillId="0" fontId="11" numFmtId="0" xfId="0" applyFont="1"/>
    <xf borderId="1" fillId="9" fontId="1" numFmtId="0" xfId="0" applyAlignment="1" applyBorder="1" applyFill="1" applyFont="1">
      <alignment shrinkToFit="0" wrapText="1"/>
    </xf>
    <xf borderId="1" fillId="9" fontId="3" numFmtId="0" xfId="0" applyBorder="1" applyFont="1"/>
    <xf borderId="0" fillId="9" fontId="7" numFmtId="0" xfId="0" applyAlignment="1" applyFont="1">
      <alignment horizontal="center" readingOrder="0"/>
    </xf>
    <xf borderId="0" fillId="8" fontId="7" numFmtId="0" xfId="0" applyAlignment="1" applyFont="1">
      <alignment horizontal="center" readingOrder="0"/>
    </xf>
    <xf borderId="0" fillId="9" fontId="7" numFmtId="0" xfId="0" applyAlignment="1" applyFont="1">
      <alignment readingOrder="0"/>
    </xf>
    <xf borderId="0" fillId="9" fontId="7" numFmtId="0" xfId="0" applyFont="1"/>
    <xf borderId="0" fillId="10" fontId="1" numFmtId="0" xfId="0" applyAlignment="1" applyFill="1" applyFont="1">
      <alignment shrinkToFit="0" wrapText="1"/>
    </xf>
    <xf borderId="1" fillId="10" fontId="1" numFmtId="0" xfId="0" applyAlignment="1" applyBorder="1" applyFont="1">
      <alignment shrinkToFit="0" wrapText="1"/>
    </xf>
    <xf borderId="0" fillId="3" fontId="7" numFmtId="0" xfId="0" applyAlignment="1" applyFont="1">
      <alignment horizontal="center" readingOrder="0"/>
    </xf>
    <xf borderId="0" fillId="3" fontId="7" numFmtId="0" xfId="0" applyFont="1"/>
    <xf borderId="0" fillId="11" fontId="7" numFmtId="0" xfId="0" applyAlignment="1" applyFill="1" applyFont="1">
      <alignment horizontal="center" readingOrder="0"/>
    </xf>
    <xf borderId="0" fillId="11" fontId="7" numFmtId="0" xfId="0" applyAlignment="1" applyFont="1">
      <alignment readingOrder="0"/>
    </xf>
    <xf borderId="0" fillId="11" fontId="7" numFmtId="0" xfId="0" applyFont="1"/>
    <xf borderId="0" fillId="2" fontId="12" numFmtId="0" xfId="0" applyAlignment="1" applyFont="1">
      <alignment shrinkToFit="0" wrapText="1"/>
    </xf>
    <xf borderId="1" fillId="2" fontId="12" numFmtId="0" xfId="0" applyAlignment="1" applyBorder="1" applyFont="1">
      <alignment shrinkToFit="0" wrapText="1"/>
    </xf>
    <xf borderId="0" fillId="0" fontId="1" numFmtId="0" xfId="0" applyAlignment="1" applyFont="1">
      <alignment shrinkToFit="0" wrapText="1"/>
    </xf>
    <xf borderId="1" fillId="0" fontId="1" numFmtId="0" xfId="0" applyAlignment="1" applyBorder="1" applyFont="1">
      <alignment shrinkToFit="0" wrapText="1"/>
    </xf>
    <xf borderId="0" fillId="12" fontId="1" numFmtId="0" xfId="0" applyAlignment="1" applyFill="1" applyFont="1">
      <alignment shrinkToFit="0" wrapText="1"/>
    </xf>
    <xf borderId="1" fillId="12" fontId="1" numFmtId="0" xfId="0" applyAlignment="1" applyBorder="1" applyFont="1">
      <alignment shrinkToFit="0" wrapText="1"/>
    </xf>
    <xf borderId="1" fillId="12" fontId="1" numFmtId="0" xfId="0" applyBorder="1" applyFont="1"/>
    <xf borderId="0" fillId="12" fontId="7" numFmtId="0" xfId="0" applyAlignment="1" applyFont="1">
      <alignment horizontal="center" readingOrder="0"/>
    </xf>
    <xf borderId="0" fillId="12" fontId="7" numFmtId="0" xfId="0" applyAlignment="1" applyFont="1">
      <alignment readingOrder="0"/>
    </xf>
    <xf borderId="0" fillId="12" fontId="7" numFmtId="0" xfId="0" applyFont="1"/>
    <xf borderId="1" fillId="13" fontId="1" numFmtId="0" xfId="0" applyAlignment="1" applyBorder="1" applyFill="1" applyFont="1">
      <alignment shrinkToFit="0" wrapText="1"/>
    </xf>
    <xf borderId="1" fillId="13" fontId="1" numFmtId="0" xfId="0" applyBorder="1" applyFont="1"/>
    <xf borderId="0" fillId="13" fontId="7" numFmtId="0" xfId="0" applyAlignment="1" applyFont="1">
      <alignment horizontal="center" readingOrder="0"/>
    </xf>
    <xf borderId="0" fillId="13" fontId="7" numFmtId="0" xfId="0" applyAlignment="1" applyFont="1">
      <alignment readingOrder="0"/>
    </xf>
    <xf borderId="0" fillId="13" fontId="7" numFmtId="0" xfId="0" applyFont="1"/>
    <xf borderId="1" fillId="14" fontId="1" numFmtId="0" xfId="0" applyAlignment="1" applyBorder="1" applyFill="1" applyFont="1">
      <alignment shrinkToFit="0" wrapText="1"/>
    </xf>
    <xf borderId="1" fillId="7" fontId="1" numFmtId="0" xfId="0" applyBorder="1" applyFont="1"/>
    <xf borderId="1" fillId="4" fontId="2" numFmtId="0" xfId="0" applyAlignment="1" applyBorder="1" applyFont="1">
      <alignment horizontal="center" readingOrder="0" shrinkToFit="0" wrapText="1"/>
    </xf>
    <xf borderId="1" fillId="4" fontId="2" numFmtId="0" xfId="0" applyAlignment="1" applyBorder="1" applyFont="1">
      <alignment horizontal="center" shrinkToFit="0" wrapText="1"/>
    </xf>
    <xf borderId="0" fillId="4" fontId="13" numFmtId="0" xfId="0" applyAlignment="1" applyFont="1">
      <alignment horizontal="center" readingOrder="0"/>
    </xf>
    <xf borderId="1" fillId="3" fontId="4" numFmtId="0" xfId="0" applyAlignment="1" applyBorder="1" applyFont="1">
      <alignment readingOrder="0" shrinkToFit="0" wrapText="1"/>
    </xf>
    <xf borderId="1" fillId="3" fontId="4" numFmtId="0" xfId="0" applyAlignment="1" applyBorder="1" applyFont="1">
      <alignment shrinkToFit="0" wrapText="1"/>
    </xf>
    <xf borderId="0" fillId="4" fontId="10" numFmtId="0" xfId="0" applyAlignment="1" applyFont="1">
      <alignment horizontal="center" readingOrder="0"/>
    </xf>
    <xf borderId="1" fillId="7" fontId="4" numFmtId="0" xfId="0" applyAlignment="1" applyBorder="1" applyFont="1">
      <alignment shrinkToFit="0" wrapText="1"/>
    </xf>
    <xf borderId="1" fillId="13" fontId="4" numFmtId="0" xfId="0" applyAlignment="1" applyBorder="1" applyFont="1">
      <alignment shrinkToFit="0" wrapText="1"/>
    </xf>
    <xf borderId="1" fillId="15" fontId="4" numFmtId="0" xfId="0" applyAlignment="1" applyBorder="1" applyFill="1" applyFont="1">
      <alignment shrinkToFit="0" wrapText="1"/>
    </xf>
    <xf borderId="0" fillId="4" fontId="10" numFmtId="0" xfId="0" applyAlignment="1" applyFont="1">
      <alignment readingOrder="0"/>
    </xf>
    <xf borderId="1" fillId="16" fontId="4" numFmtId="0" xfId="0" applyAlignment="1" applyBorder="1" applyFill="1" applyFont="1">
      <alignment shrinkToFit="0" wrapText="1"/>
    </xf>
    <xf borderId="0" fillId="4" fontId="14" numFmtId="0" xfId="0" applyAlignment="1" applyFont="1">
      <alignment horizontal="center" readingOrder="0"/>
    </xf>
    <xf borderId="1" fillId="17" fontId="4" numFmtId="0" xfId="0" applyAlignment="1" applyBorder="1" applyFill="1" applyFont="1">
      <alignment shrinkToFit="0" wrapText="1"/>
    </xf>
    <xf borderId="0" fillId="8" fontId="10" numFmtId="0" xfId="0" applyAlignment="1" applyFont="1">
      <alignment horizontal="center" readingOrder="0"/>
    </xf>
    <xf borderId="0" fillId="15" fontId="10" numFmtId="0" xfId="0" applyAlignment="1" applyFont="1">
      <alignment shrinkToFit="0" wrapText="1"/>
    </xf>
    <xf borderId="0" fillId="0" fontId="10" numFmtId="0" xfId="0" applyAlignment="1" applyFont="1">
      <alignment horizontal="center" readingOrder="0"/>
    </xf>
    <xf borderId="0" fillId="3" fontId="10" numFmtId="0" xfId="0" applyAlignment="1" applyFont="1">
      <alignment shrinkToFit="0" wrapText="1"/>
    </xf>
    <xf borderId="0" fillId="4" fontId="7" numFmtId="0" xfId="0" applyAlignment="1" applyFont="1">
      <alignment horizontal="center" readingOrder="0"/>
    </xf>
    <xf borderId="0" fillId="4" fontId="10" numFmtId="0" xfId="0" applyAlignment="1" applyFont="1">
      <alignment shrinkToFit="0" wrapText="1"/>
    </xf>
    <xf borderId="0" fillId="0" fontId="7" numFmtId="0" xfId="0" applyAlignment="1" applyFont="1">
      <alignment horizontal="right" readingOrder="0"/>
    </xf>
    <xf borderId="0" fillId="0" fontId="5" numFmtId="0" xfId="0" applyAlignment="1" applyFont="1">
      <alignment readingOrder="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hyperlink" Target="http://ru.m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0" topLeftCell="K1" activePane="topRight" state="frozen"/>
      <selection activeCell="L2" sqref="L2" pane="topRight"/>
    </sheetView>
  </sheetViews>
  <sheetFormatPr customHeight="1" defaultColWidth="12.63" defaultRowHeight="15.0"/>
  <cols>
    <col customWidth="1" min="1" max="4" width="9.38"/>
    <col customWidth="1" min="5" max="6" width="16.38"/>
    <col customWidth="1" min="7" max="8" width="16.63"/>
    <col customWidth="1" min="9" max="10" width="15.5"/>
    <col customWidth="1" min="11" max="11" width="8.88"/>
    <col customWidth="1" min="12" max="12" width="21.88"/>
    <col customWidth="1" min="13" max="13" width="15.25"/>
    <col customWidth="1" min="14" max="14" width="45.25"/>
    <col customWidth="1" min="15" max="15" width="9.38"/>
    <col customWidth="1" min="16" max="16" width="35.13"/>
    <col customWidth="1" min="17" max="17" width="20.25"/>
    <col customWidth="1" min="18" max="18" width="28.38"/>
    <col customWidth="1" min="19" max="19" width="9.38"/>
    <col customWidth="1" min="20" max="20" width="29.0"/>
    <col customWidth="1" min="21" max="21" width="18.25"/>
    <col customWidth="1" min="22" max="22" width="24.75"/>
    <col customWidth="1" min="23" max="23" width="14.0"/>
    <col customWidth="1" min="24" max="24" width="17.0"/>
    <col customWidth="1" min="25" max="33" width="9.38"/>
  </cols>
  <sheetData>
    <row r="1">
      <c r="A1" s="1"/>
      <c r="B1" s="2" t="s">
        <v>0</v>
      </c>
      <c r="C1" s="2" t="s">
        <v>1</v>
      </c>
      <c r="D1" s="2" t="s">
        <v>2</v>
      </c>
      <c r="E1" s="3" t="s">
        <v>3</v>
      </c>
      <c r="F1" s="4" t="s">
        <v>4</v>
      </c>
      <c r="G1" s="5" t="s">
        <v>5</v>
      </c>
      <c r="H1" s="4" t="s">
        <v>6</v>
      </c>
      <c r="I1" s="5" t="s">
        <v>7</v>
      </c>
      <c r="J1" s="4" t="s">
        <v>8</v>
      </c>
      <c r="K1" s="6" t="s">
        <v>9</v>
      </c>
      <c r="L1" s="6" t="s">
        <v>10</v>
      </c>
      <c r="M1" s="7" t="s">
        <v>11</v>
      </c>
      <c r="N1" s="8" t="s">
        <v>12</v>
      </c>
      <c r="O1" s="7" t="s">
        <v>13</v>
      </c>
      <c r="P1" s="8" t="s">
        <v>12</v>
      </c>
      <c r="Q1" s="7" t="s">
        <v>14</v>
      </c>
      <c r="R1" s="8" t="s">
        <v>12</v>
      </c>
      <c r="S1" s="7" t="s">
        <v>15</v>
      </c>
      <c r="T1" s="7" t="s">
        <v>16</v>
      </c>
      <c r="U1" s="7" t="s">
        <v>17</v>
      </c>
      <c r="V1" s="7" t="s">
        <v>18</v>
      </c>
      <c r="W1" s="7" t="s">
        <v>19</v>
      </c>
      <c r="X1" s="7" t="s">
        <v>20</v>
      </c>
      <c r="Y1" s="2"/>
      <c r="Z1" s="2"/>
      <c r="AA1" s="2"/>
      <c r="AB1" s="2"/>
      <c r="AC1" s="2"/>
      <c r="AD1" s="2"/>
      <c r="AE1" s="1"/>
      <c r="AF1" s="1"/>
      <c r="AG1" s="1"/>
    </row>
    <row r="2" ht="172.5" customHeight="1">
      <c r="A2" s="9">
        <v>1.0</v>
      </c>
      <c r="B2" s="2">
        <v>27.0</v>
      </c>
      <c r="C2" s="2">
        <v>23.0</v>
      </c>
      <c r="D2" s="2">
        <v>23.0</v>
      </c>
      <c r="E2" s="10">
        <v>23.0</v>
      </c>
      <c r="F2" s="11" t="s">
        <v>21</v>
      </c>
      <c r="G2" s="11">
        <v>23.0</v>
      </c>
      <c r="H2" s="11" t="s">
        <v>22</v>
      </c>
      <c r="I2" s="11">
        <v>1.0</v>
      </c>
      <c r="J2" s="11" t="s">
        <v>23</v>
      </c>
      <c r="K2" s="12">
        <v>3.0</v>
      </c>
      <c r="L2" s="12">
        <v>6.0</v>
      </c>
      <c r="M2" s="7">
        <v>0.0</v>
      </c>
      <c r="N2" s="8" t="s">
        <v>24</v>
      </c>
      <c r="O2" s="13">
        <v>0.0</v>
      </c>
      <c r="P2" s="8" t="s">
        <v>25</v>
      </c>
      <c r="Q2" s="7">
        <v>0.0</v>
      </c>
      <c r="R2" s="8" t="s">
        <v>26</v>
      </c>
      <c r="S2" s="14">
        <v>0.4583333333333333</v>
      </c>
      <c r="T2" s="14">
        <v>0.4708333333333333</v>
      </c>
      <c r="U2" s="15">
        <f>T2-S2</f>
        <v>0.0125</v>
      </c>
      <c r="V2" s="16">
        <v>0.7048611111111112</v>
      </c>
      <c r="W2" s="14">
        <v>0.7222222222222222</v>
      </c>
      <c r="X2" s="17">
        <f>W2-V2</f>
        <v>0.01736111111</v>
      </c>
      <c r="Y2" s="2"/>
      <c r="Z2" s="2"/>
      <c r="AA2" s="2"/>
      <c r="AB2" s="2"/>
      <c r="AC2" s="2"/>
      <c r="AD2" s="2"/>
      <c r="AE2" s="1"/>
      <c r="AF2" s="1"/>
      <c r="AG2" s="1"/>
    </row>
    <row r="3">
      <c r="A3" s="1"/>
      <c r="B3" s="2">
        <v>159.0</v>
      </c>
      <c r="C3" s="2">
        <v>97.0</v>
      </c>
      <c r="D3" s="2">
        <v>83.0</v>
      </c>
      <c r="E3" s="18">
        <v>97.0</v>
      </c>
      <c r="F3" s="11" t="s">
        <v>27</v>
      </c>
      <c r="G3" s="11">
        <v>83.0</v>
      </c>
      <c r="H3" s="11" t="s">
        <v>28</v>
      </c>
      <c r="I3" s="11">
        <v>3.0</v>
      </c>
      <c r="J3" s="11" t="s">
        <v>29</v>
      </c>
      <c r="K3" s="2">
        <v>2.0</v>
      </c>
      <c r="L3" s="2">
        <v>1.0</v>
      </c>
      <c r="M3" s="2"/>
      <c r="N3" s="11"/>
      <c r="O3" s="2"/>
      <c r="P3" s="11"/>
      <c r="Q3" s="2"/>
      <c r="R3" s="11"/>
      <c r="S3" s="2"/>
      <c r="T3" s="2"/>
      <c r="U3" s="2"/>
      <c r="V3" s="2"/>
      <c r="W3" s="2"/>
      <c r="X3" s="2"/>
      <c r="Y3" s="2"/>
      <c r="Z3" s="2"/>
      <c r="AA3" s="2"/>
      <c r="AB3" s="2"/>
      <c r="AC3" s="2"/>
      <c r="AD3" s="2"/>
      <c r="AE3" s="1"/>
      <c r="AF3" s="1"/>
      <c r="AG3" s="1"/>
    </row>
    <row r="4">
      <c r="A4" s="9">
        <v>2.0</v>
      </c>
      <c r="B4" s="2">
        <v>2.0</v>
      </c>
      <c r="C4" s="2">
        <v>5.0</v>
      </c>
      <c r="D4" s="2">
        <v>2.0</v>
      </c>
      <c r="E4" s="18">
        <v>5.0</v>
      </c>
      <c r="F4" s="11" t="s">
        <v>30</v>
      </c>
      <c r="G4" s="11">
        <v>2.0</v>
      </c>
      <c r="H4" s="11" t="s">
        <v>31</v>
      </c>
      <c r="I4" s="11">
        <v>1.0</v>
      </c>
      <c r="J4" s="11" t="s">
        <v>23</v>
      </c>
      <c r="K4" s="12">
        <v>5.0</v>
      </c>
      <c r="L4" s="12">
        <v>2.0</v>
      </c>
      <c r="M4" s="7">
        <v>0.0</v>
      </c>
      <c r="N4" s="8" t="s">
        <v>32</v>
      </c>
      <c r="O4" s="7">
        <v>0.0</v>
      </c>
      <c r="P4" s="19" t="s">
        <v>33</v>
      </c>
      <c r="Q4" s="7">
        <v>0.0</v>
      </c>
      <c r="R4" s="19" t="s">
        <v>34</v>
      </c>
      <c r="S4" s="14">
        <v>0.4736111111111111</v>
      </c>
      <c r="T4" s="14">
        <v>0.4777777777777778</v>
      </c>
      <c r="U4" s="15">
        <f>T4-S4</f>
        <v>0.004166666667</v>
      </c>
      <c r="V4" s="2"/>
      <c r="W4" s="2"/>
      <c r="X4" s="17">
        <f>W4-V4</f>
        <v>0</v>
      </c>
      <c r="Y4" s="2"/>
      <c r="Z4" s="2"/>
      <c r="AA4" s="2"/>
      <c r="AB4" s="2"/>
      <c r="AC4" s="2"/>
      <c r="AD4" s="2"/>
      <c r="AE4" s="1"/>
      <c r="AF4" s="1"/>
      <c r="AG4" s="1"/>
    </row>
    <row r="5">
      <c r="A5" s="1"/>
      <c r="B5" s="2">
        <v>195.0</v>
      </c>
      <c r="C5" s="2">
        <v>146.0</v>
      </c>
      <c r="D5" s="2">
        <v>102.0</v>
      </c>
      <c r="E5" s="18">
        <v>146.0</v>
      </c>
      <c r="F5" s="11" t="s">
        <v>35</v>
      </c>
      <c r="G5" s="11">
        <v>102.0</v>
      </c>
      <c r="H5" s="11" t="s">
        <v>36</v>
      </c>
      <c r="I5" s="11">
        <v>5.0</v>
      </c>
      <c r="J5" s="11" t="s">
        <v>37</v>
      </c>
      <c r="K5" s="2">
        <v>3.0</v>
      </c>
      <c r="L5" s="2">
        <v>1.0</v>
      </c>
      <c r="M5" s="2"/>
      <c r="N5" s="11"/>
      <c r="O5" s="2"/>
      <c r="P5" s="11"/>
      <c r="Q5" s="2"/>
      <c r="R5" s="11"/>
      <c r="S5" s="2"/>
      <c r="T5" s="2"/>
      <c r="U5" s="2"/>
      <c r="V5" s="2"/>
      <c r="W5" s="2"/>
      <c r="X5" s="2"/>
      <c r="Y5" s="2"/>
      <c r="Z5" s="2"/>
      <c r="AA5" s="2"/>
      <c r="AB5" s="2"/>
      <c r="AC5" s="2"/>
      <c r="AD5" s="2"/>
      <c r="AE5" s="1"/>
      <c r="AF5" s="1"/>
      <c r="AG5" s="1"/>
    </row>
    <row r="6">
      <c r="A6" s="1"/>
      <c r="B6" s="2">
        <v>236.0</v>
      </c>
      <c r="C6" s="2">
        <v>174.0</v>
      </c>
      <c r="D6" s="2">
        <v>121.0</v>
      </c>
      <c r="E6" s="18">
        <v>174.0</v>
      </c>
      <c r="F6" s="11" t="s">
        <v>38</v>
      </c>
      <c r="G6" s="11">
        <v>121.0</v>
      </c>
      <c r="H6" s="11" t="s">
        <v>39</v>
      </c>
      <c r="I6" s="11">
        <v>6.0</v>
      </c>
      <c r="J6" s="11" t="s">
        <v>40</v>
      </c>
      <c r="K6" s="2">
        <v>5.0</v>
      </c>
      <c r="L6" s="2">
        <v>9.0</v>
      </c>
      <c r="M6" s="2"/>
      <c r="N6" s="11"/>
      <c r="O6" s="2"/>
      <c r="P6" s="11"/>
      <c r="Q6" s="2"/>
      <c r="R6" s="11"/>
      <c r="S6" s="2"/>
      <c r="T6" s="2"/>
      <c r="U6" s="2"/>
      <c r="V6" s="2"/>
      <c r="W6" s="2"/>
      <c r="X6" s="2"/>
      <c r="Y6" s="2"/>
      <c r="Z6" s="2"/>
      <c r="AA6" s="2"/>
      <c r="AB6" s="2"/>
      <c r="AC6" s="2"/>
      <c r="AD6" s="2"/>
      <c r="AE6" s="1"/>
      <c r="AF6" s="1"/>
      <c r="AG6" s="1"/>
    </row>
    <row r="7">
      <c r="A7" s="9">
        <v>3.0</v>
      </c>
      <c r="B7" s="2">
        <v>8.0</v>
      </c>
      <c r="C7" s="2">
        <v>11.0</v>
      </c>
      <c r="D7" s="2">
        <v>8.0</v>
      </c>
      <c r="E7" s="18">
        <v>11.0</v>
      </c>
      <c r="F7" s="11" t="s">
        <v>41</v>
      </c>
      <c r="G7" s="11">
        <v>8.0</v>
      </c>
      <c r="H7" s="11" t="s">
        <v>42</v>
      </c>
      <c r="I7" s="11">
        <v>1.0</v>
      </c>
      <c r="J7" s="11" t="s">
        <v>23</v>
      </c>
      <c r="K7" s="12">
        <v>5.0</v>
      </c>
      <c r="L7" s="12">
        <v>8.0</v>
      </c>
      <c r="M7" s="13">
        <v>0.0</v>
      </c>
      <c r="N7" s="8" t="s">
        <v>43</v>
      </c>
      <c r="O7" s="13">
        <v>0.0</v>
      </c>
      <c r="P7" s="8" t="s">
        <v>44</v>
      </c>
      <c r="Q7" s="13">
        <v>0.0</v>
      </c>
      <c r="R7" s="8" t="s">
        <v>45</v>
      </c>
      <c r="S7" s="14">
        <v>0.4777777777777778</v>
      </c>
      <c r="T7" s="14">
        <v>0.4861111111111111</v>
      </c>
      <c r="U7" s="15">
        <f>T7-S7</f>
        <v>0.008333333333</v>
      </c>
      <c r="V7" s="2"/>
      <c r="W7" s="2"/>
      <c r="X7" s="17">
        <f>W7-V7</f>
        <v>0</v>
      </c>
      <c r="Y7" s="2"/>
      <c r="Z7" s="2"/>
      <c r="AA7" s="2"/>
      <c r="AB7" s="2"/>
      <c r="AC7" s="2"/>
      <c r="AD7" s="2"/>
      <c r="AE7" s="1"/>
      <c r="AF7" s="1"/>
      <c r="AG7" s="1"/>
    </row>
    <row r="8">
      <c r="A8" s="1"/>
      <c r="B8" s="2">
        <v>269.0</v>
      </c>
      <c r="C8" s="2">
        <v>186.0</v>
      </c>
      <c r="D8" s="2">
        <v>128.0</v>
      </c>
      <c r="E8" s="18">
        <v>186.0</v>
      </c>
      <c r="F8" s="11" t="s">
        <v>46</v>
      </c>
      <c r="G8" s="11">
        <v>128.0</v>
      </c>
      <c r="H8" s="11" t="s">
        <v>47</v>
      </c>
      <c r="I8" s="11">
        <v>6.0</v>
      </c>
      <c r="J8" s="11" t="s">
        <v>40</v>
      </c>
      <c r="K8" s="2">
        <v>4.0</v>
      </c>
      <c r="L8" s="2">
        <v>11.0</v>
      </c>
      <c r="M8" s="2"/>
      <c r="N8" s="11"/>
      <c r="O8" s="2"/>
      <c r="P8" s="11"/>
      <c r="Q8" s="2"/>
      <c r="R8" s="11"/>
      <c r="S8" s="2"/>
      <c r="T8" s="2"/>
      <c r="U8" s="2"/>
      <c r="V8" s="2"/>
      <c r="W8" s="2"/>
      <c r="X8" s="2"/>
      <c r="Y8" s="2"/>
      <c r="Z8" s="2"/>
      <c r="AA8" s="2"/>
      <c r="AB8" s="2"/>
      <c r="AC8" s="2"/>
      <c r="AD8" s="2"/>
      <c r="AE8" s="1"/>
      <c r="AF8" s="1"/>
      <c r="AG8" s="1"/>
    </row>
    <row r="9">
      <c r="A9" s="1"/>
      <c r="B9" s="2">
        <v>270.0</v>
      </c>
      <c r="C9" s="2">
        <v>186.0</v>
      </c>
      <c r="D9" s="2">
        <v>10.0</v>
      </c>
      <c r="E9" s="18">
        <v>186.0</v>
      </c>
      <c r="F9" s="11" t="s">
        <v>46</v>
      </c>
      <c r="G9" s="11">
        <v>10.0</v>
      </c>
      <c r="H9" s="11" t="s">
        <v>48</v>
      </c>
      <c r="I9" s="11">
        <v>6.0</v>
      </c>
      <c r="J9" s="11" t="s">
        <v>40</v>
      </c>
      <c r="K9" s="2">
        <v>4.0</v>
      </c>
      <c r="L9" s="2">
        <v>11.0</v>
      </c>
      <c r="M9" s="2"/>
      <c r="N9" s="11"/>
      <c r="O9" s="2"/>
      <c r="P9" s="11"/>
      <c r="Q9" s="2"/>
      <c r="R9" s="11"/>
      <c r="S9" s="2"/>
      <c r="T9" s="2"/>
      <c r="U9" s="2"/>
      <c r="V9" s="2"/>
      <c r="W9" s="2"/>
      <c r="X9" s="2"/>
      <c r="Y9" s="2"/>
      <c r="Z9" s="2"/>
      <c r="AA9" s="2"/>
      <c r="AB9" s="2"/>
      <c r="AC9" s="2"/>
      <c r="AD9" s="2"/>
      <c r="AE9" s="1"/>
      <c r="AF9" s="1"/>
      <c r="AG9" s="1"/>
    </row>
    <row r="10">
      <c r="A10" s="1"/>
      <c r="B10" s="2">
        <v>271.0</v>
      </c>
      <c r="C10" s="2">
        <v>186.0</v>
      </c>
      <c r="D10" s="2">
        <v>47.0</v>
      </c>
      <c r="E10" s="18">
        <v>186.0</v>
      </c>
      <c r="F10" s="11" t="s">
        <v>46</v>
      </c>
      <c r="G10" s="11">
        <v>47.0</v>
      </c>
      <c r="H10" s="11" t="s">
        <v>49</v>
      </c>
      <c r="I10" s="11">
        <v>6.0</v>
      </c>
      <c r="J10" s="11" t="s">
        <v>40</v>
      </c>
      <c r="K10" s="2">
        <v>4.0</v>
      </c>
      <c r="L10" s="2">
        <v>11.0</v>
      </c>
      <c r="M10" s="2"/>
      <c r="N10" s="11"/>
      <c r="O10" s="2"/>
      <c r="P10" s="11"/>
      <c r="Q10" s="2"/>
      <c r="R10" s="11"/>
      <c r="S10" s="2"/>
      <c r="T10" s="2"/>
      <c r="U10" s="2"/>
      <c r="V10" s="2"/>
      <c r="W10" s="2"/>
      <c r="X10" s="2"/>
      <c r="Y10" s="2"/>
      <c r="Z10" s="2"/>
      <c r="AA10" s="2"/>
      <c r="AB10" s="2"/>
      <c r="AC10" s="2"/>
      <c r="AD10" s="2"/>
      <c r="AE10" s="1"/>
      <c r="AF10" s="1"/>
      <c r="AG10" s="1"/>
    </row>
    <row r="11">
      <c r="A11" s="1"/>
      <c r="B11" s="2">
        <v>272.0</v>
      </c>
      <c r="C11" s="2">
        <v>186.0</v>
      </c>
      <c r="D11" s="2">
        <v>48.0</v>
      </c>
      <c r="E11" s="18">
        <v>186.0</v>
      </c>
      <c r="F11" s="11" t="s">
        <v>46</v>
      </c>
      <c r="G11" s="11">
        <v>48.0</v>
      </c>
      <c r="H11" s="11" t="s">
        <v>50</v>
      </c>
      <c r="I11" s="11">
        <v>6.0</v>
      </c>
      <c r="J11" s="11" t="s">
        <v>40</v>
      </c>
      <c r="K11" s="2">
        <v>4.0</v>
      </c>
      <c r="L11" s="2">
        <v>11.0</v>
      </c>
      <c r="M11" s="2"/>
      <c r="N11" s="11"/>
      <c r="O11" s="2"/>
      <c r="P11" s="11"/>
      <c r="Q11" s="2"/>
      <c r="R11" s="11"/>
      <c r="S11" s="2"/>
      <c r="T11" s="2"/>
      <c r="U11" s="2"/>
      <c r="V11" s="2"/>
      <c r="W11" s="2"/>
      <c r="X11" s="2"/>
      <c r="Y11" s="2"/>
      <c r="Z11" s="2"/>
      <c r="AA11" s="2"/>
      <c r="AB11" s="2"/>
      <c r="AC11" s="2"/>
      <c r="AD11" s="2"/>
      <c r="AE11" s="1"/>
      <c r="AF11" s="1"/>
      <c r="AG11" s="1"/>
    </row>
    <row r="12">
      <c r="A12" s="9">
        <v>4.0</v>
      </c>
      <c r="B12" s="2">
        <v>299.0</v>
      </c>
      <c r="C12" s="2">
        <v>238.0</v>
      </c>
      <c r="D12" s="2">
        <v>4.0</v>
      </c>
      <c r="E12" s="18">
        <v>238.0</v>
      </c>
      <c r="F12" s="11" t="s">
        <v>51</v>
      </c>
      <c r="G12" s="11">
        <v>4.0</v>
      </c>
      <c r="H12" s="11" t="s">
        <v>52</v>
      </c>
      <c r="I12" s="11">
        <v>7.0</v>
      </c>
      <c r="J12" s="11" t="s">
        <v>53</v>
      </c>
      <c r="K12" s="2">
        <v>5.0</v>
      </c>
      <c r="L12" s="2">
        <v>7.0</v>
      </c>
      <c r="M12" s="7">
        <v>0.0</v>
      </c>
      <c r="N12" s="8" t="s">
        <v>54</v>
      </c>
      <c r="O12" s="7">
        <v>0.0</v>
      </c>
      <c r="P12" s="8" t="s">
        <v>55</v>
      </c>
      <c r="Q12" s="7">
        <v>1.0</v>
      </c>
      <c r="R12" s="8" t="s">
        <v>56</v>
      </c>
      <c r="S12" s="16">
        <v>0.8020833333333334</v>
      </c>
      <c r="T12" s="16">
        <v>0.8076388888888889</v>
      </c>
      <c r="U12" s="15">
        <f t="shared" ref="U12:U13" si="1">T12-S12</f>
        <v>0.005555555556</v>
      </c>
      <c r="V12" s="2"/>
      <c r="W12" s="2"/>
      <c r="X12" s="2"/>
      <c r="Y12" s="2"/>
      <c r="Z12" s="2"/>
      <c r="AA12" s="2"/>
      <c r="AB12" s="2"/>
      <c r="AC12" s="2"/>
      <c r="AD12" s="2"/>
      <c r="AE12" s="1"/>
      <c r="AF12" s="1"/>
      <c r="AG12" s="1"/>
    </row>
    <row r="13">
      <c r="A13" s="9">
        <v>5.0</v>
      </c>
      <c r="B13" s="2">
        <v>300.0</v>
      </c>
      <c r="C13" s="2">
        <v>238.0</v>
      </c>
      <c r="D13" s="2">
        <v>6.0</v>
      </c>
      <c r="E13" s="18">
        <v>238.0</v>
      </c>
      <c r="F13" s="11" t="s">
        <v>51</v>
      </c>
      <c r="G13" s="11">
        <v>6.0</v>
      </c>
      <c r="H13" s="11" t="s">
        <v>57</v>
      </c>
      <c r="I13" s="11">
        <v>7.0</v>
      </c>
      <c r="J13" s="11" t="s">
        <v>53</v>
      </c>
      <c r="K13" s="2">
        <v>5.0</v>
      </c>
      <c r="L13" s="2">
        <v>7.0</v>
      </c>
      <c r="M13" s="7">
        <v>0.0</v>
      </c>
      <c r="N13" s="8" t="s">
        <v>58</v>
      </c>
      <c r="O13" s="7">
        <v>0.0</v>
      </c>
      <c r="P13" s="8" t="s">
        <v>59</v>
      </c>
      <c r="Q13" s="7">
        <v>0.0</v>
      </c>
      <c r="R13" s="8" t="s">
        <v>60</v>
      </c>
      <c r="S13" s="16">
        <v>0.8076388888888889</v>
      </c>
      <c r="T13" s="16">
        <v>0.8090277777777778</v>
      </c>
      <c r="U13" s="15">
        <f t="shared" si="1"/>
        <v>0.001388888889</v>
      </c>
      <c r="V13" s="2"/>
      <c r="W13" s="2"/>
      <c r="X13" s="2"/>
      <c r="Y13" s="2"/>
      <c r="Z13" s="2"/>
      <c r="AA13" s="2"/>
      <c r="AB13" s="2"/>
      <c r="AC13" s="2"/>
      <c r="AD13" s="2"/>
      <c r="AE13" s="1"/>
      <c r="AF13" s="1"/>
      <c r="AG13" s="1"/>
    </row>
    <row r="14">
      <c r="A14" s="1"/>
      <c r="B14" s="2">
        <v>169.0</v>
      </c>
      <c r="C14" s="2">
        <v>100.0</v>
      </c>
      <c r="D14" s="2">
        <v>56.0</v>
      </c>
      <c r="E14" s="18">
        <v>100.0</v>
      </c>
      <c r="F14" s="11" t="s">
        <v>61</v>
      </c>
      <c r="G14" s="11">
        <v>56.0</v>
      </c>
      <c r="H14" s="11" t="s">
        <v>62</v>
      </c>
      <c r="I14" s="11">
        <v>3.0</v>
      </c>
      <c r="J14" s="11" t="s">
        <v>29</v>
      </c>
      <c r="K14" s="2">
        <v>2.0</v>
      </c>
      <c r="L14" s="2">
        <v>4.0</v>
      </c>
      <c r="M14" s="2"/>
      <c r="N14" s="11"/>
      <c r="O14" s="2"/>
      <c r="P14" s="11"/>
      <c r="Q14" s="2"/>
      <c r="R14" s="11"/>
      <c r="S14" s="2"/>
      <c r="T14" s="2"/>
      <c r="U14" s="2"/>
      <c r="V14" s="2"/>
      <c r="W14" s="2"/>
      <c r="X14" s="2"/>
      <c r="Y14" s="2"/>
      <c r="Z14" s="2"/>
      <c r="AA14" s="2"/>
      <c r="AB14" s="2"/>
      <c r="AC14" s="2"/>
      <c r="AD14" s="2"/>
      <c r="AE14" s="1"/>
      <c r="AF14" s="1"/>
      <c r="AG14" s="1"/>
    </row>
    <row r="15">
      <c r="A15" s="1"/>
      <c r="B15" s="2">
        <v>170.0</v>
      </c>
      <c r="C15" s="2">
        <v>100.0</v>
      </c>
      <c r="D15" s="2">
        <v>57.0</v>
      </c>
      <c r="E15" s="18">
        <v>100.0</v>
      </c>
      <c r="F15" s="11" t="s">
        <v>61</v>
      </c>
      <c r="G15" s="11">
        <v>57.0</v>
      </c>
      <c r="H15" s="11" t="s">
        <v>63</v>
      </c>
      <c r="I15" s="11">
        <v>3.0</v>
      </c>
      <c r="J15" s="11" t="s">
        <v>29</v>
      </c>
      <c r="K15" s="2">
        <v>2.0</v>
      </c>
      <c r="L15" s="2">
        <v>4.0</v>
      </c>
      <c r="M15" s="2"/>
      <c r="N15" s="11"/>
      <c r="O15" s="2"/>
      <c r="P15" s="11"/>
      <c r="Q15" s="2"/>
      <c r="R15" s="11"/>
      <c r="S15" s="2"/>
      <c r="T15" s="2"/>
      <c r="U15" s="2"/>
      <c r="V15" s="2"/>
      <c r="W15" s="2"/>
      <c r="X15" s="2"/>
      <c r="Y15" s="2"/>
      <c r="Z15" s="2"/>
      <c r="AA15" s="2"/>
      <c r="AB15" s="2"/>
      <c r="AC15" s="2"/>
      <c r="AD15" s="2"/>
      <c r="AE15" s="1"/>
      <c r="AF15" s="1"/>
      <c r="AG15" s="1"/>
    </row>
    <row r="16">
      <c r="A16" s="1"/>
      <c r="B16" s="2">
        <v>171.0</v>
      </c>
      <c r="C16" s="2">
        <v>100.0</v>
      </c>
      <c r="D16" s="2">
        <v>59.0</v>
      </c>
      <c r="E16" s="18">
        <v>100.0</v>
      </c>
      <c r="F16" s="11" t="s">
        <v>61</v>
      </c>
      <c r="G16" s="11">
        <v>59.0</v>
      </c>
      <c r="H16" s="11" t="s">
        <v>64</v>
      </c>
      <c r="I16" s="11">
        <v>3.0</v>
      </c>
      <c r="J16" s="11" t="s">
        <v>29</v>
      </c>
      <c r="K16" s="2">
        <v>2.0</v>
      </c>
      <c r="L16" s="2">
        <v>4.0</v>
      </c>
      <c r="M16" s="2"/>
      <c r="N16" s="11"/>
      <c r="O16" s="2"/>
      <c r="P16" s="11"/>
      <c r="Q16" s="2"/>
      <c r="R16" s="11"/>
      <c r="S16" s="2"/>
      <c r="T16" s="2"/>
      <c r="U16" s="2"/>
      <c r="V16" s="2"/>
      <c r="W16" s="2"/>
      <c r="X16" s="2"/>
      <c r="Y16" s="2"/>
      <c r="Z16" s="2"/>
      <c r="AA16" s="2"/>
      <c r="AB16" s="2"/>
      <c r="AC16" s="2"/>
      <c r="AD16" s="2"/>
      <c r="AE16" s="1"/>
      <c r="AF16" s="1"/>
      <c r="AG16" s="1"/>
    </row>
    <row r="17">
      <c r="A17" s="1"/>
      <c r="B17" s="2">
        <v>387.0</v>
      </c>
      <c r="C17" s="2">
        <v>290.0</v>
      </c>
      <c r="D17" s="2">
        <v>45.0</v>
      </c>
      <c r="E17" s="18">
        <v>290.0</v>
      </c>
      <c r="F17" s="11" t="s">
        <v>65</v>
      </c>
      <c r="G17" s="11">
        <v>45.0</v>
      </c>
      <c r="H17" s="11" t="s">
        <v>66</v>
      </c>
      <c r="I17" s="11">
        <v>8.0</v>
      </c>
      <c r="J17" s="11" t="s">
        <v>67</v>
      </c>
      <c r="K17" s="2">
        <v>3.0</v>
      </c>
      <c r="L17" s="2">
        <v>1.0</v>
      </c>
      <c r="M17" s="2"/>
      <c r="N17" s="11"/>
      <c r="O17" s="2"/>
      <c r="P17" s="11"/>
      <c r="Q17" s="2"/>
      <c r="R17" s="11"/>
      <c r="S17" s="2"/>
      <c r="T17" s="2"/>
      <c r="U17" s="2"/>
      <c r="V17" s="2"/>
      <c r="W17" s="2"/>
      <c r="X17" s="2"/>
      <c r="Y17" s="2"/>
      <c r="Z17" s="2"/>
      <c r="AA17" s="2"/>
      <c r="AB17" s="2"/>
      <c r="AC17" s="2"/>
      <c r="AD17" s="2"/>
      <c r="AE17" s="1"/>
      <c r="AF17" s="1"/>
      <c r="AG17" s="1"/>
    </row>
    <row r="18">
      <c r="A18" s="1"/>
      <c r="B18" s="2">
        <v>390.0</v>
      </c>
      <c r="C18" s="2">
        <v>290.0</v>
      </c>
      <c r="D18" s="2">
        <v>52.0</v>
      </c>
      <c r="E18" s="18">
        <v>290.0</v>
      </c>
      <c r="F18" s="11" t="s">
        <v>65</v>
      </c>
      <c r="G18" s="11">
        <v>52.0</v>
      </c>
      <c r="H18" s="11" t="s">
        <v>68</v>
      </c>
      <c r="I18" s="11">
        <v>8.0</v>
      </c>
      <c r="J18" s="11" t="s">
        <v>67</v>
      </c>
      <c r="K18" s="2">
        <v>3.0</v>
      </c>
      <c r="L18" s="2">
        <v>1.0</v>
      </c>
      <c r="M18" s="2"/>
      <c r="N18" s="11"/>
      <c r="O18" s="2"/>
      <c r="P18" s="11"/>
      <c r="Q18" s="2"/>
      <c r="R18" s="11"/>
      <c r="S18" s="2"/>
      <c r="T18" s="2"/>
      <c r="U18" s="2"/>
      <c r="V18" s="2"/>
      <c r="W18" s="2"/>
      <c r="X18" s="2"/>
      <c r="Y18" s="2"/>
      <c r="Z18" s="2"/>
      <c r="AA18" s="2"/>
      <c r="AB18" s="2"/>
      <c r="AC18" s="2"/>
      <c r="AD18" s="2"/>
      <c r="AE18" s="1"/>
      <c r="AF18" s="1"/>
      <c r="AG18" s="1"/>
    </row>
    <row r="19">
      <c r="A19" s="1"/>
      <c r="B19" s="2">
        <v>391.0</v>
      </c>
      <c r="C19" s="2">
        <v>290.0</v>
      </c>
      <c r="D19" s="2">
        <v>80.0</v>
      </c>
      <c r="E19" s="18">
        <v>290.0</v>
      </c>
      <c r="F19" s="11" t="s">
        <v>65</v>
      </c>
      <c r="G19" s="11">
        <v>80.0</v>
      </c>
      <c r="H19" s="11" t="s">
        <v>69</v>
      </c>
      <c r="I19" s="11">
        <v>8.0</v>
      </c>
      <c r="J19" s="11" t="s">
        <v>67</v>
      </c>
      <c r="K19" s="2">
        <v>3.0</v>
      </c>
      <c r="L19" s="2">
        <v>1.0</v>
      </c>
      <c r="M19" s="2"/>
      <c r="N19" s="11"/>
      <c r="O19" s="2"/>
      <c r="P19" s="11"/>
      <c r="Q19" s="2"/>
      <c r="R19" s="11"/>
      <c r="S19" s="2"/>
      <c r="T19" s="2"/>
      <c r="U19" s="2"/>
      <c r="V19" s="2"/>
      <c r="W19" s="2"/>
      <c r="X19" s="2"/>
      <c r="Y19" s="2"/>
      <c r="Z19" s="2"/>
      <c r="AA19" s="2"/>
      <c r="AB19" s="2"/>
      <c r="AC19" s="2"/>
      <c r="AD19" s="2"/>
      <c r="AE19" s="1"/>
      <c r="AF19" s="1"/>
      <c r="AG19" s="1"/>
    </row>
    <row r="20">
      <c r="A20" s="1"/>
      <c r="B20" s="2">
        <v>393.0</v>
      </c>
      <c r="C20" s="2">
        <v>290.0</v>
      </c>
      <c r="D20" s="2">
        <v>66.0</v>
      </c>
      <c r="E20" s="18">
        <v>290.0</v>
      </c>
      <c r="F20" s="11" t="s">
        <v>65</v>
      </c>
      <c r="G20" s="11">
        <v>66.0</v>
      </c>
      <c r="H20" s="11" t="s">
        <v>70</v>
      </c>
      <c r="I20" s="11">
        <v>8.0</v>
      </c>
      <c r="J20" s="11" t="s">
        <v>67</v>
      </c>
      <c r="K20" s="2">
        <v>3.0</v>
      </c>
      <c r="L20" s="2">
        <v>1.0</v>
      </c>
      <c r="M20" s="2"/>
      <c r="N20" s="11"/>
      <c r="O20" s="2"/>
      <c r="P20" s="11"/>
      <c r="Q20" s="2"/>
      <c r="R20" s="11"/>
      <c r="S20" s="2"/>
      <c r="T20" s="2"/>
      <c r="U20" s="2"/>
      <c r="V20" s="2"/>
      <c r="W20" s="2"/>
      <c r="X20" s="2"/>
      <c r="Y20" s="2"/>
      <c r="Z20" s="2"/>
      <c r="AA20" s="2"/>
      <c r="AB20" s="2"/>
      <c r="AC20" s="2"/>
      <c r="AD20" s="2"/>
      <c r="AE20" s="1"/>
      <c r="AF20" s="1"/>
      <c r="AG20" s="1"/>
    </row>
    <row r="21" ht="15.75" customHeight="1">
      <c r="A21" s="1"/>
      <c r="B21" s="2">
        <v>337.0</v>
      </c>
      <c r="C21" s="2">
        <v>278.0</v>
      </c>
      <c r="D21" s="2">
        <v>4.0</v>
      </c>
      <c r="E21" s="18">
        <v>278.0</v>
      </c>
      <c r="F21" s="11" t="s">
        <v>71</v>
      </c>
      <c r="G21" s="11">
        <v>4.0</v>
      </c>
      <c r="H21" s="11" t="s">
        <v>52</v>
      </c>
      <c r="I21" s="11">
        <v>8.0</v>
      </c>
      <c r="J21" s="11" t="s">
        <v>67</v>
      </c>
      <c r="K21" s="2">
        <v>5.0</v>
      </c>
      <c r="L21" s="2">
        <v>1.0</v>
      </c>
      <c r="M21" s="2"/>
      <c r="N21" s="11"/>
      <c r="O21" s="2"/>
      <c r="P21" s="11"/>
      <c r="Q21" s="2"/>
      <c r="R21" s="11"/>
      <c r="S21" s="2"/>
      <c r="T21" s="2"/>
      <c r="U21" s="2"/>
      <c r="V21" s="2"/>
      <c r="W21" s="2"/>
      <c r="X21" s="2"/>
      <c r="Y21" s="2"/>
      <c r="Z21" s="2"/>
      <c r="AA21" s="2"/>
      <c r="AB21" s="2"/>
      <c r="AC21" s="2"/>
      <c r="AD21" s="2"/>
      <c r="AE21" s="1"/>
      <c r="AF21" s="1"/>
      <c r="AG21" s="1"/>
    </row>
    <row r="22" ht="15.75" customHeight="1">
      <c r="A22" s="1"/>
      <c r="B22" s="2">
        <v>338.0</v>
      </c>
      <c r="C22" s="2">
        <v>278.0</v>
      </c>
      <c r="D22" s="2">
        <v>5.0</v>
      </c>
      <c r="E22" s="18">
        <v>278.0</v>
      </c>
      <c r="F22" s="11" t="s">
        <v>71</v>
      </c>
      <c r="G22" s="11">
        <v>5.0</v>
      </c>
      <c r="H22" s="11" t="s">
        <v>72</v>
      </c>
      <c r="I22" s="11">
        <v>8.0</v>
      </c>
      <c r="J22" s="11" t="s">
        <v>67</v>
      </c>
      <c r="K22" s="2">
        <v>5.0</v>
      </c>
      <c r="L22" s="2">
        <v>1.0</v>
      </c>
      <c r="M22" s="2"/>
      <c r="N22" s="11"/>
      <c r="O22" s="2"/>
      <c r="P22" s="11"/>
      <c r="Q22" s="2"/>
      <c r="R22" s="11"/>
      <c r="S22" s="2"/>
      <c r="T22" s="2"/>
      <c r="U22" s="2"/>
      <c r="V22" s="2"/>
      <c r="W22" s="2"/>
      <c r="X22" s="2"/>
      <c r="Y22" s="2"/>
      <c r="Z22" s="2"/>
      <c r="AA22" s="2"/>
      <c r="AB22" s="2"/>
      <c r="AC22" s="2"/>
      <c r="AD22" s="2"/>
      <c r="AE22" s="1"/>
      <c r="AF22" s="1"/>
      <c r="AG22" s="1"/>
    </row>
    <row r="23" ht="15.75" customHeight="1">
      <c r="A23" s="1"/>
      <c r="B23" s="2">
        <v>339.0</v>
      </c>
      <c r="C23" s="2">
        <v>278.0</v>
      </c>
      <c r="D23" s="2">
        <v>6.0</v>
      </c>
      <c r="E23" s="18">
        <v>278.0</v>
      </c>
      <c r="F23" s="11" t="s">
        <v>71</v>
      </c>
      <c r="G23" s="11">
        <v>6.0</v>
      </c>
      <c r="H23" s="11" t="s">
        <v>57</v>
      </c>
      <c r="I23" s="11">
        <v>8.0</v>
      </c>
      <c r="J23" s="11" t="s">
        <v>67</v>
      </c>
      <c r="K23" s="2">
        <v>5.0</v>
      </c>
      <c r="L23" s="2">
        <v>1.0</v>
      </c>
      <c r="M23" s="2"/>
      <c r="N23" s="11"/>
      <c r="O23" s="2"/>
      <c r="P23" s="11"/>
      <c r="Q23" s="2"/>
      <c r="R23" s="11"/>
      <c r="S23" s="2"/>
      <c r="T23" s="2"/>
      <c r="U23" s="2"/>
      <c r="V23" s="2"/>
      <c r="W23" s="2"/>
      <c r="X23" s="2"/>
      <c r="Y23" s="2"/>
      <c r="Z23" s="2"/>
      <c r="AA23" s="2"/>
      <c r="AB23" s="2"/>
      <c r="AC23" s="2"/>
      <c r="AD23" s="2"/>
      <c r="AE23" s="1"/>
      <c r="AF23" s="1"/>
      <c r="AG23" s="1"/>
    </row>
    <row r="24" ht="15.75" customHeight="1">
      <c r="A24" s="1"/>
      <c r="B24" s="2">
        <v>340.0</v>
      </c>
      <c r="C24" s="2">
        <v>278.0</v>
      </c>
      <c r="D24" s="2">
        <v>33.0</v>
      </c>
      <c r="E24" s="18">
        <v>278.0</v>
      </c>
      <c r="F24" s="11" t="s">
        <v>71</v>
      </c>
      <c r="G24" s="11">
        <v>33.0</v>
      </c>
      <c r="H24" s="11" t="s">
        <v>73</v>
      </c>
      <c r="I24" s="11">
        <v>8.0</v>
      </c>
      <c r="J24" s="11" t="s">
        <v>67</v>
      </c>
      <c r="K24" s="2">
        <v>5.0</v>
      </c>
      <c r="L24" s="2">
        <v>1.0</v>
      </c>
      <c r="M24" s="2"/>
      <c r="N24" s="11"/>
      <c r="O24" s="2"/>
      <c r="P24" s="11"/>
      <c r="Q24" s="2"/>
      <c r="R24" s="11"/>
      <c r="S24" s="2"/>
      <c r="T24" s="2"/>
      <c r="U24" s="2"/>
      <c r="V24" s="2"/>
      <c r="W24" s="2"/>
      <c r="X24" s="2"/>
      <c r="Y24" s="2"/>
      <c r="Z24" s="2"/>
      <c r="AA24" s="2"/>
      <c r="AB24" s="2"/>
      <c r="AC24" s="2"/>
      <c r="AD24" s="2"/>
      <c r="AE24" s="1"/>
      <c r="AF24" s="1"/>
      <c r="AG24" s="1"/>
    </row>
    <row r="25" ht="15.75" customHeight="1">
      <c r="A25" s="1"/>
      <c r="B25" s="2">
        <v>341.0</v>
      </c>
      <c r="C25" s="2">
        <v>278.0</v>
      </c>
      <c r="D25" s="2">
        <v>61.0</v>
      </c>
      <c r="E25" s="18">
        <v>278.0</v>
      </c>
      <c r="F25" s="11" t="s">
        <v>71</v>
      </c>
      <c r="G25" s="11">
        <v>61.0</v>
      </c>
      <c r="H25" s="11" t="s">
        <v>74</v>
      </c>
      <c r="I25" s="11">
        <v>8.0</v>
      </c>
      <c r="J25" s="11" t="s">
        <v>67</v>
      </c>
      <c r="K25" s="2">
        <v>5.0</v>
      </c>
      <c r="L25" s="2">
        <v>1.0</v>
      </c>
      <c r="M25" s="2"/>
      <c r="N25" s="11"/>
      <c r="O25" s="2"/>
      <c r="P25" s="11"/>
      <c r="Q25" s="2"/>
      <c r="R25" s="11"/>
      <c r="S25" s="2"/>
      <c r="T25" s="2"/>
      <c r="U25" s="2"/>
      <c r="V25" s="2"/>
      <c r="W25" s="2"/>
      <c r="X25" s="2"/>
      <c r="Y25" s="2"/>
      <c r="Z25" s="2"/>
      <c r="AA25" s="2"/>
      <c r="AB25" s="2"/>
      <c r="AC25" s="2"/>
      <c r="AD25" s="2"/>
      <c r="AE25" s="1"/>
      <c r="AF25" s="1"/>
      <c r="AG25" s="1"/>
    </row>
    <row r="26" ht="15.75" customHeight="1">
      <c r="A26" s="1"/>
      <c r="B26" s="2">
        <v>344.0</v>
      </c>
      <c r="C26" s="2">
        <v>278.0</v>
      </c>
      <c r="D26" s="2">
        <v>88.0</v>
      </c>
      <c r="E26" s="18">
        <v>278.0</v>
      </c>
      <c r="F26" s="11" t="s">
        <v>71</v>
      </c>
      <c r="G26" s="11">
        <v>88.0</v>
      </c>
      <c r="H26" s="11" t="s">
        <v>75</v>
      </c>
      <c r="I26" s="11">
        <v>8.0</v>
      </c>
      <c r="J26" s="11" t="s">
        <v>67</v>
      </c>
      <c r="K26" s="2">
        <v>5.0</v>
      </c>
      <c r="L26" s="2">
        <v>1.0</v>
      </c>
      <c r="M26" s="2"/>
      <c r="N26" s="11"/>
      <c r="O26" s="2"/>
      <c r="P26" s="11"/>
      <c r="Q26" s="2"/>
      <c r="R26" s="11"/>
      <c r="S26" s="2"/>
      <c r="T26" s="2"/>
      <c r="U26" s="2"/>
      <c r="V26" s="2"/>
      <c r="W26" s="2"/>
      <c r="X26" s="2"/>
      <c r="Y26" s="2"/>
      <c r="Z26" s="2"/>
      <c r="AA26" s="2"/>
      <c r="AB26" s="2"/>
      <c r="AC26" s="2"/>
      <c r="AD26" s="2"/>
      <c r="AE26" s="1"/>
      <c r="AF26" s="1"/>
      <c r="AG26" s="1"/>
    </row>
    <row r="27" ht="15.75" customHeight="1">
      <c r="A27" s="1"/>
      <c r="B27" s="2">
        <v>346.0</v>
      </c>
      <c r="C27" s="2">
        <v>278.0</v>
      </c>
      <c r="D27" s="2">
        <v>118.0</v>
      </c>
      <c r="E27" s="18">
        <v>278.0</v>
      </c>
      <c r="F27" s="11" t="s">
        <v>71</v>
      </c>
      <c r="G27" s="11">
        <v>118.0</v>
      </c>
      <c r="H27" s="11" t="s">
        <v>76</v>
      </c>
      <c r="I27" s="11">
        <v>8.0</v>
      </c>
      <c r="J27" s="11" t="s">
        <v>67</v>
      </c>
      <c r="K27" s="2">
        <v>5.0</v>
      </c>
      <c r="L27" s="2">
        <v>1.0</v>
      </c>
      <c r="M27" s="2"/>
      <c r="N27" s="11"/>
      <c r="O27" s="2"/>
      <c r="P27" s="11"/>
      <c r="Q27" s="2"/>
      <c r="R27" s="11"/>
      <c r="S27" s="2"/>
      <c r="T27" s="2"/>
      <c r="U27" s="2"/>
      <c r="V27" s="2"/>
      <c r="W27" s="2"/>
      <c r="X27" s="2"/>
      <c r="Y27" s="2"/>
      <c r="Z27" s="2"/>
      <c r="AA27" s="2"/>
      <c r="AB27" s="2"/>
      <c r="AC27" s="2"/>
      <c r="AD27" s="2"/>
      <c r="AE27" s="1"/>
      <c r="AF27" s="1"/>
      <c r="AG27" s="1"/>
    </row>
    <row r="28" ht="15.75" customHeight="1">
      <c r="A28" s="1"/>
      <c r="B28" s="2">
        <v>278.0</v>
      </c>
      <c r="C28" s="2">
        <v>190.0</v>
      </c>
      <c r="D28" s="2">
        <v>103.0</v>
      </c>
      <c r="E28" s="18">
        <v>190.0</v>
      </c>
      <c r="F28" s="11" t="s">
        <v>77</v>
      </c>
      <c r="G28" s="11">
        <v>103.0</v>
      </c>
      <c r="H28" s="11" t="s">
        <v>78</v>
      </c>
      <c r="I28" s="11">
        <v>6.0</v>
      </c>
      <c r="J28" s="11" t="s">
        <v>40</v>
      </c>
      <c r="K28" s="2">
        <v>3.0</v>
      </c>
      <c r="L28" s="2">
        <v>3.0</v>
      </c>
      <c r="M28" s="2"/>
      <c r="N28" s="11"/>
      <c r="O28" s="2"/>
      <c r="P28" s="11"/>
      <c r="Q28" s="2"/>
      <c r="R28" s="11"/>
      <c r="S28" s="2"/>
      <c r="T28" s="2"/>
      <c r="U28" s="2"/>
      <c r="V28" s="2"/>
      <c r="W28" s="2"/>
      <c r="X28" s="2"/>
      <c r="Y28" s="2"/>
      <c r="Z28" s="2"/>
      <c r="AA28" s="2"/>
      <c r="AB28" s="2"/>
      <c r="AC28" s="2"/>
      <c r="AD28" s="2"/>
      <c r="AE28" s="1"/>
      <c r="AF28" s="1"/>
      <c r="AG28" s="1"/>
    </row>
    <row r="29" ht="15.75" customHeight="1">
      <c r="A29" s="1"/>
      <c r="B29" s="2">
        <v>279.0</v>
      </c>
      <c r="C29" s="2">
        <v>190.0</v>
      </c>
      <c r="D29" s="2">
        <v>102.0</v>
      </c>
      <c r="E29" s="18">
        <v>190.0</v>
      </c>
      <c r="F29" s="11" t="s">
        <v>77</v>
      </c>
      <c r="G29" s="11">
        <v>102.0</v>
      </c>
      <c r="H29" s="11" t="s">
        <v>36</v>
      </c>
      <c r="I29" s="11">
        <v>6.0</v>
      </c>
      <c r="J29" s="11" t="s">
        <v>40</v>
      </c>
      <c r="K29" s="2">
        <v>3.0</v>
      </c>
      <c r="L29" s="2">
        <v>3.0</v>
      </c>
      <c r="M29" s="2"/>
      <c r="N29" s="11"/>
      <c r="O29" s="2"/>
      <c r="P29" s="11"/>
      <c r="Q29" s="2"/>
      <c r="R29" s="11"/>
      <c r="S29" s="2"/>
      <c r="T29" s="2"/>
      <c r="U29" s="2"/>
      <c r="V29" s="2"/>
      <c r="W29" s="2"/>
      <c r="X29" s="2"/>
      <c r="Y29" s="2"/>
      <c r="Z29" s="2"/>
      <c r="AA29" s="2"/>
      <c r="AB29" s="2"/>
      <c r="AC29" s="2"/>
      <c r="AD29" s="2"/>
      <c r="AE29" s="1"/>
      <c r="AF29" s="1"/>
      <c r="AG29" s="1"/>
    </row>
    <row r="30" ht="15.75" customHeight="1">
      <c r="A30" s="1"/>
      <c r="B30" s="2">
        <v>82.0</v>
      </c>
      <c r="C30" s="2">
        <v>57.0</v>
      </c>
      <c r="D30" s="2">
        <v>54.0</v>
      </c>
      <c r="E30" s="18">
        <v>57.0</v>
      </c>
      <c r="F30" s="11" t="s">
        <v>79</v>
      </c>
      <c r="G30" s="11">
        <v>54.0</v>
      </c>
      <c r="H30" s="11" t="s">
        <v>80</v>
      </c>
      <c r="I30" s="11">
        <v>2.0</v>
      </c>
      <c r="J30" s="11" t="s">
        <v>81</v>
      </c>
      <c r="K30" s="2">
        <v>3.0</v>
      </c>
      <c r="L30" s="2">
        <v>5.0</v>
      </c>
      <c r="M30" s="2"/>
      <c r="N30" s="11"/>
      <c r="O30" s="2"/>
      <c r="P30" s="11"/>
      <c r="Q30" s="2"/>
      <c r="R30" s="11"/>
      <c r="S30" s="2"/>
      <c r="T30" s="2"/>
      <c r="U30" s="2"/>
      <c r="V30" s="2"/>
      <c r="W30" s="2"/>
      <c r="X30" s="2"/>
      <c r="Y30" s="2"/>
      <c r="Z30" s="2"/>
      <c r="AA30" s="2"/>
      <c r="AB30" s="2"/>
      <c r="AC30" s="2"/>
      <c r="AD30" s="2"/>
      <c r="AE30" s="1"/>
      <c r="AF30" s="1"/>
      <c r="AG30" s="1"/>
    </row>
    <row r="31" ht="15.75" customHeight="1">
      <c r="A31" s="1"/>
      <c r="B31" s="2">
        <v>268.0</v>
      </c>
      <c r="C31" s="2">
        <v>185.0</v>
      </c>
      <c r="D31" s="2">
        <v>127.0</v>
      </c>
      <c r="E31" s="10">
        <v>185.0</v>
      </c>
      <c r="F31" s="11" t="s">
        <v>82</v>
      </c>
      <c r="G31" s="11">
        <v>127.0</v>
      </c>
      <c r="H31" s="11" t="s">
        <v>83</v>
      </c>
      <c r="I31" s="11">
        <v>6.0</v>
      </c>
      <c r="J31" s="11" t="s">
        <v>40</v>
      </c>
      <c r="K31" s="2">
        <v>4.0</v>
      </c>
      <c r="L31" s="2">
        <v>10.0</v>
      </c>
      <c r="M31" s="2"/>
      <c r="N31" s="11"/>
      <c r="O31" s="2"/>
      <c r="P31" s="11"/>
      <c r="Q31" s="2"/>
      <c r="R31" s="11"/>
      <c r="S31" s="2"/>
      <c r="T31" s="2"/>
      <c r="U31" s="2"/>
      <c r="V31" s="2"/>
      <c r="W31" s="2"/>
      <c r="X31" s="2"/>
      <c r="Y31" s="2"/>
      <c r="Z31" s="2"/>
      <c r="AA31" s="2"/>
      <c r="AB31" s="2"/>
      <c r="AC31" s="2"/>
      <c r="AD31" s="2"/>
      <c r="AE31" s="1"/>
      <c r="AF31" s="1"/>
      <c r="AG31" s="1"/>
    </row>
    <row r="32" ht="15.75" customHeight="1">
      <c r="A32" s="1"/>
      <c r="B32" s="2">
        <v>120.0</v>
      </c>
      <c r="C32" s="2">
        <v>87.0</v>
      </c>
      <c r="D32" s="2">
        <v>42.0</v>
      </c>
      <c r="E32" s="18">
        <v>87.0</v>
      </c>
      <c r="F32" s="11" t="s">
        <v>84</v>
      </c>
      <c r="G32" s="11">
        <v>42.0</v>
      </c>
      <c r="H32" s="11" t="s">
        <v>85</v>
      </c>
      <c r="I32" s="11">
        <v>3.0</v>
      </c>
      <c r="J32" s="11" t="s">
        <v>29</v>
      </c>
      <c r="K32" s="2">
        <v>4.0</v>
      </c>
      <c r="L32" s="2">
        <v>3.0</v>
      </c>
      <c r="M32" s="2"/>
      <c r="N32" s="11"/>
      <c r="O32" s="2"/>
      <c r="P32" s="11"/>
      <c r="Q32" s="2"/>
      <c r="R32" s="11"/>
      <c r="S32" s="2"/>
      <c r="T32" s="2"/>
      <c r="U32" s="2"/>
      <c r="V32" s="2"/>
      <c r="W32" s="2"/>
      <c r="X32" s="2"/>
      <c r="Y32" s="2"/>
      <c r="Z32" s="2"/>
      <c r="AA32" s="2"/>
      <c r="AB32" s="2"/>
      <c r="AC32" s="2"/>
      <c r="AD32" s="2"/>
      <c r="AE32" s="1"/>
      <c r="AF32" s="1"/>
      <c r="AG32" s="1"/>
    </row>
    <row r="33" ht="15.75" customHeight="1">
      <c r="A33" s="9">
        <v>6.0</v>
      </c>
      <c r="B33" s="2">
        <v>318.0</v>
      </c>
      <c r="C33" s="2">
        <v>245.0</v>
      </c>
      <c r="D33" s="2">
        <v>52.0</v>
      </c>
      <c r="E33" s="18">
        <v>245.0</v>
      </c>
      <c r="F33" s="11" t="s">
        <v>86</v>
      </c>
      <c r="G33" s="11">
        <v>52.0</v>
      </c>
      <c r="H33" s="11" t="s">
        <v>68</v>
      </c>
      <c r="I33" s="11">
        <v>7.0</v>
      </c>
      <c r="J33" s="11" t="s">
        <v>53</v>
      </c>
      <c r="K33" s="2">
        <v>3.0</v>
      </c>
      <c r="L33" s="2">
        <v>4.0</v>
      </c>
      <c r="M33" s="7">
        <v>1.0</v>
      </c>
      <c r="N33" s="8" t="s">
        <v>87</v>
      </c>
      <c r="O33" s="7">
        <v>1.0</v>
      </c>
      <c r="P33" s="8" t="s">
        <v>88</v>
      </c>
      <c r="Q33" s="7">
        <v>1.0</v>
      </c>
      <c r="R33" s="8" t="s">
        <v>89</v>
      </c>
      <c r="S33" s="16">
        <v>0.8090277777777778</v>
      </c>
      <c r="T33" s="16">
        <v>0.8118055555555556</v>
      </c>
      <c r="U33" s="15">
        <f>T33-S33</f>
        <v>0.002777777778</v>
      </c>
      <c r="V33" s="2"/>
      <c r="W33" s="2"/>
      <c r="X33" s="2"/>
      <c r="Y33" s="2"/>
      <c r="Z33" s="2"/>
      <c r="AA33" s="2"/>
      <c r="AB33" s="2"/>
      <c r="AC33" s="2"/>
      <c r="AD33" s="2"/>
      <c r="AE33" s="1"/>
      <c r="AF33" s="1"/>
      <c r="AG33" s="1"/>
    </row>
    <row r="34" ht="15.75" customHeight="1">
      <c r="A34" s="1"/>
      <c r="B34" s="2">
        <v>60.0</v>
      </c>
      <c r="C34" s="2">
        <v>47.0</v>
      </c>
      <c r="D34" s="2">
        <v>46.0</v>
      </c>
      <c r="E34" s="18">
        <v>47.0</v>
      </c>
      <c r="F34" s="11" t="s">
        <v>90</v>
      </c>
      <c r="G34" s="11">
        <v>46.0</v>
      </c>
      <c r="H34" s="11" t="s">
        <v>91</v>
      </c>
      <c r="I34" s="11">
        <v>2.0</v>
      </c>
      <c r="J34" s="11" t="s">
        <v>81</v>
      </c>
      <c r="K34" s="2">
        <v>4.0</v>
      </c>
      <c r="L34" s="2">
        <v>3.0</v>
      </c>
      <c r="M34" s="2"/>
      <c r="N34" s="11"/>
      <c r="O34" s="2"/>
      <c r="P34" s="11"/>
      <c r="Q34" s="2"/>
      <c r="R34" s="11"/>
      <c r="S34" s="2"/>
      <c r="T34" s="2"/>
      <c r="U34" s="2"/>
      <c r="V34" s="2"/>
      <c r="W34" s="2"/>
      <c r="X34" s="2"/>
      <c r="Y34" s="2"/>
      <c r="Z34" s="2"/>
      <c r="AA34" s="2"/>
      <c r="AB34" s="2"/>
      <c r="AC34" s="2"/>
      <c r="AD34" s="2"/>
      <c r="AE34" s="1"/>
      <c r="AF34" s="1"/>
      <c r="AG34" s="1"/>
    </row>
    <row r="35" ht="15.75" customHeight="1">
      <c r="A35" s="1"/>
      <c r="B35" s="2">
        <v>140.0</v>
      </c>
      <c r="C35" s="2">
        <v>93.0</v>
      </c>
      <c r="D35" s="2">
        <v>50.0</v>
      </c>
      <c r="E35" s="18">
        <v>93.0</v>
      </c>
      <c r="F35" s="11" t="s">
        <v>92</v>
      </c>
      <c r="G35" s="11">
        <v>50.0</v>
      </c>
      <c r="H35" s="11" t="s">
        <v>93</v>
      </c>
      <c r="I35" s="11">
        <v>3.0</v>
      </c>
      <c r="J35" s="11" t="s">
        <v>29</v>
      </c>
      <c r="K35" s="2">
        <v>3.0</v>
      </c>
      <c r="L35" s="2">
        <v>3.0</v>
      </c>
      <c r="M35" s="2"/>
      <c r="N35" s="11"/>
      <c r="O35" s="2"/>
      <c r="P35" s="11"/>
      <c r="Q35" s="2"/>
      <c r="R35" s="11"/>
      <c r="S35" s="2"/>
      <c r="T35" s="2"/>
      <c r="U35" s="2"/>
      <c r="V35" s="2"/>
      <c r="W35" s="2"/>
      <c r="X35" s="2"/>
      <c r="Y35" s="2"/>
      <c r="Z35" s="2"/>
      <c r="AA35" s="2"/>
      <c r="AB35" s="2"/>
      <c r="AC35" s="2"/>
      <c r="AD35" s="2"/>
      <c r="AE35" s="1"/>
      <c r="AF35" s="1"/>
      <c r="AG35" s="1"/>
    </row>
    <row r="36" ht="15.75" customHeight="1">
      <c r="A36" s="9">
        <v>7.0</v>
      </c>
      <c r="B36" s="20">
        <v>330.0</v>
      </c>
      <c r="C36" s="20">
        <v>251.0</v>
      </c>
      <c r="D36" s="20">
        <v>108.0</v>
      </c>
      <c r="E36" s="18">
        <v>251.0</v>
      </c>
      <c r="F36" s="11" t="s">
        <v>94</v>
      </c>
      <c r="G36" s="11">
        <v>108.0</v>
      </c>
      <c r="H36" s="11" t="s">
        <v>95</v>
      </c>
      <c r="I36" s="11">
        <v>7.0</v>
      </c>
      <c r="J36" s="21" t="s">
        <v>53</v>
      </c>
      <c r="K36" s="20">
        <v>2.0</v>
      </c>
      <c r="L36" s="20">
        <v>4.0</v>
      </c>
      <c r="M36" s="22">
        <v>1.0</v>
      </c>
      <c r="N36" s="23" t="s">
        <v>96</v>
      </c>
      <c r="O36" s="24">
        <v>1.0</v>
      </c>
      <c r="P36" s="25" t="s">
        <v>97</v>
      </c>
      <c r="Q36" s="24">
        <v>1.0</v>
      </c>
      <c r="R36" s="25" t="s">
        <v>98</v>
      </c>
      <c r="S36" s="26">
        <v>0.8118055555555556</v>
      </c>
      <c r="T36" s="26">
        <v>0.8138888888888889</v>
      </c>
      <c r="U36" s="15">
        <f t="shared" ref="U36:U37" si="2">T36-S36</f>
        <v>0.002083333333</v>
      </c>
      <c r="V36" s="20"/>
      <c r="W36" s="20"/>
      <c r="X36" s="20"/>
      <c r="Y36" s="20"/>
      <c r="Z36" s="20"/>
      <c r="AA36" s="20"/>
      <c r="AB36" s="20"/>
      <c r="AC36" s="20"/>
      <c r="AD36" s="20"/>
      <c r="AE36" s="27"/>
      <c r="AF36" s="27"/>
      <c r="AG36" s="27"/>
    </row>
    <row r="37" ht="15.75" customHeight="1">
      <c r="A37" s="9">
        <v>8.0</v>
      </c>
      <c r="B37" s="2">
        <v>331.0</v>
      </c>
      <c r="C37" s="2">
        <v>251.0</v>
      </c>
      <c r="D37" s="2">
        <v>109.0</v>
      </c>
      <c r="E37" s="18">
        <v>251.0</v>
      </c>
      <c r="F37" s="11" t="s">
        <v>94</v>
      </c>
      <c r="G37" s="11">
        <v>109.0</v>
      </c>
      <c r="H37" s="11" t="s">
        <v>99</v>
      </c>
      <c r="I37" s="11">
        <v>7.0</v>
      </c>
      <c r="J37" s="11" t="s">
        <v>53</v>
      </c>
      <c r="K37" s="2">
        <v>2.0</v>
      </c>
      <c r="L37" s="2">
        <v>4.0</v>
      </c>
      <c r="M37" s="7">
        <v>1.0</v>
      </c>
      <c r="N37" s="8" t="s">
        <v>100</v>
      </c>
      <c r="O37" s="7">
        <v>1.0</v>
      </c>
      <c r="P37" s="8" t="s">
        <v>101</v>
      </c>
      <c r="Q37" s="7">
        <v>0.0</v>
      </c>
      <c r="R37" s="8" t="s">
        <v>102</v>
      </c>
      <c r="S37" s="26">
        <v>0.8138888888888889</v>
      </c>
      <c r="T37" s="26">
        <v>0.81875</v>
      </c>
      <c r="U37" s="15">
        <f t="shared" si="2"/>
        <v>0.004861111111</v>
      </c>
      <c r="V37" s="8"/>
      <c r="W37" s="2"/>
      <c r="X37" s="2"/>
      <c r="Y37" s="2"/>
      <c r="Z37" s="2"/>
      <c r="AA37" s="2"/>
      <c r="AB37" s="2"/>
      <c r="AC37" s="2"/>
      <c r="AD37" s="2"/>
      <c r="AE37" s="1"/>
      <c r="AF37" s="1"/>
      <c r="AG37" s="1"/>
    </row>
    <row r="38" ht="15.75" customHeight="1">
      <c r="A38" s="1"/>
      <c r="B38" s="2">
        <v>203.0</v>
      </c>
      <c r="C38" s="2">
        <v>150.0</v>
      </c>
      <c r="D38" s="2">
        <v>107.0</v>
      </c>
      <c r="E38" s="18">
        <v>150.0</v>
      </c>
      <c r="F38" s="11" t="s">
        <v>103</v>
      </c>
      <c r="G38" s="11">
        <v>107.0</v>
      </c>
      <c r="H38" s="11" t="s">
        <v>104</v>
      </c>
      <c r="I38" s="11">
        <v>5.0</v>
      </c>
      <c r="J38" s="11" t="s">
        <v>37</v>
      </c>
      <c r="K38" s="2">
        <v>3.0</v>
      </c>
      <c r="L38" s="2">
        <v>5.0</v>
      </c>
      <c r="M38" s="2"/>
      <c r="N38" s="11"/>
      <c r="O38" s="2"/>
      <c r="P38" s="11"/>
      <c r="Q38" s="2"/>
      <c r="R38" s="11"/>
      <c r="S38" s="2"/>
      <c r="T38" s="2"/>
      <c r="U38" s="2"/>
      <c r="V38" s="2"/>
      <c r="W38" s="2"/>
      <c r="X38" s="2"/>
      <c r="Y38" s="2"/>
      <c r="Z38" s="2"/>
      <c r="AA38" s="2"/>
      <c r="AB38" s="2"/>
      <c r="AC38" s="2"/>
      <c r="AD38" s="2"/>
      <c r="AE38" s="1"/>
      <c r="AF38" s="1"/>
      <c r="AG38" s="1"/>
    </row>
    <row r="39" ht="15.75" customHeight="1">
      <c r="A39" s="1"/>
      <c r="B39" s="2">
        <v>149.0</v>
      </c>
      <c r="C39" s="2">
        <v>95.0</v>
      </c>
      <c r="D39" s="2">
        <v>74.0</v>
      </c>
      <c r="E39" s="18">
        <v>95.0</v>
      </c>
      <c r="F39" s="11" t="s">
        <v>105</v>
      </c>
      <c r="G39" s="11">
        <v>74.0</v>
      </c>
      <c r="H39" s="11" t="s">
        <v>106</v>
      </c>
      <c r="I39" s="11">
        <v>3.0</v>
      </c>
      <c r="J39" s="11" t="s">
        <v>29</v>
      </c>
      <c r="K39" s="2">
        <v>3.0</v>
      </c>
      <c r="L39" s="2">
        <v>5.0</v>
      </c>
      <c r="M39" s="2"/>
      <c r="N39" s="11"/>
      <c r="O39" s="2"/>
      <c r="P39" s="11"/>
      <c r="Q39" s="2"/>
      <c r="R39" s="11"/>
      <c r="S39" s="2"/>
      <c r="T39" s="2"/>
      <c r="U39" s="2"/>
      <c r="V39" s="2"/>
      <c r="W39" s="2"/>
      <c r="X39" s="2"/>
      <c r="Y39" s="2"/>
      <c r="Z39" s="2"/>
      <c r="AA39" s="2"/>
      <c r="AB39" s="2"/>
      <c r="AC39" s="2"/>
      <c r="AD39" s="2"/>
      <c r="AE39" s="1"/>
      <c r="AF39" s="1"/>
      <c r="AG39" s="1"/>
    </row>
    <row r="40" ht="15.75" customHeight="1">
      <c r="A40" s="1"/>
      <c r="B40" s="2">
        <v>355.0</v>
      </c>
      <c r="C40" s="2">
        <v>284.0</v>
      </c>
      <c r="D40" s="2">
        <v>38.0</v>
      </c>
      <c r="E40" s="18">
        <v>284.0</v>
      </c>
      <c r="F40" s="11" t="s">
        <v>107</v>
      </c>
      <c r="G40" s="11">
        <v>38.0</v>
      </c>
      <c r="H40" s="11" t="s">
        <v>108</v>
      </c>
      <c r="I40" s="11">
        <v>8.0</v>
      </c>
      <c r="J40" s="11" t="s">
        <v>67</v>
      </c>
      <c r="K40" s="2">
        <v>4.0</v>
      </c>
      <c r="L40" s="2">
        <v>3.0</v>
      </c>
      <c r="M40" s="2"/>
      <c r="N40" s="11"/>
      <c r="O40" s="2"/>
      <c r="P40" s="11"/>
      <c r="Q40" s="2"/>
      <c r="R40" s="11"/>
      <c r="S40" s="2"/>
      <c r="T40" s="2"/>
      <c r="U40" s="2"/>
      <c r="V40" s="2"/>
      <c r="W40" s="2"/>
      <c r="X40" s="2"/>
      <c r="Y40" s="2"/>
      <c r="Z40" s="2"/>
      <c r="AA40" s="2"/>
      <c r="AB40" s="2"/>
      <c r="AC40" s="2"/>
      <c r="AD40" s="2"/>
      <c r="AE40" s="1"/>
      <c r="AF40" s="1"/>
      <c r="AG40" s="1"/>
    </row>
    <row r="41" ht="15.75" customHeight="1">
      <c r="A41" s="1"/>
      <c r="B41" s="2">
        <v>356.0</v>
      </c>
      <c r="C41" s="2">
        <v>284.0</v>
      </c>
      <c r="D41" s="2">
        <v>39.0</v>
      </c>
      <c r="E41" s="18">
        <v>284.0</v>
      </c>
      <c r="F41" s="11" t="s">
        <v>107</v>
      </c>
      <c r="G41" s="11">
        <v>39.0</v>
      </c>
      <c r="H41" s="11" t="s">
        <v>109</v>
      </c>
      <c r="I41" s="11">
        <v>8.0</v>
      </c>
      <c r="J41" s="11" t="s">
        <v>67</v>
      </c>
      <c r="K41" s="2">
        <v>4.0</v>
      </c>
      <c r="L41" s="2">
        <v>3.0</v>
      </c>
      <c r="M41" s="2"/>
      <c r="N41" s="11"/>
      <c r="O41" s="2"/>
      <c r="P41" s="11"/>
      <c r="Q41" s="2"/>
      <c r="R41" s="11"/>
      <c r="S41" s="2"/>
      <c r="T41" s="2"/>
      <c r="U41" s="2"/>
      <c r="V41" s="2"/>
      <c r="W41" s="2"/>
      <c r="X41" s="2"/>
      <c r="Y41" s="2"/>
      <c r="Z41" s="2"/>
      <c r="AA41" s="2"/>
      <c r="AB41" s="2"/>
      <c r="AC41" s="2"/>
      <c r="AD41" s="2"/>
      <c r="AE41" s="1"/>
      <c r="AF41" s="1"/>
      <c r="AG41" s="1"/>
    </row>
    <row r="42" ht="15.75" customHeight="1">
      <c r="A42" s="1"/>
      <c r="B42" s="2">
        <v>357.0</v>
      </c>
      <c r="C42" s="2">
        <v>284.0</v>
      </c>
      <c r="D42" s="2">
        <v>40.0</v>
      </c>
      <c r="E42" s="18">
        <v>284.0</v>
      </c>
      <c r="F42" s="11" t="s">
        <v>107</v>
      </c>
      <c r="G42" s="11">
        <v>40.0</v>
      </c>
      <c r="H42" s="11" t="s">
        <v>110</v>
      </c>
      <c r="I42" s="11">
        <v>8.0</v>
      </c>
      <c r="J42" s="11" t="s">
        <v>67</v>
      </c>
      <c r="K42" s="2">
        <v>4.0</v>
      </c>
      <c r="L42" s="2">
        <v>3.0</v>
      </c>
      <c r="M42" s="2"/>
      <c r="N42" s="11"/>
      <c r="O42" s="2"/>
      <c r="P42" s="11"/>
      <c r="Q42" s="2"/>
      <c r="R42" s="11"/>
      <c r="S42" s="2"/>
      <c r="T42" s="2"/>
      <c r="U42" s="2"/>
      <c r="V42" s="2"/>
      <c r="W42" s="2"/>
      <c r="X42" s="2"/>
      <c r="Y42" s="2"/>
      <c r="Z42" s="2"/>
      <c r="AA42" s="2"/>
      <c r="AB42" s="2"/>
      <c r="AC42" s="2"/>
      <c r="AD42" s="2"/>
      <c r="AE42" s="1"/>
      <c r="AF42" s="1"/>
      <c r="AG42" s="1"/>
    </row>
    <row r="43" ht="15.75" customHeight="1">
      <c r="A43" s="1"/>
      <c r="B43" s="2">
        <v>358.0</v>
      </c>
      <c r="C43" s="2">
        <v>284.0</v>
      </c>
      <c r="D43" s="2">
        <v>42.0</v>
      </c>
      <c r="E43" s="18">
        <v>284.0</v>
      </c>
      <c r="F43" s="11" t="s">
        <v>107</v>
      </c>
      <c r="G43" s="11">
        <v>42.0</v>
      </c>
      <c r="H43" s="11" t="s">
        <v>85</v>
      </c>
      <c r="I43" s="11">
        <v>8.0</v>
      </c>
      <c r="J43" s="11" t="s">
        <v>67</v>
      </c>
      <c r="K43" s="2">
        <v>4.0</v>
      </c>
      <c r="L43" s="2">
        <v>3.0</v>
      </c>
      <c r="M43" s="2"/>
      <c r="N43" s="11"/>
      <c r="O43" s="2"/>
      <c r="P43" s="11"/>
      <c r="Q43" s="2"/>
      <c r="R43" s="11"/>
      <c r="S43" s="2"/>
      <c r="T43" s="2"/>
      <c r="U43" s="2"/>
      <c r="V43" s="2"/>
      <c r="W43" s="2"/>
      <c r="X43" s="2"/>
      <c r="Y43" s="2"/>
      <c r="Z43" s="2"/>
      <c r="AA43" s="2"/>
      <c r="AB43" s="2"/>
      <c r="AC43" s="2"/>
      <c r="AD43" s="2"/>
      <c r="AE43" s="1"/>
      <c r="AF43" s="1"/>
      <c r="AG43" s="1"/>
    </row>
    <row r="44" ht="15.75" customHeight="1">
      <c r="A44" s="1"/>
      <c r="B44" s="2">
        <v>360.0</v>
      </c>
      <c r="C44" s="2">
        <v>284.0</v>
      </c>
      <c r="D44" s="2">
        <v>66.0</v>
      </c>
      <c r="E44" s="18">
        <v>284.0</v>
      </c>
      <c r="F44" s="11" t="s">
        <v>107</v>
      </c>
      <c r="G44" s="11">
        <v>66.0</v>
      </c>
      <c r="H44" s="11" t="s">
        <v>70</v>
      </c>
      <c r="I44" s="11">
        <v>8.0</v>
      </c>
      <c r="J44" s="11" t="s">
        <v>67</v>
      </c>
      <c r="K44" s="2">
        <v>4.0</v>
      </c>
      <c r="L44" s="2">
        <v>3.0</v>
      </c>
      <c r="M44" s="2"/>
      <c r="N44" s="11"/>
      <c r="O44" s="2"/>
      <c r="P44" s="11"/>
      <c r="Q44" s="2"/>
      <c r="R44" s="11"/>
      <c r="S44" s="2"/>
      <c r="T44" s="2"/>
      <c r="U44" s="2"/>
      <c r="V44" s="2"/>
      <c r="W44" s="2"/>
      <c r="X44" s="2"/>
      <c r="Y44" s="2"/>
      <c r="Z44" s="2"/>
      <c r="AA44" s="2"/>
      <c r="AB44" s="2"/>
      <c r="AC44" s="2"/>
      <c r="AD44" s="2"/>
      <c r="AE44" s="1"/>
      <c r="AF44" s="1"/>
      <c r="AG44" s="1"/>
    </row>
    <row r="45" ht="15.75" customHeight="1">
      <c r="A45" s="1"/>
      <c r="B45" s="2">
        <v>361.0</v>
      </c>
      <c r="C45" s="2">
        <v>284.0</v>
      </c>
      <c r="D45" s="2">
        <v>40.0</v>
      </c>
      <c r="E45" s="18">
        <v>284.0</v>
      </c>
      <c r="F45" s="11" t="s">
        <v>107</v>
      </c>
      <c r="G45" s="11">
        <v>40.0</v>
      </c>
      <c r="H45" s="11" t="s">
        <v>110</v>
      </c>
      <c r="I45" s="11">
        <v>8.0</v>
      </c>
      <c r="J45" s="11" t="s">
        <v>67</v>
      </c>
      <c r="K45" s="2">
        <v>4.0</v>
      </c>
      <c r="L45" s="2">
        <v>3.0</v>
      </c>
      <c r="M45" s="2"/>
      <c r="N45" s="11"/>
      <c r="O45" s="2"/>
      <c r="P45" s="11"/>
      <c r="Q45" s="2"/>
      <c r="R45" s="11"/>
      <c r="S45" s="2"/>
      <c r="T45" s="2"/>
      <c r="U45" s="2"/>
      <c r="V45" s="2"/>
      <c r="W45" s="2"/>
      <c r="X45" s="2"/>
      <c r="Y45" s="2"/>
      <c r="Z45" s="2"/>
      <c r="AA45" s="2"/>
      <c r="AB45" s="2"/>
      <c r="AC45" s="2"/>
      <c r="AD45" s="2"/>
      <c r="AE45" s="1"/>
      <c r="AF45" s="1"/>
      <c r="AG45" s="1"/>
    </row>
    <row r="46" ht="15.75" customHeight="1">
      <c r="A46" s="1"/>
      <c r="B46" s="2">
        <v>362.0</v>
      </c>
      <c r="C46" s="2">
        <v>284.0</v>
      </c>
      <c r="D46" s="2">
        <v>47.0</v>
      </c>
      <c r="E46" s="18">
        <v>284.0</v>
      </c>
      <c r="F46" s="11" t="s">
        <v>107</v>
      </c>
      <c r="G46" s="11">
        <v>47.0</v>
      </c>
      <c r="H46" s="11" t="s">
        <v>49</v>
      </c>
      <c r="I46" s="11">
        <v>8.0</v>
      </c>
      <c r="J46" s="11" t="s">
        <v>67</v>
      </c>
      <c r="K46" s="2">
        <v>4.0</v>
      </c>
      <c r="L46" s="2">
        <v>3.0</v>
      </c>
      <c r="M46" s="2"/>
      <c r="N46" s="11"/>
      <c r="O46" s="2"/>
      <c r="P46" s="11"/>
      <c r="Q46" s="2"/>
      <c r="R46" s="11"/>
      <c r="S46" s="2"/>
      <c r="T46" s="2"/>
      <c r="U46" s="2"/>
      <c r="V46" s="2"/>
      <c r="W46" s="2"/>
      <c r="X46" s="2"/>
      <c r="Y46" s="2"/>
      <c r="Z46" s="2"/>
      <c r="AA46" s="2"/>
      <c r="AB46" s="2"/>
      <c r="AC46" s="2"/>
      <c r="AD46" s="2"/>
      <c r="AE46" s="1"/>
      <c r="AF46" s="1"/>
      <c r="AG46" s="1"/>
    </row>
    <row r="47" ht="15.75" customHeight="1">
      <c r="A47" s="1"/>
      <c r="B47" s="2">
        <v>363.0</v>
      </c>
      <c r="C47" s="2">
        <v>284.0</v>
      </c>
      <c r="D47" s="2">
        <v>48.0</v>
      </c>
      <c r="E47" s="18">
        <v>284.0</v>
      </c>
      <c r="F47" s="11" t="s">
        <v>107</v>
      </c>
      <c r="G47" s="11">
        <v>48.0</v>
      </c>
      <c r="H47" s="11" t="s">
        <v>50</v>
      </c>
      <c r="I47" s="11">
        <v>8.0</v>
      </c>
      <c r="J47" s="11" t="s">
        <v>67</v>
      </c>
      <c r="K47" s="2">
        <v>4.0</v>
      </c>
      <c r="L47" s="2">
        <v>3.0</v>
      </c>
      <c r="M47" s="2"/>
      <c r="N47" s="11"/>
      <c r="O47" s="2"/>
      <c r="P47" s="11"/>
      <c r="Q47" s="2"/>
      <c r="R47" s="11"/>
      <c r="S47" s="2"/>
      <c r="T47" s="2"/>
      <c r="U47" s="2"/>
      <c r="V47" s="2"/>
      <c r="W47" s="2"/>
      <c r="X47" s="2"/>
      <c r="Y47" s="2"/>
      <c r="Z47" s="2"/>
      <c r="AA47" s="2"/>
      <c r="AB47" s="2"/>
      <c r="AC47" s="2"/>
      <c r="AD47" s="2"/>
      <c r="AE47" s="1"/>
      <c r="AF47" s="1"/>
      <c r="AG47" s="1"/>
    </row>
    <row r="48" ht="15.75" customHeight="1">
      <c r="A48" s="1"/>
      <c r="B48" s="2">
        <v>224.0</v>
      </c>
      <c r="C48" s="2">
        <v>169.0</v>
      </c>
      <c r="D48" s="2">
        <v>117.0</v>
      </c>
      <c r="E48" s="18">
        <v>169.0</v>
      </c>
      <c r="F48" s="11" t="s">
        <v>111</v>
      </c>
      <c r="G48" s="11">
        <v>117.0</v>
      </c>
      <c r="H48" s="11" t="s">
        <v>112</v>
      </c>
      <c r="I48" s="11">
        <v>6.0</v>
      </c>
      <c r="J48" s="11" t="s">
        <v>40</v>
      </c>
      <c r="K48" s="2">
        <v>5.0</v>
      </c>
      <c r="L48" s="2">
        <v>4.0</v>
      </c>
      <c r="M48" s="2"/>
      <c r="N48" s="11"/>
      <c r="O48" s="2"/>
      <c r="P48" s="11"/>
      <c r="Q48" s="2"/>
      <c r="R48" s="11"/>
      <c r="S48" s="2"/>
      <c r="T48" s="2"/>
      <c r="U48" s="2"/>
      <c r="V48" s="2"/>
      <c r="W48" s="2"/>
      <c r="X48" s="2"/>
      <c r="Y48" s="2"/>
      <c r="Z48" s="2"/>
      <c r="AA48" s="2"/>
      <c r="AB48" s="2"/>
      <c r="AC48" s="2"/>
      <c r="AD48" s="2"/>
      <c r="AE48" s="1"/>
      <c r="AF48" s="1"/>
      <c r="AG48" s="1"/>
    </row>
    <row r="49" ht="15.75" customHeight="1">
      <c r="A49" s="1"/>
      <c r="B49" s="2">
        <v>225.0</v>
      </c>
      <c r="C49" s="2">
        <v>169.0</v>
      </c>
      <c r="D49" s="2">
        <v>33.0</v>
      </c>
      <c r="E49" s="18">
        <v>169.0</v>
      </c>
      <c r="F49" s="11" t="s">
        <v>111</v>
      </c>
      <c r="G49" s="11">
        <v>33.0</v>
      </c>
      <c r="H49" s="11" t="s">
        <v>73</v>
      </c>
      <c r="I49" s="11">
        <v>6.0</v>
      </c>
      <c r="J49" s="11" t="s">
        <v>40</v>
      </c>
      <c r="K49" s="2">
        <v>5.0</v>
      </c>
      <c r="L49" s="2">
        <v>4.0</v>
      </c>
      <c r="M49" s="2"/>
      <c r="N49" s="11"/>
      <c r="O49" s="2"/>
      <c r="P49" s="11"/>
      <c r="Q49" s="2"/>
      <c r="R49" s="11"/>
      <c r="S49" s="2"/>
      <c r="T49" s="2"/>
      <c r="U49" s="2"/>
      <c r="V49" s="2"/>
      <c r="W49" s="2"/>
      <c r="X49" s="2"/>
      <c r="Y49" s="2"/>
      <c r="Z49" s="2"/>
      <c r="AA49" s="2"/>
      <c r="AB49" s="2"/>
      <c r="AC49" s="2"/>
      <c r="AD49" s="2"/>
      <c r="AE49" s="1"/>
      <c r="AF49" s="1"/>
      <c r="AG49" s="1"/>
    </row>
    <row r="50" ht="15.75" customHeight="1">
      <c r="A50" s="1"/>
      <c r="B50" s="2">
        <v>226.0</v>
      </c>
      <c r="C50" s="2">
        <v>169.0</v>
      </c>
      <c r="D50" s="2">
        <v>34.0</v>
      </c>
      <c r="E50" s="18">
        <v>169.0</v>
      </c>
      <c r="F50" s="11" t="s">
        <v>111</v>
      </c>
      <c r="G50" s="11">
        <v>34.0</v>
      </c>
      <c r="H50" s="11" t="s">
        <v>113</v>
      </c>
      <c r="I50" s="11">
        <v>6.0</v>
      </c>
      <c r="J50" s="11" t="s">
        <v>40</v>
      </c>
      <c r="K50" s="2">
        <v>5.0</v>
      </c>
      <c r="L50" s="2">
        <v>4.0</v>
      </c>
      <c r="M50" s="2"/>
      <c r="N50" s="11"/>
      <c r="O50" s="2"/>
      <c r="P50" s="11"/>
      <c r="Q50" s="2"/>
      <c r="R50" s="11"/>
      <c r="S50" s="2"/>
      <c r="T50" s="2"/>
      <c r="U50" s="2"/>
      <c r="V50" s="2"/>
      <c r="W50" s="2"/>
      <c r="X50" s="2"/>
      <c r="Y50" s="2"/>
      <c r="Z50" s="2"/>
      <c r="AA50" s="2"/>
      <c r="AB50" s="2"/>
      <c r="AC50" s="2"/>
      <c r="AD50" s="2"/>
      <c r="AE50" s="1"/>
      <c r="AF50" s="1"/>
      <c r="AG50" s="1"/>
    </row>
    <row r="51" ht="15.75" customHeight="1">
      <c r="A51" s="1"/>
      <c r="B51" s="2">
        <v>174.0</v>
      </c>
      <c r="C51" s="2">
        <v>117.0</v>
      </c>
      <c r="D51" s="2">
        <v>88.0</v>
      </c>
      <c r="E51" s="18">
        <v>117.0</v>
      </c>
      <c r="F51" s="11" t="s">
        <v>114</v>
      </c>
      <c r="G51" s="11">
        <v>88.0</v>
      </c>
      <c r="H51" s="11" t="s">
        <v>75</v>
      </c>
      <c r="I51" s="11">
        <v>4.0</v>
      </c>
      <c r="J51" s="11" t="s">
        <v>115</v>
      </c>
      <c r="K51" s="2">
        <v>5.0</v>
      </c>
      <c r="L51" s="2">
        <v>4.0</v>
      </c>
      <c r="M51" s="2"/>
      <c r="N51" s="11"/>
      <c r="O51" s="2"/>
      <c r="P51" s="11"/>
      <c r="Q51" s="2"/>
      <c r="R51" s="11"/>
      <c r="S51" s="2"/>
      <c r="T51" s="2"/>
      <c r="U51" s="2"/>
      <c r="V51" s="2"/>
      <c r="W51" s="2"/>
      <c r="X51" s="2"/>
      <c r="Y51" s="2"/>
      <c r="Z51" s="2"/>
      <c r="AA51" s="2"/>
      <c r="AB51" s="2"/>
      <c r="AC51" s="2"/>
      <c r="AD51" s="2"/>
      <c r="AE51" s="1"/>
      <c r="AF51" s="1"/>
      <c r="AG51" s="1"/>
    </row>
    <row r="52" ht="15.75" customHeight="1">
      <c r="A52" s="1"/>
      <c r="B52" s="2">
        <v>132.0</v>
      </c>
      <c r="C52" s="2">
        <v>90.0</v>
      </c>
      <c r="D52" s="2">
        <v>11.0</v>
      </c>
      <c r="E52" s="18">
        <v>90.0</v>
      </c>
      <c r="F52" s="11" t="s">
        <v>116</v>
      </c>
      <c r="G52" s="11">
        <v>11.0</v>
      </c>
      <c r="H52" s="11" t="s">
        <v>117</v>
      </c>
      <c r="I52" s="11">
        <v>3.0</v>
      </c>
      <c r="J52" s="11" t="s">
        <v>29</v>
      </c>
      <c r="K52" s="2">
        <v>4.0</v>
      </c>
      <c r="L52" s="2">
        <v>6.0</v>
      </c>
      <c r="M52" s="2"/>
      <c r="N52" s="11"/>
      <c r="O52" s="2"/>
      <c r="P52" s="11"/>
      <c r="Q52" s="2"/>
      <c r="R52" s="11"/>
      <c r="S52" s="2"/>
      <c r="T52" s="2"/>
      <c r="U52" s="2"/>
      <c r="V52" s="2"/>
      <c r="W52" s="2"/>
      <c r="X52" s="2"/>
      <c r="Y52" s="2"/>
      <c r="Z52" s="2"/>
      <c r="AA52" s="2"/>
      <c r="AB52" s="2"/>
      <c r="AC52" s="2"/>
      <c r="AD52" s="2"/>
      <c r="AE52" s="1"/>
      <c r="AF52" s="1"/>
      <c r="AG52" s="1"/>
    </row>
    <row r="53" ht="15.75" customHeight="1">
      <c r="A53" s="1"/>
      <c r="B53" s="2">
        <v>133.0</v>
      </c>
      <c r="C53" s="2">
        <v>90.0</v>
      </c>
      <c r="D53" s="2">
        <v>12.0</v>
      </c>
      <c r="E53" s="18">
        <v>90.0</v>
      </c>
      <c r="F53" s="11" t="s">
        <v>116</v>
      </c>
      <c r="G53" s="11">
        <v>12.0</v>
      </c>
      <c r="H53" s="11" t="s">
        <v>118</v>
      </c>
      <c r="I53" s="11">
        <v>3.0</v>
      </c>
      <c r="J53" s="11" t="s">
        <v>29</v>
      </c>
      <c r="K53" s="2">
        <v>4.0</v>
      </c>
      <c r="L53" s="2">
        <v>6.0</v>
      </c>
      <c r="M53" s="2"/>
      <c r="N53" s="11"/>
      <c r="O53" s="2"/>
      <c r="P53" s="11"/>
      <c r="Q53" s="2"/>
      <c r="R53" s="11"/>
      <c r="S53" s="2"/>
      <c r="T53" s="2"/>
      <c r="U53" s="2"/>
      <c r="V53" s="2"/>
      <c r="W53" s="2"/>
      <c r="X53" s="2"/>
      <c r="Y53" s="2"/>
      <c r="Z53" s="2"/>
      <c r="AA53" s="2"/>
      <c r="AB53" s="2"/>
      <c r="AC53" s="2"/>
      <c r="AD53" s="2"/>
      <c r="AE53" s="1"/>
      <c r="AF53" s="1"/>
      <c r="AG53" s="1"/>
    </row>
    <row r="54" ht="15.75" customHeight="1">
      <c r="A54" s="1"/>
      <c r="B54" s="2">
        <v>134.0</v>
      </c>
      <c r="C54" s="2">
        <v>90.0</v>
      </c>
      <c r="D54" s="2">
        <v>13.0</v>
      </c>
      <c r="E54" s="18">
        <v>90.0</v>
      </c>
      <c r="F54" s="11" t="s">
        <v>116</v>
      </c>
      <c r="G54" s="11">
        <v>13.0</v>
      </c>
      <c r="H54" s="11" t="s">
        <v>119</v>
      </c>
      <c r="I54" s="11">
        <v>3.0</v>
      </c>
      <c r="J54" s="11" t="s">
        <v>29</v>
      </c>
      <c r="K54" s="2">
        <v>4.0</v>
      </c>
      <c r="L54" s="2">
        <v>6.0</v>
      </c>
      <c r="M54" s="2"/>
      <c r="N54" s="11"/>
      <c r="O54" s="2"/>
      <c r="P54" s="11"/>
      <c r="Q54" s="2"/>
      <c r="R54" s="11"/>
      <c r="S54" s="2"/>
      <c r="T54" s="2"/>
      <c r="U54" s="2"/>
      <c r="V54" s="2"/>
      <c r="W54" s="2"/>
      <c r="X54" s="2"/>
      <c r="Y54" s="2"/>
      <c r="Z54" s="2"/>
      <c r="AA54" s="2"/>
      <c r="AB54" s="2"/>
      <c r="AC54" s="2"/>
      <c r="AD54" s="2"/>
      <c r="AE54" s="1"/>
      <c r="AF54" s="1"/>
      <c r="AG54" s="1"/>
    </row>
    <row r="55" ht="15.75" customHeight="1">
      <c r="A55" s="9">
        <v>9.0</v>
      </c>
      <c r="B55" s="2">
        <v>310.0</v>
      </c>
      <c r="C55" s="2">
        <v>242.0</v>
      </c>
      <c r="D55" s="2">
        <v>52.0</v>
      </c>
      <c r="E55" s="18">
        <v>242.0</v>
      </c>
      <c r="F55" s="11" t="s">
        <v>120</v>
      </c>
      <c r="G55" s="11">
        <v>52.0</v>
      </c>
      <c r="H55" s="11" t="s">
        <v>68</v>
      </c>
      <c r="I55" s="11">
        <v>7.0</v>
      </c>
      <c r="J55" s="11" t="s">
        <v>53</v>
      </c>
      <c r="K55" s="2">
        <v>3.0</v>
      </c>
      <c r="L55" s="2">
        <v>1.0</v>
      </c>
      <c r="M55" s="7">
        <v>1.0</v>
      </c>
      <c r="N55" s="8" t="s">
        <v>121</v>
      </c>
      <c r="O55" s="7">
        <v>1.0</v>
      </c>
      <c r="P55" s="8" t="s">
        <v>122</v>
      </c>
      <c r="Q55" s="7">
        <v>1.0</v>
      </c>
      <c r="R55" s="8" t="s">
        <v>123</v>
      </c>
      <c r="S55" s="26">
        <v>0.81875</v>
      </c>
      <c r="T55" s="26">
        <v>0.8208333333333333</v>
      </c>
      <c r="U55" s="15">
        <f t="shared" ref="U55:U59" si="3">T55-S55</f>
        <v>0.002083333333</v>
      </c>
      <c r="V55" s="2"/>
      <c r="W55" s="2"/>
      <c r="X55" s="2"/>
      <c r="Y55" s="2"/>
      <c r="Z55" s="2"/>
      <c r="AA55" s="2"/>
      <c r="AB55" s="2"/>
      <c r="AC55" s="2"/>
      <c r="AD55" s="2"/>
      <c r="AE55" s="1"/>
      <c r="AF55" s="1"/>
      <c r="AG55" s="1"/>
    </row>
    <row r="56" ht="15.75" customHeight="1">
      <c r="A56" s="9">
        <v>10.0</v>
      </c>
      <c r="B56" s="2">
        <v>311.0</v>
      </c>
      <c r="C56" s="2">
        <v>242.0</v>
      </c>
      <c r="D56" s="2">
        <v>80.0</v>
      </c>
      <c r="E56" s="18">
        <v>242.0</v>
      </c>
      <c r="F56" s="11" t="s">
        <v>120</v>
      </c>
      <c r="G56" s="11">
        <v>80.0</v>
      </c>
      <c r="H56" s="11" t="s">
        <v>69</v>
      </c>
      <c r="I56" s="11">
        <v>7.0</v>
      </c>
      <c r="J56" s="11" t="s">
        <v>53</v>
      </c>
      <c r="K56" s="2">
        <v>3.0</v>
      </c>
      <c r="L56" s="2">
        <v>1.0</v>
      </c>
      <c r="M56" s="7">
        <v>0.0</v>
      </c>
      <c r="N56" s="8" t="s">
        <v>124</v>
      </c>
      <c r="O56" s="7">
        <v>0.0</v>
      </c>
      <c r="P56" s="8" t="s">
        <v>125</v>
      </c>
      <c r="Q56" s="7">
        <v>1.0</v>
      </c>
      <c r="R56" s="8" t="s">
        <v>126</v>
      </c>
      <c r="S56" s="26">
        <v>0.8208333333333333</v>
      </c>
      <c r="T56" s="26">
        <v>0.8263888888888888</v>
      </c>
      <c r="U56" s="15">
        <f t="shared" si="3"/>
        <v>0.005555555556</v>
      </c>
      <c r="V56" s="2"/>
      <c r="W56" s="2"/>
      <c r="X56" s="2"/>
      <c r="Y56" s="2"/>
      <c r="Z56" s="2"/>
      <c r="AA56" s="2"/>
      <c r="AB56" s="2"/>
      <c r="AC56" s="2"/>
      <c r="AD56" s="2"/>
      <c r="AE56" s="1"/>
      <c r="AF56" s="1"/>
      <c r="AG56" s="1"/>
    </row>
    <row r="57" ht="120.75" customHeight="1">
      <c r="A57" s="9">
        <v>11.0</v>
      </c>
      <c r="B57" s="2">
        <v>324.0</v>
      </c>
      <c r="C57" s="2">
        <v>249.0</v>
      </c>
      <c r="D57" s="2">
        <v>108.0</v>
      </c>
      <c r="E57" s="18">
        <v>249.0</v>
      </c>
      <c r="F57" s="11" t="s">
        <v>127</v>
      </c>
      <c r="G57" s="11">
        <v>108.0</v>
      </c>
      <c r="H57" s="11" t="s">
        <v>95</v>
      </c>
      <c r="I57" s="11">
        <v>7.0</v>
      </c>
      <c r="J57" s="11" t="s">
        <v>53</v>
      </c>
      <c r="K57" s="2">
        <v>2.0</v>
      </c>
      <c r="L57" s="2">
        <v>2.0</v>
      </c>
      <c r="M57" s="22">
        <v>1.0</v>
      </c>
      <c r="N57" s="23" t="s">
        <v>128</v>
      </c>
      <c r="O57" s="24">
        <v>1.0</v>
      </c>
      <c r="P57" s="25" t="s">
        <v>129</v>
      </c>
      <c r="Q57" s="24">
        <v>1.0</v>
      </c>
      <c r="R57" s="25" t="s">
        <v>130</v>
      </c>
      <c r="S57" s="26">
        <v>0.8263888888888888</v>
      </c>
      <c r="T57" s="26">
        <v>0.8298611111111112</v>
      </c>
      <c r="U57" s="15">
        <f t="shared" si="3"/>
        <v>0.003472222222</v>
      </c>
      <c r="V57" s="2"/>
      <c r="W57" s="2"/>
      <c r="X57" s="2"/>
      <c r="Y57" s="2"/>
      <c r="Z57" s="2"/>
      <c r="AA57" s="2"/>
      <c r="AB57" s="2"/>
      <c r="AC57" s="2"/>
      <c r="AD57" s="2"/>
      <c r="AE57" s="1"/>
      <c r="AF57" s="1"/>
      <c r="AG57" s="1"/>
    </row>
    <row r="58" ht="252.75" customHeight="1">
      <c r="A58" s="9">
        <v>12.0</v>
      </c>
      <c r="B58" s="2">
        <v>325.0</v>
      </c>
      <c r="C58" s="2">
        <v>249.0</v>
      </c>
      <c r="D58" s="2">
        <v>109.0</v>
      </c>
      <c r="E58" s="18">
        <v>249.0</v>
      </c>
      <c r="F58" s="11" t="s">
        <v>127</v>
      </c>
      <c r="G58" s="11">
        <v>109.0</v>
      </c>
      <c r="H58" s="11" t="s">
        <v>99</v>
      </c>
      <c r="I58" s="11">
        <v>7.0</v>
      </c>
      <c r="J58" s="11" t="s">
        <v>53</v>
      </c>
      <c r="K58" s="2">
        <v>2.0</v>
      </c>
      <c r="L58" s="2">
        <v>2.0</v>
      </c>
      <c r="M58" s="7">
        <v>1.0</v>
      </c>
      <c r="N58" s="8" t="s">
        <v>131</v>
      </c>
      <c r="O58" s="7">
        <v>1.0</v>
      </c>
      <c r="P58" s="8" t="s">
        <v>132</v>
      </c>
      <c r="Q58" s="7">
        <v>0.0</v>
      </c>
      <c r="R58" s="8" t="s">
        <v>133</v>
      </c>
      <c r="S58" s="26">
        <v>0.8298611111111112</v>
      </c>
      <c r="T58" s="26">
        <v>0.8326388888888889</v>
      </c>
      <c r="U58" s="15">
        <f t="shared" si="3"/>
        <v>0.002777777778</v>
      </c>
      <c r="V58" s="8"/>
      <c r="W58" s="2"/>
      <c r="X58" s="2"/>
      <c r="Y58" s="2"/>
      <c r="Z58" s="2"/>
      <c r="AA58" s="2"/>
      <c r="AB58" s="2"/>
      <c r="AC58" s="2"/>
      <c r="AD58" s="2"/>
      <c r="AE58" s="1"/>
      <c r="AF58" s="1"/>
      <c r="AG58" s="1"/>
    </row>
    <row r="59" ht="15.75" customHeight="1">
      <c r="A59" s="9">
        <v>13.0</v>
      </c>
      <c r="B59" s="2">
        <v>329.0</v>
      </c>
      <c r="C59" s="2">
        <v>249.0</v>
      </c>
      <c r="D59" s="2">
        <v>147.0</v>
      </c>
      <c r="E59" s="18">
        <v>249.0</v>
      </c>
      <c r="F59" s="11" t="s">
        <v>127</v>
      </c>
      <c r="G59" s="11">
        <v>147.0</v>
      </c>
      <c r="H59" s="11" t="s">
        <v>134</v>
      </c>
      <c r="I59" s="11">
        <v>7.0</v>
      </c>
      <c r="J59" s="11" t="s">
        <v>53</v>
      </c>
      <c r="K59" s="2">
        <v>2.0</v>
      </c>
      <c r="L59" s="2">
        <v>2.0</v>
      </c>
      <c r="M59" s="7">
        <v>0.0</v>
      </c>
      <c r="N59" s="8" t="s">
        <v>135</v>
      </c>
      <c r="O59" s="7">
        <v>0.0</v>
      </c>
      <c r="P59" s="8" t="s">
        <v>136</v>
      </c>
      <c r="Q59" s="7">
        <v>0.0</v>
      </c>
      <c r="R59" s="8" t="s">
        <v>137</v>
      </c>
      <c r="S59" s="26">
        <v>0.8326388888888889</v>
      </c>
      <c r="T59" s="26">
        <v>0.8340277777777778</v>
      </c>
      <c r="U59" s="15">
        <f t="shared" si="3"/>
        <v>0.001388888889</v>
      </c>
      <c r="V59" s="2"/>
      <c r="W59" s="2"/>
      <c r="X59" s="2"/>
      <c r="Y59" s="2"/>
      <c r="Z59" s="2"/>
      <c r="AA59" s="2"/>
      <c r="AB59" s="2"/>
      <c r="AC59" s="2"/>
      <c r="AD59" s="2"/>
      <c r="AE59" s="1"/>
      <c r="AF59" s="1"/>
      <c r="AG59" s="1"/>
    </row>
    <row r="60" ht="15.75" customHeight="1">
      <c r="A60" s="1"/>
      <c r="B60" s="2">
        <v>185.0</v>
      </c>
      <c r="C60" s="2">
        <v>143.0</v>
      </c>
      <c r="D60" s="2">
        <v>98.0</v>
      </c>
      <c r="E60" s="18">
        <v>143.0</v>
      </c>
      <c r="F60" s="11" t="s">
        <v>138</v>
      </c>
      <c r="G60" s="11">
        <v>98.0</v>
      </c>
      <c r="H60" s="11" t="s">
        <v>139</v>
      </c>
      <c r="I60" s="11">
        <v>5.0</v>
      </c>
      <c r="J60" s="11" t="s">
        <v>37</v>
      </c>
      <c r="K60" s="2">
        <v>4.0</v>
      </c>
      <c r="L60" s="2">
        <v>3.0</v>
      </c>
      <c r="M60" s="2"/>
      <c r="N60" s="11"/>
      <c r="O60" s="2"/>
      <c r="P60" s="11"/>
      <c r="Q60" s="2"/>
      <c r="R60" s="11"/>
      <c r="S60" s="2"/>
      <c r="T60" s="2"/>
      <c r="U60" s="2"/>
      <c r="V60" s="2"/>
      <c r="W60" s="2"/>
      <c r="X60" s="2"/>
      <c r="Y60" s="2"/>
      <c r="Z60" s="2"/>
      <c r="AA60" s="2"/>
      <c r="AB60" s="2"/>
      <c r="AC60" s="2"/>
      <c r="AD60" s="2"/>
      <c r="AE60" s="1"/>
      <c r="AF60" s="1"/>
      <c r="AG60" s="1"/>
    </row>
    <row r="61" ht="15.75" customHeight="1">
      <c r="A61" s="1"/>
      <c r="B61" s="2">
        <v>186.0</v>
      </c>
      <c r="C61" s="2">
        <v>143.0</v>
      </c>
      <c r="D61" s="2">
        <v>99.0</v>
      </c>
      <c r="E61" s="18">
        <v>143.0</v>
      </c>
      <c r="F61" s="11" t="s">
        <v>138</v>
      </c>
      <c r="G61" s="11">
        <v>99.0</v>
      </c>
      <c r="H61" s="11" t="s">
        <v>140</v>
      </c>
      <c r="I61" s="11">
        <v>5.0</v>
      </c>
      <c r="J61" s="11" t="s">
        <v>37</v>
      </c>
      <c r="K61" s="2">
        <v>4.0</v>
      </c>
      <c r="L61" s="2">
        <v>3.0</v>
      </c>
      <c r="M61" s="2"/>
      <c r="N61" s="11"/>
      <c r="O61" s="2"/>
      <c r="P61" s="11"/>
      <c r="Q61" s="2"/>
      <c r="R61" s="11"/>
      <c r="S61" s="2"/>
      <c r="T61" s="2"/>
      <c r="U61" s="2"/>
      <c r="V61" s="2"/>
      <c r="W61" s="2"/>
      <c r="X61" s="2"/>
      <c r="Y61" s="2"/>
      <c r="Z61" s="2"/>
      <c r="AA61" s="2"/>
      <c r="AB61" s="2"/>
      <c r="AC61" s="2"/>
      <c r="AD61" s="2"/>
      <c r="AE61" s="1"/>
      <c r="AF61" s="1"/>
      <c r="AG61" s="1"/>
    </row>
    <row r="62" ht="15.75" customHeight="1">
      <c r="A62" s="1"/>
      <c r="B62" s="2">
        <v>187.0</v>
      </c>
      <c r="C62" s="2">
        <v>143.0</v>
      </c>
      <c r="D62" s="2">
        <v>10.0</v>
      </c>
      <c r="E62" s="18">
        <v>143.0</v>
      </c>
      <c r="F62" s="11" t="s">
        <v>138</v>
      </c>
      <c r="G62" s="11">
        <v>10.0</v>
      </c>
      <c r="H62" s="11" t="s">
        <v>48</v>
      </c>
      <c r="I62" s="11">
        <v>5.0</v>
      </c>
      <c r="J62" s="11" t="s">
        <v>37</v>
      </c>
      <c r="K62" s="2">
        <v>4.0</v>
      </c>
      <c r="L62" s="2">
        <v>3.0</v>
      </c>
      <c r="M62" s="2"/>
      <c r="N62" s="11"/>
      <c r="O62" s="2"/>
      <c r="P62" s="11"/>
      <c r="Q62" s="2"/>
      <c r="R62" s="11"/>
      <c r="S62" s="2"/>
      <c r="T62" s="2"/>
      <c r="U62" s="2"/>
      <c r="V62" s="2"/>
      <c r="W62" s="2"/>
      <c r="X62" s="2"/>
      <c r="Y62" s="2"/>
      <c r="Z62" s="2"/>
      <c r="AA62" s="2"/>
      <c r="AB62" s="2"/>
      <c r="AC62" s="2"/>
      <c r="AD62" s="2"/>
      <c r="AE62" s="1"/>
      <c r="AF62" s="1"/>
      <c r="AG62" s="1"/>
    </row>
    <row r="63" ht="15.75" customHeight="1">
      <c r="A63" s="1"/>
      <c r="B63" s="2">
        <v>189.0</v>
      </c>
      <c r="C63" s="2">
        <v>143.0</v>
      </c>
      <c r="D63" s="2">
        <v>73.0</v>
      </c>
      <c r="E63" s="18">
        <v>143.0</v>
      </c>
      <c r="F63" s="11" t="s">
        <v>138</v>
      </c>
      <c r="G63" s="11">
        <v>73.0</v>
      </c>
      <c r="H63" s="11" t="s">
        <v>141</v>
      </c>
      <c r="I63" s="11">
        <v>5.0</v>
      </c>
      <c r="J63" s="11" t="s">
        <v>37</v>
      </c>
      <c r="K63" s="2">
        <v>4.0</v>
      </c>
      <c r="L63" s="2">
        <v>3.0</v>
      </c>
      <c r="M63" s="2"/>
      <c r="N63" s="11"/>
      <c r="O63" s="2"/>
      <c r="P63" s="11"/>
      <c r="Q63" s="2"/>
      <c r="R63" s="11"/>
      <c r="S63" s="2"/>
      <c r="T63" s="2"/>
      <c r="U63" s="2"/>
      <c r="V63" s="2"/>
      <c r="W63" s="2"/>
      <c r="X63" s="2"/>
      <c r="Y63" s="2"/>
      <c r="Z63" s="2"/>
      <c r="AA63" s="2"/>
      <c r="AB63" s="2"/>
      <c r="AC63" s="2"/>
      <c r="AD63" s="2"/>
      <c r="AE63" s="1"/>
      <c r="AF63" s="1"/>
      <c r="AG63" s="1"/>
    </row>
    <row r="64" ht="15.75" customHeight="1">
      <c r="A64" s="1"/>
      <c r="B64" s="2">
        <v>172.0</v>
      </c>
      <c r="C64" s="2">
        <v>101.0</v>
      </c>
      <c r="D64" s="2">
        <v>59.0</v>
      </c>
      <c r="E64" s="18">
        <v>101.0</v>
      </c>
      <c r="F64" s="11" t="s">
        <v>142</v>
      </c>
      <c r="G64" s="11">
        <v>59.0</v>
      </c>
      <c r="H64" s="11" t="s">
        <v>64</v>
      </c>
      <c r="I64" s="11">
        <v>3.0</v>
      </c>
      <c r="J64" s="11" t="s">
        <v>29</v>
      </c>
      <c r="K64" s="2">
        <v>2.0</v>
      </c>
      <c r="L64" s="2">
        <v>5.0</v>
      </c>
      <c r="M64" s="2"/>
      <c r="N64" s="11"/>
      <c r="O64" s="2"/>
      <c r="P64" s="11"/>
      <c r="Q64" s="2"/>
      <c r="R64" s="11"/>
      <c r="S64" s="2"/>
      <c r="T64" s="2"/>
      <c r="U64" s="2"/>
      <c r="V64" s="2"/>
      <c r="W64" s="2"/>
      <c r="X64" s="2"/>
      <c r="Y64" s="2"/>
      <c r="Z64" s="2"/>
      <c r="AA64" s="2"/>
      <c r="AB64" s="2"/>
      <c r="AC64" s="2"/>
      <c r="AD64" s="2"/>
      <c r="AE64" s="1"/>
      <c r="AF64" s="1"/>
      <c r="AG64" s="1"/>
    </row>
    <row r="65" ht="15.75" customHeight="1">
      <c r="A65" s="1"/>
      <c r="B65" s="2">
        <v>136.0</v>
      </c>
      <c r="C65" s="2">
        <v>91.0</v>
      </c>
      <c r="D65" s="2">
        <v>74.0</v>
      </c>
      <c r="E65" s="18">
        <v>91.0</v>
      </c>
      <c r="F65" s="11" t="s">
        <v>143</v>
      </c>
      <c r="G65" s="11">
        <v>74.0</v>
      </c>
      <c r="H65" s="11" t="s">
        <v>106</v>
      </c>
      <c r="I65" s="11">
        <v>3.0</v>
      </c>
      <c r="J65" s="11" t="s">
        <v>29</v>
      </c>
      <c r="K65" s="2">
        <v>3.0</v>
      </c>
      <c r="L65" s="2">
        <v>1.0</v>
      </c>
      <c r="M65" s="2"/>
      <c r="N65" s="11"/>
      <c r="O65" s="2"/>
      <c r="P65" s="11"/>
      <c r="Q65" s="2"/>
      <c r="R65" s="11"/>
      <c r="S65" s="2"/>
      <c r="T65" s="2"/>
      <c r="U65" s="2"/>
      <c r="V65" s="2"/>
      <c r="W65" s="2"/>
      <c r="X65" s="2"/>
      <c r="Y65" s="2"/>
      <c r="Z65" s="2"/>
      <c r="AA65" s="2"/>
      <c r="AB65" s="2"/>
      <c r="AC65" s="2"/>
      <c r="AD65" s="2"/>
      <c r="AE65" s="1"/>
      <c r="AF65" s="1"/>
      <c r="AG65" s="1"/>
    </row>
    <row r="66" ht="15.75" customHeight="1">
      <c r="A66" s="1"/>
      <c r="B66" s="2">
        <v>112.0</v>
      </c>
      <c r="C66" s="2">
        <v>86.0</v>
      </c>
      <c r="D66" s="2">
        <v>67.0</v>
      </c>
      <c r="E66" s="18">
        <v>86.0</v>
      </c>
      <c r="F66" s="11" t="s">
        <v>144</v>
      </c>
      <c r="G66" s="11">
        <v>67.0</v>
      </c>
      <c r="H66" s="11" t="s">
        <v>145</v>
      </c>
      <c r="I66" s="11">
        <v>3.0</v>
      </c>
      <c r="J66" s="11" t="s">
        <v>29</v>
      </c>
      <c r="K66" s="2">
        <v>4.0</v>
      </c>
      <c r="L66" s="2">
        <v>2.0</v>
      </c>
      <c r="M66" s="2"/>
      <c r="N66" s="11"/>
      <c r="O66" s="2"/>
      <c r="P66" s="11"/>
      <c r="Q66" s="2"/>
      <c r="R66" s="11"/>
      <c r="S66" s="2"/>
      <c r="T66" s="2"/>
      <c r="U66" s="2"/>
      <c r="V66" s="2"/>
      <c r="W66" s="2"/>
      <c r="X66" s="2"/>
      <c r="Y66" s="2"/>
      <c r="Z66" s="2"/>
      <c r="AA66" s="2"/>
      <c r="AB66" s="2"/>
      <c r="AC66" s="2"/>
      <c r="AD66" s="2"/>
      <c r="AE66" s="1"/>
      <c r="AF66" s="1"/>
      <c r="AG66" s="1"/>
    </row>
    <row r="67" ht="15.75" customHeight="1">
      <c r="A67" s="1"/>
      <c r="B67" s="2">
        <v>113.0</v>
      </c>
      <c r="C67" s="2">
        <v>86.0</v>
      </c>
      <c r="D67" s="2">
        <v>10.0</v>
      </c>
      <c r="E67" s="18">
        <v>86.0</v>
      </c>
      <c r="F67" s="11" t="s">
        <v>144</v>
      </c>
      <c r="G67" s="11">
        <v>10.0</v>
      </c>
      <c r="H67" s="11" t="s">
        <v>48</v>
      </c>
      <c r="I67" s="11">
        <v>3.0</v>
      </c>
      <c r="J67" s="11" t="s">
        <v>29</v>
      </c>
      <c r="K67" s="2">
        <v>4.0</v>
      </c>
      <c r="L67" s="2">
        <v>2.0</v>
      </c>
      <c r="M67" s="2"/>
      <c r="N67" s="11"/>
      <c r="O67" s="2"/>
      <c r="P67" s="11"/>
      <c r="Q67" s="2"/>
      <c r="R67" s="11"/>
      <c r="S67" s="2"/>
      <c r="T67" s="2"/>
      <c r="U67" s="2"/>
      <c r="V67" s="2"/>
      <c r="W67" s="2"/>
      <c r="X67" s="2"/>
      <c r="Y67" s="2"/>
      <c r="Z67" s="2"/>
      <c r="AA67" s="2"/>
      <c r="AB67" s="2"/>
      <c r="AC67" s="2"/>
      <c r="AD67" s="2"/>
      <c r="AE67" s="1"/>
      <c r="AF67" s="1"/>
      <c r="AG67" s="1"/>
    </row>
    <row r="68" ht="15.75" customHeight="1">
      <c r="A68" s="1"/>
      <c r="B68" s="2">
        <v>115.0</v>
      </c>
      <c r="C68" s="2">
        <v>86.0</v>
      </c>
      <c r="D68" s="2">
        <v>47.0</v>
      </c>
      <c r="E68" s="18">
        <v>86.0</v>
      </c>
      <c r="F68" s="11" t="s">
        <v>144</v>
      </c>
      <c r="G68" s="11">
        <v>47.0</v>
      </c>
      <c r="H68" s="11" t="s">
        <v>49</v>
      </c>
      <c r="I68" s="11">
        <v>3.0</v>
      </c>
      <c r="J68" s="11" t="s">
        <v>29</v>
      </c>
      <c r="K68" s="2">
        <v>4.0</v>
      </c>
      <c r="L68" s="2">
        <v>2.0</v>
      </c>
      <c r="M68" s="2"/>
      <c r="N68" s="11"/>
      <c r="O68" s="2"/>
      <c r="P68" s="11"/>
      <c r="Q68" s="2"/>
      <c r="R68" s="11"/>
      <c r="S68" s="2"/>
      <c r="T68" s="2"/>
      <c r="U68" s="2"/>
      <c r="V68" s="2"/>
      <c r="W68" s="2"/>
      <c r="X68" s="2"/>
      <c r="Y68" s="2"/>
      <c r="Z68" s="2"/>
      <c r="AA68" s="2"/>
      <c r="AB68" s="2"/>
      <c r="AC68" s="2"/>
      <c r="AD68" s="2"/>
      <c r="AE68" s="1"/>
      <c r="AF68" s="1"/>
      <c r="AG68" s="1"/>
    </row>
    <row r="69" ht="15.75" customHeight="1">
      <c r="A69" s="1"/>
      <c r="B69" s="2">
        <v>116.0</v>
      </c>
      <c r="C69" s="2">
        <v>86.0</v>
      </c>
      <c r="D69" s="2">
        <v>48.0</v>
      </c>
      <c r="E69" s="18">
        <v>86.0</v>
      </c>
      <c r="F69" s="11" t="s">
        <v>144</v>
      </c>
      <c r="G69" s="11">
        <v>48.0</v>
      </c>
      <c r="H69" s="11" t="s">
        <v>50</v>
      </c>
      <c r="I69" s="11">
        <v>3.0</v>
      </c>
      <c r="J69" s="11" t="s">
        <v>29</v>
      </c>
      <c r="K69" s="2">
        <v>4.0</v>
      </c>
      <c r="L69" s="2">
        <v>2.0</v>
      </c>
      <c r="M69" s="2"/>
      <c r="N69" s="11"/>
      <c r="O69" s="2"/>
      <c r="P69" s="11"/>
      <c r="Q69" s="2"/>
      <c r="R69" s="11"/>
      <c r="S69" s="2"/>
      <c r="T69" s="2"/>
      <c r="U69" s="2"/>
      <c r="V69" s="2"/>
      <c r="W69" s="2"/>
      <c r="X69" s="2"/>
      <c r="Y69" s="2"/>
      <c r="Z69" s="2"/>
      <c r="AA69" s="2"/>
      <c r="AB69" s="2"/>
      <c r="AC69" s="2"/>
      <c r="AD69" s="2"/>
      <c r="AE69" s="1"/>
      <c r="AF69" s="1"/>
      <c r="AG69" s="1"/>
    </row>
    <row r="70" ht="15.75" customHeight="1">
      <c r="A70" s="1"/>
      <c r="B70" s="2">
        <v>117.0</v>
      </c>
      <c r="C70" s="2">
        <v>86.0</v>
      </c>
      <c r="D70" s="2">
        <v>42.0</v>
      </c>
      <c r="E70" s="18">
        <v>86.0</v>
      </c>
      <c r="F70" s="11" t="s">
        <v>144</v>
      </c>
      <c r="G70" s="11">
        <v>42.0</v>
      </c>
      <c r="H70" s="11" t="s">
        <v>85</v>
      </c>
      <c r="I70" s="11">
        <v>3.0</v>
      </c>
      <c r="J70" s="11" t="s">
        <v>29</v>
      </c>
      <c r="K70" s="2">
        <v>4.0</v>
      </c>
      <c r="L70" s="2">
        <v>2.0</v>
      </c>
      <c r="M70" s="2"/>
      <c r="N70" s="11"/>
      <c r="O70" s="2"/>
      <c r="P70" s="11"/>
      <c r="Q70" s="2"/>
      <c r="R70" s="11"/>
      <c r="S70" s="2"/>
      <c r="T70" s="2"/>
      <c r="U70" s="2"/>
      <c r="V70" s="2"/>
      <c r="W70" s="2"/>
      <c r="X70" s="2"/>
      <c r="Y70" s="2"/>
      <c r="Z70" s="2"/>
      <c r="AA70" s="2"/>
      <c r="AB70" s="2"/>
      <c r="AC70" s="2"/>
      <c r="AD70" s="2"/>
      <c r="AE70" s="1"/>
      <c r="AF70" s="1"/>
      <c r="AG70" s="1"/>
    </row>
    <row r="71" ht="15.75" customHeight="1">
      <c r="A71" s="9">
        <v>14.0</v>
      </c>
      <c r="B71" s="2">
        <v>322.0</v>
      </c>
      <c r="C71" s="2">
        <v>248.0</v>
      </c>
      <c r="D71" s="2">
        <v>146.0</v>
      </c>
      <c r="E71" s="18">
        <v>248.0</v>
      </c>
      <c r="F71" s="11" t="s">
        <v>146</v>
      </c>
      <c r="G71" s="11">
        <v>146.0</v>
      </c>
      <c r="H71" s="11" t="s">
        <v>147</v>
      </c>
      <c r="I71" s="11">
        <v>7.0</v>
      </c>
      <c r="J71" s="11" t="s">
        <v>53</v>
      </c>
      <c r="K71" s="2">
        <v>2.0</v>
      </c>
      <c r="L71" s="2">
        <v>1.0</v>
      </c>
      <c r="M71" s="7">
        <v>1.0</v>
      </c>
      <c r="N71" s="8" t="s">
        <v>148</v>
      </c>
      <c r="O71" s="7">
        <v>0.0</v>
      </c>
      <c r="P71" s="8" t="s">
        <v>149</v>
      </c>
      <c r="Q71" s="7">
        <v>0.0</v>
      </c>
      <c r="R71" s="8" t="s">
        <v>150</v>
      </c>
      <c r="S71" s="26">
        <v>0.8340277777777778</v>
      </c>
      <c r="T71" s="26">
        <v>0.8361111111111111</v>
      </c>
      <c r="U71" s="15">
        <f t="shared" ref="U71:U74" si="4">T71-S71</f>
        <v>0.002083333333</v>
      </c>
      <c r="V71" s="2"/>
      <c r="W71" s="2"/>
      <c r="X71" s="2"/>
      <c r="Y71" s="2"/>
      <c r="Z71" s="2"/>
      <c r="AA71" s="2"/>
      <c r="AB71" s="2"/>
      <c r="AC71" s="2"/>
      <c r="AD71" s="2"/>
      <c r="AE71" s="1"/>
      <c r="AF71" s="1"/>
      <c r="AG71" s="1"/>
    </row>
    <row r="72" ht="15.75" customHeight="1">
      <c r="A72" s="9">
        <v>15.0</v>
      </c>
      <c r="B72" s="2">
        <v>323.0</v>
      </c>
      <c r="C72" s="2">
        <v>248.0</v>
      </c>
      <c r="D72" s="2">
        <v>147.0</v>
      </c>
      <c r="E72" s="18">
        <v>248.0</v>
      </c>
      <c r="F72" s="11" t="s">
        <v>146</v>
      </c>
      <c r="G72" s="11">
        <v>147.0</v>
      </c>
      <c r="H72" s="11" t="s">
        <v>134</v>
      </c>
      <c r="I72" s="11">
        <v>7.0</v>
      </c>
      <c r="J72" s="11" t="s">
        <v>53</v>
      </c>
      <c r="K72" s="2">
        <v>2.0</v>
      </c>
      <c r="L72" s="2">
        <v>1.0</v>
      </c>
      <c r="M72" s="7">
        <v>0.0</v>
      </c>
      <c r="N72" s="8" t="s">
        <v>151</v>
      </c>
      <c r="O72" s="7">
        <v>0.0</v>
      </c>
      <c r="P72" s="8" t="s">
        <v>152</v>
      </c>
      <c r="Q72" s="7">
        <v>0.0</v>
      </c>
      <c r="R72" s="8" t="s">
        <v>153</v>
      </c>
      <c r="S72" s="26">
        <v>0.8361111111111111</v>
      </c>
      <c r="T72" s="26">
        <v>0.8381944444444445</v>
      </c>
      <c r="U72" s="15">
        <f t="shared" si="4"/>
        <v>0.002083333333</v>
      </c>
      <c r="V72" s="2"/>
      <c r="W72" s="2"/>
      <c r="X72" s="2"/>
      <c r="Y72" s="2"/>
      <c r="Z72" s="2"/>
      <c r="AA72" s="2"/>
      <c r="AB72" s="2"/>
      <c r="AC72" s="2"/>
      <c r="AD72" s="2"/>
      <c r="AE72" s="1"/>
      <c r="AF72" s="1"/>
      <c r="AG72" s="1"/>
    </row>
    <row r="73" ht="15.75" customHeight="1">
      <c r="A73" s="9">
        <v>16.0</v>
      </c>
      <c r="B73" s="2">
        <v>12.0</v>
      </c>
      <c r="C73" s="2">
        <v>15.0</v>
      </c>
      <c r="D73" s="2">
        <v>9.0</v>
      </c>
      <c r="E73" s="18">
        <v>15.0</v>
      </c>
      <c r="F73" s="11" t="s">
        <v>154</v>
      </c>
      <c r="G73" s="11">
        <v>9.0</v>
      </c>
      <c r="H73" s="11" t="s">
        <v>155</v>
      </c>
      <c r="I73" s="11">
        <v>1.0</v>
      </c>
      <c r="J73" s="11" t="s">
        <v>23</v>
      </c>
      <c r="K73" s="12">
        <v>4.0</v>
      </c>
      <c r="L73" s="12">
        <v>4.0</v>
      </c>
      <c r="M73" s="7">
        <v>0.0</v>
      </c>
      <c r="N73" s="8" t="s">
        <v>156</v>
      </c>
      <c r="O73" s="7">
        <v>0.0</v>
      </c>
      <c r="P73" s="8" t="s">
        <v>157</v>
      </c>
      <c r="Q73" s="7">
        <v>0.0</v>
      </c>
      <c r="R73" s="8" t="s">
        <v>158</v>
      </c>
      <c r="S73" s="14">
        <v>0.49930555555555556</v>
      </c>
      <c r="T73" s="14">
        <v>0.5159722222222223</v>
      </c>
      <c r="U73" s="15">
        <f t="shared" si="4"/>
        <v>0.01666666667</v>
      </c>
      <c r="V73" s="2"/>
      <c r="W73" s="2"/>
      <c r="X73" s="17">
        <f t="shared" ref="X73:X74" si="5">W73-V73</f>
        <v>0</v>
      </c>
      <c r="Y73" s="2"/>
      <c r="Z73" s="2"/>
      <c r="AA73" s="2"/>
      <c r="AB73" s="2"/>
      <c r="AC73" s="2"/>
      <c r="AD73" s="2"/>
      <c r="AE73" s="1"/>
      <c r="AF73" s="1"/>
      <c r="AG73" s="1"/>
    </row>
    <row r="74" ht="15.75" customHeight="1">
      <c r="A74" s="9">
        <v>17.0</v>
      </c>
      <c r="B74" s="2">
        <v>13.0</v>
      </c>
      <c r="C74" s="2">
        <v>15.0</v>
      </c>
      <c r="D74" s="2">
        <v>10.0</v>
      </c>
      <c r="E74" s="18">
        <v>15.0</v>
      </c>
      <c r="F74" s="11" t="s">
        <v>154</v>
      </c>
      <c r="G74" s="11">
        <v>10.0</v>
      </c>
      <c r="H74" s="11" t="s">
        <v>48</v>
      </c>
      <c r="I74" s="11">
        <v>1.0</v>
      </c>
      <c r="J74" s="11" t="s">
        <v>23</v>
      </c>
      <c r="K74" s="2">
        <v>4.0</v>
      </c>
      <c r="L74" s="2">
        <v>4.0</v>
      </c>
      <c r="M74" s="7">
        <v>1.0</v>
      </c>
      <c r="N74" s="8" t="s">
        <v>159</v>
      </c>
      <c r="O74" s="28">
        <v>0.0</v>
      </c>
      <c r="P74" s="8" t="s">
        <v>160</v>
      </c>
      <c r="Q74" s="28">
        <v>0.0</v>
      </c>
      <c r="R74" s="8" t="s">
        <v>161</v>
      </c>
      <c r="S74" s="14">
        <v>0.5159722222222223</v>
      </c>
      <c r="T74" s="14">
        <v>0.51875</v>
      </c>
      <c r="U74" s="15">
        <f t="shared" si="4"/>
        <v>0.002777777778</v>
      </c>
      <c r="V74" s="2"/>
      <c r="W74" s="2"/>
      <c r="X74" s="17">
        <f t="shared" si="5"/>
        <v>0</v>
      </c>
      <c r="Y74" s="2"/>
      <c r="Z74" s="2"/>
      <c r="AA74" s="2"/>
      <c r="AB74" s="2"/>
      <c r="AC74" s="2"/>
      <c r="AD74" s="2"/>
      <c r="AE74" s="1"/>
      <c r="AF74" s="1"/>
      <c r="AG74" s="1"/>
    </row>
    <row r="75" ht="15.75" customHeight="1">
      <c r="A75" s="1"/>
      <c r="B75" s="2">
        <v>235.0</v>
      </c>
      <c r="C75" s="2">
        <v>173.0</v>
      </c>
      <c r="D75" s="2">
        <v>121.0</v>
      </c>
      <c r="E75" s="18">
        <v>173.0</v>
      </c>
      <c r="F75" s="11" t="s">
        <v>162</v>
      </c>
      <c r="G75" s="11">
        <v>121.0</v>
      </c>
      <c r="H75" s="11" t="s">
        <v>39</v>
      </c>
      <c r="I75" s="11">
        <v>6.0</v>
      </c>
      <c r="J75" s="11" t="s">
        <v>40</v>
      </c>
      <c r="K75" s="2">
        <v>5.0</v>
      </c>
      <c r="L75" s="2">
        <v>8.0</v>
      </c>
      <c r="M75" s="2"/>
      <c r="N75" s="11"/>
      <c r="O75" s="2"/>
      <c r="P75" s="11"/>
      <c r="Q75" s="2"/>
      <c r="R75" s="11"/>
      <c r="S75" s="2"/>
      <c r="T75" s="2"/>
      <c r="U75" s="2"/>
      <c r="V75" s="2"/>
      <c r="W75" s="2"/>
      <c r="X75" s="2"/>
      <c r="Y75" s="2"/>
      <c r="Z75" s="2"/>
      <c r="AA75" s="2"/>
      <c r="AB75" s="2"/>
      <c r="AC75" s="2"/>
      <c r="AD75" s="2"/>
      <c r="AE75" s="1"/>
      <c r="AF75" s="1"/>
      <c r="AG75" s="1"/>
    </row>
    <row r="76" ht="15.75" customHeight="1">
      <c r="A76" s="9">
        <v>18.0</v>
      </c>
      <c r="B76" s="2">
        <v>14.0</v>
      </c>
      <c r="C76" s="2">
        <v>16.0</v>
      </c>
      <c r="D76" s="2">
        <v>11.0</v>
      </c>
      <c r="E76" s="18">
        <v>16.0</v>
      </c>
      <c r="F76" s="11" t="s">
        <v>163</v>
      </c>
      <c r="G76" s="11">
        <v>11.0</v>
      </c>
      <c r="H76" s="11" t="s">
        <v>117</v>
      </c>
      <c r="I76" s="11">
        <v>1.0</v>
      </c>
      <c r="J76" s="11" t="s">
        <v>23</v>
      </c>
      <c r="K76" s="2">
        <v>4.0</v>
      </c>
      <c r="L76" s="2">
        <v>5.0</v>
      </c>
      <c r="M76" s="28">
        <v>0.0</v>
      </c>
      <c r="N76" s="8" t="s">
        <v>164</v>
      </c>
      <c r="O76" s="7">
        <v>0.0</v>
      </c>
      <c r="P76" s="8" t="s">
        <v>165</v>
      </c>
      <c r="Q76" s="28">
        <v>0.0</v>
      </c>
      <c r="R76" s="8" t="s">
        <v>166</v>
      </c>
      <c r="S76" s="14">
        <v>0.5277777777777778</v>
      </c>
      <c r="T76" s="16">
        <v>0.5458333333333333</v>
      </c>
      <c r="U76" s="15">
        <f t="shared" ref="U76:U78" si="6">T76-S76</f>
        <v>0.01805555556</v>
      </c>
      <c r="V76" s="2"/>
      <c r="W76" s="2"/>
      <c r="X76" s="17">
        <f t="shared" ref="X76:X78" si="7">W76-V76</f>
        <v>0</v>
      </c>
      <c r="Y76" s="2"/>
      <c r="Z76" s="2"/>
      <c r="AA76" s="2"/>
      <c r="AB76" s="2"/>
      <c r="AC76" s="2"/>
      <c r="AD76" s="2"/>
      <c r="AE76" s="1"/>
      <c r="AF76" s="1"/>
      <c r="AG76" s="1"/>
    </row>
    <row r="77" ht="15.75" customHeight="1">
      <c r="A77" s="9">
        <v>19.0</v>
      </c>
      <c r="B77" s="2">
        <v>15.0</v>
      </c>
      <c r="C77" s="2">
        <v>16.0</v>
      </c>
      <c r="D77" s="2">
        <v>12.0</v>
      </c>
      <c r="E77" s="18">
        <v>16.0</v>
      </c>
      <c r="F77" s="11" t="s">
        <v>163</v>
      </c>
      <c r="G77" s="11">
        <v>12.0</v>
      </c>
      <c r="H77" s="11" t="s">
        <v>118</v>
      </c>
      <c r="I77" s="11">
        <v>1.0</v>
      </c>
      <c r="J77" s="11" t="s">
        <v>23</v>
      </c>
      <c r="K77" s="2">
        <v>4.0</v>
      </c>
      <c r="L77" s="2">
        <v>5.0</v>
      </c>
      <c r="M77" s="7">
        <v>0.0</v>
      </c>
      <c r="N77" s="8" t="s">
        <v>167</v>
      </c>
      <c r="O77" s="7">
        <v>0.0</v>
      </c>
      <c r="P77" s="8" t="s">
        <v>168</v>
      </c>
      <c r="Q77" s="7">
        <v>0.0</v>
      </c>
      <c r="R77" s="8" t="s">
        <v>169</v>
      </c>
      <c r="S77" s="16">
        <v>0.5458333333333333</v>
      </c>
      <c r="T77" s="14">
        <v>0.5486111111111112</v>
      </c>
      <c r="U77" s="15">
        <f t="shared" si="6"/>
        <v>0.002777777778</v>
      </c>
      <c r="V77" s="2"/>
      <c r="W77" s="2"/>
      <c r="X77" s="17">
        <f t="shared" si="7"/>
        <v>0</v>
      </c>
      <c r="Y77" s="2"/>
      <c r="Z77" s="2"/>
      <c r="AA77" s="2"/>
      <c r="AB77" s="2"/>
      <c r="AC77" s="2"/>
      <c r="AD77" s="2"/>
      <c r="AE77" s="1"/>
      <c r="AF77" s="1"/>
      <c r="AG77" s="1"/>
    </row>
    <row r="78" ht="15.75" customHeight="1">
      <c r="A78" s="9">
        <v>20.0</v>
      </c>
      <c r="B78" s="2">
        <v>16.0</v>
      </c>
      <c r="C78" s="2">
        <v>16.0</v>
      </c>
      <c r="D78" s="2">
        <v>13.0</v>
      </c>
      <c r="E78" s="18">
        <v>16.0</v>
      </c>
      <c r="F78" s="11" t="s">
        <v>163</v>
      </c>
      <c r="G78" s="11">
        <v>13.0</v>
      </c>
      <c r="H78" s="11" t="s">
        <v>119</v>
      </c>
      <c r="I78" s="11">
        <v>1.0</v>
      </c>
      <c r="J78" s="11" t="s">
        <v>23</v>
      </c>
      <c r="K78" s="2">
        <v>4.0</v>
      </c>
      <c r="L78" s="2">
        <v>5.0</v>
      </c>
      <c r="M78" s="7">
        <v>0.0</v>
      </c>
      <c r="N78" s="8" t="s">
        <v>170</v>
      </c>
      <c r="O78" s="7">
        <v>0.0</v>
      </c>
      <c r="P78" s="8" t="s">
        <v>171</v>
      </c>
      <c r="Q78" s="7">
        <v>0.0</v>
      </c>
      <c r="R78" s="8" t="s">
        <v>172</v>
      </c>
      <c r="S78" s="14">
        <v>0.5486111111111112</v>
      </c>
      <c r="T78" s="14">
        <v>0.5493055555555556</v>
      </c>
      <c r="U78" s="15">
        <f t="shared" si="6"/>
        <v>0.0006944444444</v>
      </c>
      <c r="V78" s="2"/>
      <c r="W78" s="2"/>
      <c r="X78" s="17">
        <f t="shared" si="7"/>
        <v>0</v>
      </c>
      <c r="Y78" s="2"/>
      <c r="Z78" s="2"/>
      <c r="AA78" s="2"/>
      <c r="AB78" s="2"/>
      <c r="AC78" s="2"/>
      <c r="AD78" s="2"/>
      <c r="AE78" s="1"/>
      <c r="AF78" s="1"/>
      <c r="AG78" s="1"/>
    </row>
    <row r="79" ht="15.75" customHeight="1">
      <c r="A79" s="1"/>
      <c r="B79" s="2">
        <v>261.0</v>
      </c>
      <c r="C79" s="2">
        <v>184.0</v>
      </c>
      <c r="D79" s="2">
        <v>38.0</v>
      </c>
      <c r="E79" s="18">
        <v>184.0</v>
      </c>
      <c r="F79" s="11" t="s">
        <v>173</v>
      </c>
      <c r="G79" s="11">
        <v>38.0</v>
      </c>
      <c r="H79" s="11" t="s">
        <v>108</v>
      </c>
      <c r="I79" s="11">
        <v>6.0</v>
      </c>
      <c r="J79" s="11" t="s">
        <v>40</v>
      </c>
      <c r="K79" s="2">
        <v>4.0</v>
      </c>
      <c r="L79" s="2">
        <v>9.0</v>
      </c>
      <c r="M79" s="2"/>
      <c r="N79" s="11"/>
      <c r="O79" s="2"/>
      <c r="P79" s="11"/>
      <c r="Q79" s="2"/>
      <c r="R79" s="11"/>
      <c r="S79" s="2"/>
      <c r="T79" s="2"/>
      <c r="U79" s="2"/>
      <c r="V79" s="2"/>
      <c r="W79" s="2"/>
      <c r="X79" s="2"/>
      <c r="Y79" s="2"/>
      <c r="Z79" s="2"/>
      <c r="AA79" s="2"/>
      <c r="AB79" s="2"/>
      <c r="AC79" s="2"/>
      <c r="AD79" s="2"/>
      <c r="AE79" s="1"/>
      <c r="AF79" s="1"/>
      <c r="AG79" s="1"/>
    </row>
    <row r="80" ht="15.75" customHeight="1">
      <c r="A80" s="1"/>
      <c r="B80" s="2">
        <v>262.0</v>
      </c>
      <c r="C80" s="2">
        <v>184.0</v>
      </c>
      <c r="D80" s="2">
        <v>39.0</v>
      </c>
      <c r="E80" s="18">
        <v>184.0</v>
      </c>
      <c r="F80" s="11" t="s">
        <v>173</v>
      </c>
      <c r="G80" s="11">
        <v>39.0</v>
      </c>
      <c r="H80" s="11" t="s">
        <v>109</v>
      </c>
      <c r="I80" s="11">
        <v>6.0</v>
      </c>
      <c r="J80" s="11" t="s">
        <v>40</v>
      </c>
      <c r="K80" s="2">
        <v>4.0</v>
      </c>
      <c r="L80" s="2">
        <v>9.0</v>
      </c>
      <c r="M80" s="2"/>
      <c r="N80" s="11"/>
      <c r="O80" s="2"/>
      <c r="P80" s="11"/>
      <c r="Q80" s="2"/>
      <c r="R80" s="11"/>
      <c r="S80" s="2"/>
      <c r="T80" s="2"/>
      <c r="U80" s="2"/>
      <c r="V80" s="2"/>
      <c r="W80" s="2"/>
      <c r="X80" s="2"/>
      <c r="Y80" s="2"/>
      <c r="Z80" s="2"/>
      <c r="AA80" s="2"/>
      <c r="AB80" s="2"/>
      <c r="AC80" s="2"/>
      <c r="AD80" s="2"/>
      <c r="AE80" s="1"/>
      <c r="AF80" s="1"/>
      <c r="AG80" s="1"/>
    </row>
    <row r="81" ht="15.75" customHeight="1">
      <c r="A81" s="1"/>
      <c r="B81" s="2">
        <v>264.0</v>
      </c>
      <c r="C81" s="2">
        <v>184.0</v>
      </c>
      <c r="D81" s="2">
        <v>47.0</v>
      </c>
      <c r="E81" s="18">
        <v>184.0</v>
      </c>
      <c r="F81" s="11" t="s">
        <v>173</v>
      </c>
      <c r="G81" s="11">
        <v>47.0</v>
      </c>
      <c r="H81" s="11" t="s">
        <v>49</v>
      </c>
      <c r="I81" s="11">
        <v>6.0</v>
      </c>
      <c r="J81" s="11" t="s">
        <v>40</v>
      </c>
      <c r="K81" s="2">
        <v>4.0</v>
      </c>
      <c r="L81" s="2">
        <v>9.0</v>
      </c>
      <c r="M81" s="2"/>
      <c r="N81" s="11"/>
      <c r="O81" s="2"/>
      <c r="P81" s="11"/>
      <c r="Q81" s="2"/>
      <c r="R81" s="11"/>
      <c r="S81" s="2"/>
      <c r="T81" s="2"/>
      <c r="U81" s="2"/>
      <c r="V81" s="2"/>
      <c r="W81" s="2"/>
      <c r="X81" s="2"/>
      <c r="Y81" s="2"/>
      <c r="Z81" s="2"/>
      <c r="AA81" s="2"/>
      <c r="AB81" s="2"/>
      <c r="AC81" s="2"/>
      <c r="AD81" s="2"/>
      <c r="AE81" s="1"/>
      <c r="AF81" s="1"/>
      <c r="AG81" s="1"/>
    </row>
    <row r="82" ht="15.75" customHeight="1">
      <c r="A82" s="1"/>
      <c r="B82" s="2">
        <v>265.0</v>
      </c>
      <c r="C82" s="2">
        <v>184.0</v>
      </c>
      <c r="D82" s="2">
        <v>48.0</v>
      </c>
      <c r="E82" s="18">
        <v>184.0</v>
      </c>
      <c r="F82" s="11" t="s">
        <v>173</v>
      </c>
      <c r="G82" s="11">
        <v>48.0</v>
      </c>
      <c r="H82" s="11" t="s">
        <v>50</v>
      </c>
      <c r="I82" s="11">
        <v>6.0</v>
      </c>
      <c r="J82" s="11" t="s">
        <v>40</v>
      </c>
      <c r="K82" s="2">
        <v>4.0</v>
      </c>
      <c r="L82" s="2">
        <v>9.0</v>
      </c>
      <c r="M82" s="2"/>
      <c r="N82" s="11"/>
      <c r="O82" s="2"/>
      <c r="P82" s="11"/>
      <c r="Q82" s="2"/>
      <c r="R82" s="11"/>
      <c r="S82" s="2"/>
      <c r="T82" s="2"/>
      <c r="U82" s="2"/>
      <c r="V82" s="2"/>
      <c r="W82" s="2"/>
      <c r="X82" s="2"/>
      <c r="Y82" s="2"/>
      <c r="Z82" s="2"/>
      <c r="AA82" s="2"/>
      <c r="AB82" s="2"/>
      <c r="AC82" s="2"/>
      <c r="AD82" s="2"/>
      <c r="AE82" s="1"/>
      <c r="AF82" s="1"/>
      <c r="AG82" s="1"/>
    </row>
    <row r="83" ht="15.75" customHeight="1">
      <c r="A83" s="1"/>
      <c r="B83" s="2">
        <v>267.0</v>
      </c>
      <c r="C83" s="2">
        <v>184.0</v>
      </c>
      <c r="D83" s="2">
        <v>66.0</v>
      </c>
      <c r="E83" s="18">
        <v>184.0</v>
      </c>
      <c r="F83" s="11" t="s">
        <v>173</v>
      </c>
      <c r="G83" s="11">
        <v>66.0</v>
      </c>
      <c r="H83" s="11" t="s">
        <v>70</v>
      </c>
      <c r="I83" s="11">
        <v>6.0</v>
      </c>
      <c r="J83" s="11" t="s">
        <v>40</v>
      </c>
      <c r="K83" s="2">
        <v>4.0</v>
      </c>
      <c r="L83" s="2">
        <v>9.0</v>
      </c>
      <c r="M83" s="2"/>
      <c r="N83" s="11"/>
      <c r="O83" s="2"/>
      <c r="P83" s="11"/>
      <c r="Q83" s="2"/>
      <c r="R83" s="11"/>
      <c r="S83" s="2"/>
      <c r="T83" s="2"/>
      <c r="U83" s="2"/>
      <c r="V83" s="2"/>
      <c r="W83" s="2"/>
      <c r="X83" s="2"/>
      <c r="Y83" s="2"/>
      <c r="Z83" s="2"/>
      <c r="AA83" s="2"/>
      <c r="AB83" s="2"/>
      <c r="AC83" s="2"/>
      <c r="AD83" s="2"/>
      <c r="AE83" s="1"/>
      <c r="AF83" s="1"/>
      <c r="AG83" s="1"/>
    </row>
    <row r="84" ht="15.75" customHeight="1">
      <c r="A84" s="1"/>
      <c r="B84" s="2">
        <v>45.0</v>
      </c>
      <c r="C84" s="2">
        <v>45.0</v>
      </c>
      <c r="D84" s="2">
        <v>37.0</v>
      </c>
      <c r="E84" s="18">
        <v>45.0</v>
      </c>
      <c r="F84" s="11" t="s">
        <v>174</v>
      </c>
      <c r="G84" s="11">
        <v>37.0</v>
      </c>
      <c r="H84" s="11" t="s">
        <v>175</v>
      </c>
      <c r="I84" s="11">
        <v>2.0</v>
      </c>
      <c r="J84" s="11" t="s">
        <v>81</v>
      </c>
      <c r="K84" s="2">
        <v>4.0</v>
      </c>
      <c r="L84" s="2">
        <v>1.0</v>
      </c>
      <c r="M84" s="2"/>
      <c r="N84" s="11"/>
      <c r="O84" s="2"/>
      <c r="P84" s="11"/>
      <c r="Q84" s="2"/>
      <c r="R84" s="11"/>
      <c r="S84" s="2"/>
      <c r="T84" s="2"/>
      <c r="U84" s="2"/>
      <c r="V84" s="2"/>
      <c r="W84" s="2"/>
      <c r="X84" s="2"/>
      <c r="Y84" s="2"/>
      <c r="Z84" s="2"/>
      <c r="AA84" s="2"/>
      <c r="AB84" s="2"/>
      <c r="AC84" s="2"/>
      <c r="AD84" s="2"/>
      <c r="AE84" s="1"/>
      <c r="AF84" s="1"/>
      <c r="AG84" s="1"/>
    </row>
    <row r="85" ht="15.75" customHeight="1">
      <c r="A85" s="1"/>
      <c r="B85" s="2">
        <v>46.0</v>
      </c>
      <c r="C85" s="2">
        <v>45.0</v>
      </c>
      <c r="D85" s="2">
        <v>38.0</v>
      </c>
      <c r="E85" s="18">
        <v>45.0</v>
      </c>
      <c r="F85" s="11" t="s">
        <v>174</v>
      </c>
      <c r="G85" s="11">
        <v>38.0</v>
      </c>
      <c r="H85" s="11" t="s">
        <v>108</v>
      </c>
      <c r="I85" s="11">
        <v>2.0</v>
      </c>
      <c r="J85" s="11" t="s">
        <v>81</v>
      </c>
      <c r="K85" s="2">
        <v>4.0</v>
      </c>
      <c r="L85" s="2">
        <v>1.0</v>
      </c>
      <c r="M85" s="2"/>
      <c r="N85" s="11"/>
      <c r="O85" s="2"/>
      <c r="P85" s="11"/>
      <c r="Q85" s="2"/>
      <c r="R85" s="11"/>
      <c r="S85" s="2"/>
      <c r="T85" s="2"/>
      <c r="U85" s="2"/>
      <c r="V85" s="2"/>
      <c r="W85" s="2"/>
      <c r="X85" s="2"/>
      <c r="Y85" s="2"/>
      <c r="Z85" s="2"/>
      <c r="AA85" s="2"/>
      <c r="AB85" s="2"/>
      <c r="AC85" s="2"/>
      <c r="AD85" s="2"/>
      <c r="AE85" s="1"/>
      <c r="AF85" s="1"/>
      <c r="AG85" s="1"/>
    </row>
    <row r="86" ht="15.75" customHeight="1">
      <c r="A86" s="1"/>
      <c r="B86" s="2">
        <v>47.0</v>
      </c>
      <c r="C86" s="2">
        <v>45.0</v>
      </c>
      <c r="D86" s="2">
        <v>39.0</v>
      </c>
      <c r="E86" s="18">
        <v>45.0</v>
      </c>
      <c r="F86" s="11" t="s">
        <v>174</v>
      </c>
      <c r="G86" s="11">
        <v>39.0</v>
      </c>
      <c r="H86" s="11" t="s">
        <v>109</v>
      </c>
      <c r="I86" s="11">
        <v>2.0</v>
      </c>
      <c r="J86" s="11" t="s">
        <v>81</v>
      </c>
      <c r="K86" s="2">
        <v>4.0</v>
      </c>
      <c r="L86" s="2">
        <v>1.0</v>
      </c>
      <c r="M86" s="2"/>
      <c r="N86" s="11"/>
      <c r="O86" s="2"/>
      <c r="P86" s="11"/>
      <c r="Q86" s="2"/>
      <c r="R86" s="11"/>
      <c r="S86" s="2"/>
      <c r="T86" s="2"/>
      <c r="U86" s="2"/>
      <c r="V86" s="2"/>
      <c r="W86" s="2"/>
      <c r="X86" s="2"/>
      <c r="Y86" s="2"/>
      <c r="Z86" s="2"/>
      <c r="AA86" s="2"/>
      <c r="AB86" s="2"/>
      <c r="AC86" s="2"/>
      <c r="AD86" s="2"/>
      <c r="AE86" s="1"/>
      <c r="AF86" s="1"/>
      <c r="AG86" s="1"/>
    </row>
    <row r="87" ht="15.75" customHeight="1">
      <c r="A87" s="1"/>
      <c r="B87" s="2">
        <v>48.0</v>
      </c>
      <c r="C87" s="2">
        <v>45.0</v>
      </c>
      <c r="D87" s="2">
        <v>40.0</v>
      </c>
      <c r="E87" s="18">
        <v>45.0</v>
      </c>
      <c r="F87" s="11" t="s">
        <v>174</v>
      </c>
      <c r="G87" s="11">
        <v>40.0</v>
      </c>
      <c r="H87" s="11" t="s">
        <v>110</v>
      </c>
      <c r="I87" s="11">
        <v>2.0</v>
      </c>
      <c r="J87" s="11" t="s">
        <v>81</v>
      </c>
      <c r="K87" s="2">
        <v>4.0</v>
      </c>
      <c r="L87" s="2">
        <v>1.0</v>
      </c>
      <c r="M87" s="2"/>
      <c r="N87" s="11"/>
      <c r="O87" s="2"/>
      <c r="P87" s="11"/>
      <c r="Q87" s="2"/>
      <c r="R87" s="11"/>
      <c r="S87" s="2"/>
      <c r="T87" s="2"/>
      <c r="U87" s="2"/>
      <c r="V87" s="2"/>
      <c r="W87" s="2"/>
      <c r="X87" s="2"/>
      <c r="Y87" s="2"/>
      <c r="Z87" s="2"/>
      <c r="AA87" s="2"/>
      <c r="AB87" s="2"/>
      <c r="AC87" s="2"/>
      <c r="AD87" s="2"/>
      <c r="AE87" s="1"/>
      <c r="AF87" s="1"/>
      <c r="AG87" s="1"/>
    </row>
    <row r="88" ht="15.75" customHeight="1">
      <c r="A88" s="1"/>
      <c r="B88" s="2">
        <v>50.0</v>
      </c>
      <c r="C88" s="2">
        <v>45.0</v>
      </c>
      <c r="D88" s="2">
        <v>42.0</v>
      </c>
      <c r="E88" s="18">
        <v>45.0</v>
      </c>
      <c r="F88" s="11" t="s">
        <v>174</v>
      </c>
      <c r="G88" s="11">
        <v>42.0</v>
      </c>
      <c r="H88" s="11" t="s">
        <v>85</v>
      </c>
      <c r="I88" s="11">
        <v>2.0</v>
      </c>
      <c r="J88" s="11" t="s">
        <v>81</v>
      </c>
      <c r="K88" s="2">
        <v>4.0</v>
      </c>
      <c r="L88" s="2">
        <v>1.0</v>
      </c>
      <c r="M88" s="2"/>
      <c r="N88" s="11"/>
      <c r="O88" s="2"/>
      <c r="P88" s="11"/>
      <c r="Q88" s="2"/>
      <c r="R88" s="11"/>
      <c r="S88" s="2"/>
      <c r="T88" s="2"/>
      <c r="U88" s="2"/>
      <c r="V88" s="2"/>
      <c r="W88" s="2"/>
      <c r="X88" s="2"/>
      <c r="Y88" s="2"/>
      <c r="Z88" s="2"/>
      <c r="AA88" s="2"/>
      <c r="AB88" s="2"/>
      <c r="AC88" s="2"/>
      <c r="AD88" s="2"/>
      <c r="AE88" s="1"/>
      <c r="AF88" s="1"/>
      <c r="AG88" s="1"/>
    </row>
    <row r="89" ht="15.75" customHeight="1">
      <c r="A89" s="1"/>
      <c r="B89" s="2">
        <v>103.0</v>
      </c>
      <c r="C89" s="2">
        <v>85.0</v>
      </c>
      <c r="D89" s="2">
        <v>66.0</v>
      </c>
      <c r="E89" s="10">
        <v>85.0</v>
      </c>
      <c r="F89" s="11" t="s">
        <v>176</v>
      </c>
      <c r="G89" s="11">
        <v>66.0</v>
      </c>
      <c r="H89" s="11" t="s">
        <v>70</v>
      </c>
      <c r="I89" s="11">
        <v>3.0</v>
      </c>
      <c r="J89" s="11" t="s">
        <v>29</v>
      </c>
      <c r="K89" s="2">
        <v>4.0</v>
      </c>
      <c r="L89" s="2">
        <v>1.0</v>
      </c>
      <c r="M89" s="2"/>
      <c r="N89" s="11"/>
      <c r="O89" s="2"/>
      <c r="P89" s="11"/>
      <c r="Q89" s="2"/>
      <c r="R89" s="11"/>
      <c r="S89" s="2"/>
      <c r="T89" s="2"/>
      <c r="U89" s="2"/>
      <c r="V89" s="2"/>
      <c r="W89" s="2"/>
      <c r="X89" s="2"/>
      <c r="Y89" s="2"/>
      <c r="Z89" s="2"/>
      <c r="AA89" s="2"/>
      <c r="AB89" s="2"/>
      <c r="AC89" s="2"/>
      <c r="AD89" s="2"/>
      <c r="AE89" s="1"/>
      <c r="AF89" s="1"/>
      <c r="AG89" s="1"/>
    </row>
    <row r="90" ht="15.75" customHeight="1">
      <c r="A90" s="1"/>
      <c r="B90" s="2">
        <v>104.0</v>
      </c>
      <c r="C90" s="2">
        <v>85.0</v>
      </c>
      <c r="D90" s="2">
        <v>37.0</v>
      </c>
      <c r="E90" s="10">
        <v>85.0</v>
      </c>
      <c r="F90" s="11" t="s">
        <v>176</v>
      </c>
      <c r="G90" s="11">
        <v>37.0</v>
      </c>
      <c r="H90" s="11" t="s">
        <v>175</v>
      </c>
      <c r="I90" s="11">
        <v>3.0</v>
      </c>
      <c r="J90" s="11" t="s">
        <v>29</v>
      </c>
      <c r="K90" s="2">
        <v>4.0</v>
      </c>
      <c r="L90" s="2">
        <v>1.0</v>
      </c>
      <c r="M90" s="2"/>
      <c r="N90" s="11"/>
      <c r="O90" s="2"/>
      <c r="P90" s="11"/>
      <c r="Q90" s="2"/>
      <c r="R90" s="11"/>
      <c r="S90" s="2"/>
      <c r="T90" s="2"/>
      <c r="U90" s="2"/>
      <c r="V90" s="2"/>
      <c r="W90" s="2"/>
      <c r="X90" s="2"/>
      <c r="Y90" s="2"/>
      <c r="Z90" s="2"/>
      <c r="AA90" s="2"/>
      <c r="AB90" s="2"/>
      <c r="AC90" s="2"/>
      <c r="AD90" s="2"/>
      <c r="AE90" s="1"/>
      <c r="AF90" s="1"/>
      <c r="AG90" s="1"/>
    </row>
    <row r="91" ht="15.75" customHeight="1">
      <c r="A91" s="1"/>
      <c r="B91" s="2">
        <v>105.0</v>
      </c>
      <c r="C91" s="2">
        <v>85.0</v>
      </c>
      <c r="D91" s="2">
        <v>38.0</v>
      </c>
      <c r="E91" s="10">
        <v>85.0</v>
      </c>
      <c r="F91" s="11" t="s">
        <v>176</v>
      </c>
      <c r="G91" s="11">
        <v>38.0</v>
      </c>
      <c r="H91" s="11" t="s">
        <v>108</v>
      </c>
      <c r="I91" s="11">
        <v>3.0</v>
      </c>
      <c r="J91" s="11" t="s">
        <v>29</v>
      </c>
      <c r="K91" s="2">
        <v>4.0</v>
      </c>
      <c r="L91" s="2">
        <v>1.0</v>
      </c>
      <c r="M91" s="2"/>
      <c r="N91" s="11"/>
      <c r="O91" s="2"/>
      <c r="P91" s="11"/>
      <c r="Q91" s="2"/>
      <c r="R91" s="11"/>
      <c r="S91" s="2"/>
      <c r="T91" s="2"/>
      <c r="U91" s="2"/>
      <c r="V91" s="2"/>
      <c r="W91" s="2"/>
      <c r="X91" s="2"/>
      <c r="Y91" s="2"/>
      <c r="Z91" s="2"/>
      <c r="AA91" s="2"/>
      <c r="AB91" s="2"/>
      <c r="AC91" s="2"/>
      <c r="AD91" s="2"/>
      <c r="AE91" s="1"/>
      <c r="AF91" s="1"/>
      <c r="AG91" s="1"/>
    </row>
    <row r="92" ht="15.75" customHeight="1">
      <c r="A92" s="1"/>
      <c r="B92" s="2">
        <v>106.0</v>
      </c>
      <c r="C92" s="2">
        <v>85.0</v>
      </c>
      <c r="D92" s="2">
        <v>38.0</v>
      </c>
      <c r="E92" s="10">
        <v>85.0</v>
      </c>
      <c r="F92" s="11" t="s">
        <v>176</v>
      </c>
      <c r="G92" s="11">
        <v>38.0</v>
      </c>
      <c r="H92" s="11" t="s">
        <v>108</v>
      </c>
      <c r="I92" s="11">
        <v>3.0</v>
      </c>
      <c r="J92" s="11" t="s">
        <v>29</v>
      </c>
      <c r="K92" s="2">
        <v>4.0</v>
      </c>
      <c r="L92" s="2">
        <v>1.0</v>
      </c>
      <c r="M92" s="2"/>
      <c r="N92" s="11"/>
      <c r="O92" s="2"/>
      <c r="P92" s="11"/>
      <c r="Q92" s="2"/>
      <c r="R92" s="11"/>
      <c r="S92" s="2"/>
      <c r="T92" s="2"/>
      <c r="U92" s="2"/>
      <c r="V92" s="2"/>
      <c r="W92" s="2"/>
      <c r="X92" s="2"/>
      <c r="Y92" s="2"/>
      <c r="Z92" s="2"/>
      <c r="AA92" s="2"/>
      <c r="AB92" s="2"/>
      <c r="AC92" s="2"/>
      <c r="AD92" s="2"/>
      <c r="AE92" s="1"/>
      <c r="AF92" s="1"/>
      <c r="AG92" s="1"/>
    </row>
    <row r="93" ht="15.75" customHeight="1">
      <c r="A93" s="1"/>
      <c r="B93" s="2">
        <v>107.0</v>
      </c>
      <c r="C93" s="2">
        <v>85.0</v>
      </c>
      <c r="D93" s="2">
        <v>40.0</v>
      </c>
      <c r="E93" s="10">
        <v>85.0</v>
      </c>
      <c r="F93" s="11" t="s">
        <v>176</v>
      </c>
      <c r="G93" s="11">
        <v>40.0</v>
      </c>
      <c r="H93" s="11" t="s">
        <v>110</v>
      </c>
      <c r="I93" s="11">
        <v>3.0</v>
      </c>
      <c r="J93" s="11" t="s">
        <v>29</v>
      </c>
      <c r="K93" s="2">
        <v>4.0</v>
      </c>
      <c r="L93" s="2">
        <v>1.0</v>
      </c>
      <c r="M93" s="2"/>
      <c r="N93" s="11"/>
      <c r="O93" s="2"/>
      <c r="P93" s="11"/>
      <c r="Q93" s="2"/>
      <c r="R93" s="11"/>
      <c r="S93" s="2"/>
      <c r="T93" s="2"/>
      <c r="U93" s="2"/>
      <c r="V93" s="2"/>
      <c r="W93" s="2"/>
      <c r="X93" s="2"/>
      <c r="Y93" s="2"/>
      <c r="Z93" s="2"/>
      <c r="AA93" s="2"/>
      <c r="AB93" s="2"/>
      <c r="AC93" s="2"/>
      <c r="AD93" s="2"/>
      <c r="AE93" s="1"/>
      <c r="AF93" s="1"/>
      <c r="AG93" s="1"/>
    </row>
    <row r="94" ht="15.75" customHeight="1">
      <c r="A94" s="1"/>
      <c r="B94" s="2">
        <v>108.0</v>
      </c>
      <c r="C94" s="2">
        <v>85.0</v>
      </c>
      <c r="D94" s="2">
        <v>47.0</v>
      </c>
      <c r="E94" s="10">
        <v>85.0</v>
      </c>
      <c r="F94" s="11" t="s">
        <v>176</v>
      </c>
      <c r="G94" s="11">
        <v>47.0</v>
      </c>
      <c r="H94" s="11" t="s">
        <v>49</v>
      </c>
      <c r="I94" s="11">
        <v>3.0</v>
      </c>
      <c r="J94" s="11" t="s">
        <v>29</v>
      </c>
      <c r="K94" s="2">
        <v>4.0</v>
      </c>
      <c r="L94" s="2">
        <v>1.0</v>
      </c>
      <c r="M94" s="2"/>
      <c r="N94" s="11"/>
      <c r="O94" s="2"/>
      <c r="P94" s="11"/>
      <c r="Q94" s="2"/>
      <c r="R94" s="11"/>
      <c r="S94" s="2"/>
      <c r="T94" s="2"/>
      <c r="U94" s="2"/>
      <c r="V94" s="2"/>
      <c r="W94" s="2"/>
      <c r="X94" s="2"/>
      <c r="Y94" s="2"/>
      <c r="Z94" s="2"/>
      <c r="AA94" s="2"/>
      <c r="AB94" s="2"/>
      <c r="AC94" s="2"/>
      <c r="AD94" s="2"/>
      <c r="AE94" s="1"/>
      <c r="AF94" s="1"/>
      <c r="AG94" s="1"/>
    </row>
    <row r="95" ht="15.75" customHeight="1">
      <c r="A95" s="1"/>
      <c r="B95" s="2">
        <v>109.0</v>
      </c>
      <c r="C95" s="2">
        <v>85.0</v>
      </c>
      <c r="D95" s="2">
        <v>48.0</v>
      </c>
      <c r="E95" s="10">
        <v>85.0</v>
      </c>
      <c r="F95" s="11" t="s">
        <v>176</v>
      </c>
      <c r="G95" s="11">
        <v>48.0</v>
      </c>
      <c r="H95" s="11" t="s">
        <v>50</v>
      </c>
      <c r="I95" s="11">
        <v>3.0</v>
      </c>
      <c r="J95" s="11" t="s">
        <v>29</v>
      </c>
      <c r="K95" s="2">
        <v>4.0</v>
      </c>
      <c r="L95" s="2">
        <v>1.0</v>
      </c>
      <c r="M95" s="2"/>
      <c r="N95" s="11"/>
      <c r="O95" s="2"/>
      <c r="P95" s="11"/>
      <c r="Q95" s="2"/>
      <c r="R95" s="11"/>
      <c r="S95" s="2"/>
      <c r="T95" s="2"/>
      <c r="U95" s="2"/>
      <c r="V95" s="2"/>
      <c r="W95" s="2"/>
      <c r="X95" s="2"/>
      <c r="Y95" s="2"/>
      <c r="Z95" s="2"/>
      <c r="AA95" s="2"/>
      <c r="AB95" s="2"/>
      <c r="AC95" s="2"/>
      <c r="AD95" s="2"/>
      <c r="AE95" s="1"/>
      <c r="AF95" s="1"/>
      <c r="AG95" s="1"/>
    </row>
    <row r="96" ht="15.75" customHeight="1">
      <c r="A96" s="1"/>
      <c r="B96" s="2">
        <v>110.0</v>
      </c>
      <c r="C96" s="2">
        <v>85.0</v>
      </c>
      <c r="D96" s="2">
        <v>42.0</v>
      </c>
      <c r="E96" s="10">
        <v>85.0</v>
      </c>
      <c r="F96" s="11" t="s">
        <v>176</v>
      </c>
      <c r="G96" s="11">
        <v>42.0</v>
      </c>
      <c r="H96" s="11" t="s">
        <v>85</v>
      </c>
      <c r="I96" s="11">
        <v>3.0</v>
      </c>
      <c r="J96" s="11" t="s">
        <v>29</v>
      </c>
      <c r="K96" s="2">
        <v>4.0</v>
      </c>
      <c r="L96" s="2">
        <v>1.0</v>
      </c>
      <c r="M96" s="2"/>
      <c r="N96" s="11"/>
      <c r="O96" s="2"/>
      <c r="P96" s="11"/>
      <c r="Q96" s="2"/>
      <c r="R96" s="11"/>
      <c r="S96" s="2"/>
      <c r="T96" s="2"/>
      <c r="U96" s="2"/>
      <c r="V96" s="2"/>
      <c r="W96" s="2"/>
      <c r="X96" s="2"/>
      <c r="Y96" s="2"/>
      <c r="Z96" s="2"/>
      <c r="AA96" s="2"/>
      <c r="AB96" s="2"/>
      <c r="AC96" s="2"/>
      <c r="AD96" s="2"/>
      <c r="AE96" s="1"/>
      <c r="AF96" s="1"/>
      <c r="AG96" s="1"/>
    </row>
    <row r="97" ht="15.75" customHeight="1">
      <c r="A97" s="1"/>
      <c r="B97" s="2">
        <v>178.0</v>
      </c>
      <c r="C97" s="2">
        <v>126.0</v>
      </c>
      <c r="D97" s="2">
        <v>92.0</v>
      </c>
      <c r="E97" s="18">
        <v>126.0</v>
      </c>
      <c r="F97" s="11" t="s">
        <v>177</v>
      </c>
      <c r="G97" s="11">
        <v>92.0</v>
      </c>
      <c r="H97" s="11" t="s">
        <v>178</v>
      </c>
      <c r="I97" s="11">
        <v>4.0</v>
      </c>
      <c r="J97" s="11" t="s">
        <v>115</v>
      </c>
      <c r="K97" s="2">
        <v>2.0</v>
      </c>
      <c r="L97" s="2">
        <v>1.0</v>
      </c>
      <c r="M97" s="2"/>
      <c r="N97" s="11"/>
      <c r="O97" s="2"/>
      <c r="P97" s="11"/>
      <c r="Q97" s="2"/>
      <c r="R97" s="11"/>
      <c r="S97" s="2"/>
      <c r="T97" s="2"/>
      <c r="U97" s="2"/>
      <c r="V97" s="2"/>
      <c r="W97" s="2"/>
      <c r="X97" s="2"/>
      <c r="Y97" s="2"/>
      <c r="Z97" s="2"/>
      <c r="AA97" s="2"/>
      <c r="AB97" s="2"/>
      <c r="AC97" s="2"/>
      <c r="AD97" s="2"/>
      <c r="AE97" s="1"/>
      <c r="AF97" s="1"/>
      <c r="AG97" s="1"/>
    </row>
    <row r="98" ht="15.75" customHeight="1">
      <c r="A98" s="9">
        <v>21.0</v>
      </c>
      <c r="B98" s="2">
        <v>1.0</v>
      </c>
      <c r="C98" s="2">
        <v>4.0</v>
      </c>
      <c r="D98" s="2">
        <v>1.0</v>
      </c>
      <c r="E98" s="18">
        <v>4.0</v>
      </c>
      <c r="F98" s="11" t="s">
        <v>179</v>
      </c>
      <c r="G98" s="11">
        <v>1.0</v>
      </c>
      <c r="H98" s="11" t="s">
        <v>180</v>
      </c>
      <c r="I98" s="11">
        <v>1.0</v>
      </c>
      <c r="J98" s="11" t="s">
        <v>23</v>
      </c>
      <c r="K98" s="2">
        <v>5.0</v>
      </c>
      <c r="L98" s="2">
        <v>1.0</v>
      </c>
      <c r="M98" s="7">
        <v>0.0</v>
      </c>
      <c r="N98" s="8" t="s">
        <v>181</v>
      </c>
      <c r="O98" s="7">
        <v>0.0</v>
      </c>
      <c r="P98" s="8" t="s">
        <v>182</v>
      </c>
      <c r="Q98" s="7">
        <v>0.0</v>
      </c>
      <c r="R98" s="8" t="s">
        <v>183</v>
      </c>
      <c r="S98" s="14">
        <v>0.5493055555555556</v>
      </c>
      <c r="T98" s="14">
        <v>0.5673611111111111</v>
      </c>
      <c r="U98" s="15">
        <f>T98-S98</f>
        <v>0.01805555556</v>
      </c>
      <c r="V98" s="2"/>
      <c r="W98" s="2"/>
      <c r="X98" s="17">
        <f>W98-V98</f>
        <v>0</v>
      </c>
      <c r="Y98" s="2"/>
      <c r="Z98" s="2"/>
      <c r="AA98" s="2"/>
      <c r="AB98" s="2"/>
      <c r="AC98" s="2"/>
      <c r="AD98" s="2"/>
      <c r="AE98" s="1"/>
      <c r="AF98" s="1"/>
      <c r="AG98" s="1"/>
    </row>
    <row r="99" ht="15.75" customHeight="1">
      <c r="A99" s="1"/>
      <c r="B99" s="2">
        <v>87.0</v>
      </c>
      <c r="C99" s="2">
        <v>60.0</v>
      </c>
      <c r="D99" s="2">
        <v>59.0</v>
      </c>
      <c r="E99" s="18">
        <v>60.0</v>
      </c>
      <c r="F99" s="11" t="s">
        <v>184</v>
      </c>
      <c r="G99" s="11">
        <v>59.0</v>
      </c>
      <c r="H99" s="11" t="s">
        <v>64</v>
      </c>
      <c r="I99" s="11">
        <v>2.0</v>
      </c>
      <c r="J99" s="11" t="s">
        <v>81</v>
      </c>
      <c r="K99" s="2">
        <v>2.0</v>
      </c>
      <c r="L99" s="2">
        <v>3.0</v>
      </c>
      <c r="M99" s="2"/>
      <c r="N99" s="11"/>
      <c r="O99" s="2"/>
      <c r="P99" s="11"/>
      <c r="Q99" s="2"/>
      <c r="R99" s="11"/>
      <c r="S99" s="2"/>
      <c r="T99" s="2"/>
      <c r="U99" s="2"/>
      <c r="V99" s="2"/>
      <c r="W99" s="2"/>
      <c r="X99" s="2"/>
      <c r="Y99" s="2"/>
      <c r="Z99" s="2"/>
      <c r="AA99" s="2"/>
      <c r="AB99" s="2"/>
      <c r="AC99" s="2"/>
      <c r="AD99" s="2"/>
      <c r="AE99" s="1"/>
      <c r="AF99" s="1"/>
      <c r="AG99" s="1"/>
    </row>
    <row r="100" ht="15.75" customHeight="1">
      <c r="A100" s="1"/>
      <c r="B100" s="2">
        <v>65.0</v>
      </c>
      <c r="C100" s="2">
        <v>49.0</v>
      </c>
      <c r="D100" s="2">
        <v>42.0</v>
      </c>
      <c r="E100" s="18">
        <v>49.0</v>
      </c>
      <c r="F100" s="11" t="s">
        <v>185</v>
      </c>
      <c r="G100" s="11">
        <v>42.0</v>
      </c>
      <c r="H100" s="11" t="s">
        <v>85</v>
      </c>
      <c r="I100" s="11">
        <v>2.0</v>
      </c>
      <c r="J100" s="11" t="s">
        <v>81</v>
      </c>
      <c r="K100" s="2">
        <v>4.0</v>
      </c>
      <c r="L100" s="2">
        <v>5.0</v>
      </c>
      <c r="M100" s="2"/>
      <c r="N100" s="11"/>
      <c r="O100" s="2"/>
      <c r="P100" s="11"/>
      <c r="Q100" s="2"/>
      <c r="R100" s="11"/>
      <c r="S100" s="2"/>
      <c r="T100" s="2"/>
      <c r="U100" s="2"/>
      <c r="V100" s="2"/>
      <c r="W100" s="2"/>
      <c r="X100" s="2"/>
      <c r="Y100" s="2"/>
      <c r="Z100" s="2"/>
      <c r="AA100" s="2"/>
      <c r="AB100" s="2"/>
      <c r="AC100" s="2"/>
      <c r="AD100" s="2"/>
      <c r="AE100" s="1"/>
      <c r="AF100" s="1"/>
      <c r="AG100" s="1"/>
    </row>
    <row r="101" ht="15.75" customHeight="1">
      <c r="A101" s="1"/>
      <c r="B101" s="2">
        <v>66.0</v>
      </c>
      <c r="C101" s="2">
        <v>49.0</v>
      </c>
      <c r="D101" s="2">
        <v>49.0</v>
      </c>
      <c r="E101" s="18">
        <v>49.0</v>
      </c>
      <c r="F101" s="11" t="s">
        <v>185</v>
      </c>
      <c r="G101" s="11">
        <v>49.0</v>
      </c>
      <c r="H101" s="11" t="s">
        <v>186</v>
      </c>
      <c r="I101" s="11">
        <v>2.0</v>
      </c>
      <c r="J101" s="11" t="s">
        <v>81</v>
      </c>
      <c r="K101" s="2">
        <v>4.0</v>
      </c>
      <c r="L101" s="2">
        <v>5.0</v>
      </c>
      <c r="M101" s="2"/>
      <c r="N101" s="11"/>
      <c r="O101" s="2"/>
      <c r="P101" s="11"/>
      <c r="Q101" s="2"/>
      <c r="R101" s="11"/>
      <c r="S101" s="2"/>
      <c r="T101" s="2"/>
      <c r="U101" s="2"/>
      <c r="V101" s="2"/>
      <c r="W101" s="2"/>
      <c r="X101" s="2"/>
      <c r="Y101" s="2"/>
      <c r="Z101" s="2"/>
      <c r="AA101" s="2"/>
      <c r="AB101" s="2"/>
      <c r="AC101" s="2"/>
      <c r="AD101" s="2"/>
      <c r="AE101" s="1"/>
      <c r="AF101" s="1"/>
      <c r="AG101" s="1"/>
    </row>
    <row r="102" ht="15.75" customHeight="1">
      <c r="A102" s="1"/>
      <c r="B102" s="2">
        <v>198.0</v>
      </c>
      <c r="C102" s="2">
        <v>148.0</v>
      </c>
      <c r="D102" s="2">
        <v>104.0</v>
      </c>
      <c r="E102" s="18">
        <v>148.0</v>
      </c>
      <c r="F102" s="11" t="s">
        <v>187</v>
      </c>
      <c r="G102" s="11">
        <v>104.0</v>
      </c>
      <c r="H102" s="11" t="s">
        <v>188</v>
      </c>
      <c r="I102" s="11">
        <v>5.0</v>
      </c>
      <c r="J102" s="11" t="s">
        <v>37</v>
      </c>
      <c r="K102" s="2">
        <v>3.0</v>
      </c>
      <c r="L102" s="2">
        <v>3.0</v>
      </c>
      <c r="M102" s="2"/>
      <c r="N102" s="11"/>
      <c r="O102" s="2"/>
      <c r="P102" s="11"/>
      <c r="Q102" s="2"/>
      <c r="R102" s="11"/>
      <c r="S102" s="2"/>
      <c r="T102" s="2"/>
      <c r="U102" s="2"/>
      <c r="V102" s="2"/>
      <c r="W102" s="2"/>
      <c r="X102" s="2"/>
      <c r="Y102" s="2"/>
      <c r="Z102" s="2"/>
      <c r="AA102" s="2"/>
      <c r="AB102" s="2"/>
      <c r="AC102" s="2"/>
      <c r="AD102" s="2"/>
      <c r="AE102" s="1"/>
      <c r="AF102" s="1"/>
      <c r="AG102" s="1"/>
    </row>
    <row r="103" ht="15.75" customHeight="1">
      <c r="A103" s="1"/>
      <c r="B103" s="2">
        <v>80.0</v>
      </c>
      <c r="C103" s="2">
        <v>55.0</v>
      </c>
      <c r="D103" s="2">
        <v>52.0</v>
      </c>
      <c r="E103" s="18">
        <v>55.0</v>
      </c>
      <c r="F103" s="11" t="s">
        <v>189</v>
      </c>
      <c r="G103" s="11">
        <v>52.0</v>
      </c>
      <c r="H103" s="11" t="s">
        <v>68</v>
      </c>
      <c r="I103" s="11">
        <v>2.0</v>
      </c>
      <c r="J103" s="11" t="s">
        <v>81</v>
      </c>
      <c r="K103" s="2">
        <v>3.0</v>
      </c>
      <c r="L103" s="2">
        <v>3.0</v>
      </c>
      <c r="M103" s="2"/>
      <c r="N103" s="11"/>
      <c r="O103" s="2"/>
      <c r="P103" s="11"/>
      <c r="Q103" s="2"/>
      <c r="R103" s="11"/>
      <c r="S103" s="2"/>
      <c r="T103" s="2"/>
      <c r="U103" s="2"/>
      <c r="V103" s="2"/>
      <c r="W103" s="2"/>
      <c r="X103" s="2"/>
      <c r="Y103" s="2"/>
      <c r="Z103" s="2"/>
      <c r="AA103" s="2"/>
      <c r="AB103" s="2"/>
      <c r="AC103" s="2"/>
      <c r="AD103" s="2"/>
      <c r="AE103" s="1"/>
      <c r="AF103" s="1"/>
      <c r="AG103" s="1"/>
    </row>
    <row r="104" ht="15.75" customHeight="1">
      <c r="A104" s="1"/>
      <c r="B104" s="2">
        <v>167.0</v>
      </c>
      <c r="C104" s="2">
        <v>99.0</v>
      </c>
      <c r="D104" s="2">
        <v>87.0</v>
      </c>
      <c r="E104" s="18">
        <v>99.0</v>
      </c>
      <c r="F104" s="11" t="s">
        <v>190</v>
      </c>
      <c r="G104" s="11">
        <v>87.0</v>
      </c>
      <c r="H104" s="11" t="s">
        <v>191</v>
      </c>
      <c r="I104" s="11">
        <v>3.0</v>
      </c>
      <c r="J104" s="11" t="s">
        <v>29</v>
      </c>
      <c r="K104" s="2">
        <v>2.0</v>
      </c>
      <c r="L104" s="2">
        <v>3.0</v>
      </c>
      <c r="M104" s="2"/>
      <c r="N104" s="11"/>
      <c r="O104" s="2"/>
      <c r="P104" s="11"/>
      <c r="Q104" s="2"/>
      <c r="R104" s="11"/>
      <c r="S104" s="2"/>
      <c r="T104" s="2"/>
      <c r="U104" s="2"/>
      <c r="V104" s="2"/>
      <c r="W104" s="2"/>
      <c r="X104" s="2"/>
      <c r="Y104" s="2"/>
      <c r="Z104" s="2"/>
      <c r="AA104" s="2"/>
      <c r="AB104" s="2"/>
      <c r="AC104" s="2"/>
      <c r="AD104" s="2"/>
      <c r="AE104" s="1"/>
      <c r="AF104" s="1"/>
      <c r="AG104" s="1"/>
    </row>
    <row r="105" ht="15.75" customHeight="1">
      <c r="A105" s="1"/>
      <c r="B105" s="2">
        <v>284.0</v>
      </c>
      <c r="C105" s="2">
        <v>194.0</v>
      </c>
      <c r="D105" s="2">
        <v>92.0</v>
      </c>
      <c r="E105" s="18">
        <v>194.0</v>
      </c>
      <c r="F105" s="11" t="s">
        <v>192</v>
      </c>
      <c r="G105" s="11">
        <v>92.0</v>
      </c>
      <c r="H105" s="11" t="s">
        <v>178</v>
      </c>
      <c r="I105" s="11">
        <v>6.0</v>
      </c>
      <c r="J105" s="11" t="s">
        <v>40</v>
      </c>
      <c r="K105" s="2">
        <v>2.0</v>
      </c>
      <c r="L105" s="2">
        <v>1.0</v>
      </c>
      <c r="M105" s="2"/>
      <c r="N105" s="11"/>
      <c r="O105" s="2"/>
      <c r="P105" s="11"/>
      <c r="Q105" s="2"/>
      <c r="R105" s="11"/>
      <c r="S105" s="2"/>
      <c r="T105" s="2"/>
      <c r="U105" s="2"/>
      <c r="V105" s="2"/>
      <c r="W105" s="2"/>
      <c r="X105" s="2"/>
      <c r="Y105" s="2"/>
      <c r="Z105" s="2"/>
      <c r="AA105" s="2"/>
      <c r="AB105" s="2"/>
      <c r="AC105" s="2"/>
      <c r="AD105" s="2"/>
      <c r="AE105" s="1"/>
      <c r="AF105" s="1"/>
      <c r="AG105" s="1"/>
    </row>
    <row r="106" ht="15.75" customHeight="1">
      <c r="A106" s="1"/>
      <c r="B106" s="2">
        <v>70.0</v>
      </c>
      <c r="C106" s="2">
        <v>51.0</v>
      </c>
      <c r="D106" s="2">
        <v>49.0</v>
      </c>
      <c r="E106" s="18">
        <v>51.0</v>
      </c>
      <c r="F106" s="11" t="s">
        <v>193</v>
      </c>
      <c r="G106" s="11">
        <v>49.0</v>
      </c>
      <c r="H106" s="11" t="s">
        <v>186</v>
      </c>
      <c r="I106" s="11">
        <v>2.0</v>
      </c>
      <c r="J106" s="11" t="s">
        <v>81</v>
      </c>
      <c r="K106" s="2">
        <v>4.0</v>
      </c>
      <c r="L106" s="2">
        <v>7.0</v>
      </c>
      <c r="M106" s="2"/>
      <c r="N106" s="11"/>
      <c r="O106" s="2"/>
      <c r="P106" s="11"/>
      <c r="Q106" s="2"/>
      <c r="R106" s="11"/>
      <c r="S106" s="2"/>
      <c r="T106" s="2"/>
      <c r="U106" s="2"/>
      <c r="V106" s="2"/>
      <c r="W106" s="2"/>
      <c r="X106" s="2"/>
      <c r="Y106" s="2"/>
      <c r="Z106" s="2"/>
      <c r="AA106" s="2"/>
      <c r="AB106" s="2"/>
      <c r="AC106" s="2"/>
      <c r="AD106" s="2"/>
      <c r="AE106" s="1"/>
      <c r="AF106" s="1"/>
      <c r="AG106" s="1"/>
    </row>
    <row r="107" ht="15.75" customHeight="1">
      <c r="A107" s="1"/>
      <c r="B107" s="2">
        <v>71.0</v>
      </c>
      <c r="C107" s="2">
        <v>51.0</v>
      </c>
      <c r="D107" s="2">
        <v>42.0</v>
      </c>
      <c r="E107" s="18">
        <v>51.0</v>
      </c>
      <c r="F107" s="11" t="s">
        <v>193</v>
      </c>
      <c r="G107" s="11">
        <v>42.0</v>
      </c>
      <c r="H107" s="11" t="s">
        <v>85</v>
      </c>
      <c r="I107" s="11">
        <v>2.0</v>
      </c>
      <c r="J107" s="11" t="s">
        <v>81</v>
      </c>
      <c r="K107" s="2">
        <v>4.0</v>
      </c>
      <c r="L107" s="2">
        <v>7.0</v>
      </c>
      <c r="M107" s="2"/>
      <c r="N107" s="11"/>
      <c r="O107" s="2"/>
      <c r="P107" s="11"/>
      <c r="Q107" s="2"/>
      <c r="R107" s="11"/>
      <c r="S107" s="2"/>
      <c r="T107" s="2"/>
      <c r="U107" s="2"/>
      <c r="V107" s="2"/>
      <c r="W107" s="2"/>
      <c r="X107" s="2"/>
      <c r="Y107" s="2"/>
      <c r="Z107" s="2"/>
      <c r="AA107" s="2"/>
      <c r="AB107" s="2"/>
      <c r="AC107" s="2"/>
      <c r="AD107" s="2"/>
      <c r="AE107" s="1"/>
      <c r="AF107" s="1"/>
      <c r="AG107" s="1"/>
    </row>
    <row r="108" ht="15.75" customHeight="1">
      <c r="A108" s="1"/>
      <c r="B108" s="2">
        <v>253.0</v>
      </c>
      <c r="C108" s="2">
        <v>180.0</v>
      </c>
      <c r="D108" s="2">
        <v>125.0</v>
      </c>
      <c r="E108" s="18">
        <v>180.0</v>
      </c>
      <c r="F108" s="11" t="s">
        <v>194</v>
      </c>
      <c r="G108" s="11">
        <v>125.0</v>
      </c>
      <c r="H108" s="11" t="s">
        <v>195</v>
      </c>
      <c r="I108" s="11">
        <v>6.0</v>
      </c>
      <c r="J108" s="11" t="s">
        <v>40</v>
      </c>
      <c r="K108" s="2">
        <v>4.0</v>
      </c>
      <c r="L108" s="2">
        <v>5.0</v>
      </c>
      <c r="M108" s="2"/>
      <c r="N108" s="11"/>
      <c r="O108" s="2"/>
      <c r="P108" s="11"/>
      <c r="Q108" s="2"/>
      <c r="R108" s="11"/>
      <c r="S108" s="2"/>
      <c r="T108" s="2"/>
      <c r="U108" s="2"/>
      <c r="V108" s="2"/>
      <c r="W108" s="2"/>
      <c r="X108" s="2"/>
      <c r="Y108" s="2"/>
      <c r="Z108" s="2"/>
      <c r="AA108" s="2"/>
      <c r="AB108" s="2"/>
      <c r="AC108" s="2"/>
      <c r="AD108" s="2"/>
      <c r="AE108" s="1"/>
      <c r="AF108" s="1"/>
      <c r="AG108" s="1"/>
    </row>
    <row r="109" ht="89.25" customHeight="1">
      <c r="A109" s="9">
        <v>22.0</v>
      </c>
      <c r="B109" s="2">
        <v>317.0</v>
      </c>
      <c r="C109" s="2">
        <v>244.0</v>
      </c>
      <c r="D109" s="2">
        <v>143.0</v>
      </c>
      <c r="E109" s="18">
        <v>244.0</v>
      </c>
      <c r="F109" s="11" t="s">
        <v>196</v>
      </c>
      <c r="G109" s="11">
        <v>143.0</v>
      </c>
      <c r="H109" s="11" t="s">
        <v>197</v>
      </c>
      <c r="I109" s="11">
        <v>7.0</v>
      </c>
      <c r="J109" s="11" t="s">
        <v>53</v>
      </c>
      <c r="K109" s="2">
        <v>3.0</v>
      </c>
      <c r="L109" s="2">
        <v>3.0</v>
      </c>
      <c r="M109" s="7">
        <v>1.0</v>
      </c>
      <c r="N109" s="8" t="s">
        <v>198</v>
      </c>
      <c r="O109" s="7">
        <v>1.0</v>
      </c>
      <c r="P109" s="8" t="s">
        <v>199</v>
      </c>
      <c r="Q109" s="7">
        <v>1.0</v>
      </c>
      <c r="R109" s="8" t="s">
        <v>200</v>
      </c>
      <c r="S109" s="14">
        <v>0.8451388888888889</v>
      </c>
      <c r="T109" s="14">
        <v>0.8472222222222222</v>
      </c>
      <c r="U109" s="15">
        <f>T109-S109</f>
        <v>0.002083333333</v>
      </c>
      <c r="V109" s="2"/>
      <c r="W109" s="2"/>
      <c r="X109" s="2"/>
      <c r="Y109" s="2"/>
      <c r="Z109" s="2"/>
      <c r="AA109" s="2"/>
      <c r="AB109" s="2"/>
      <c r="AC109" s="2"/>
      <c r="AD109" s="2"/>
      <c r="AE109" s="1"/>
      <c r="AF109" s="1"/>
      <c r="AG109" s="1"/>
    </row>
    <row r="110" ht="15.75" customHeight="1">
      <c r="A110" s="1"/>
      <c r="B110" s="2">
        <v>98.0</v>
      </c>
      <c r="C110" s="2">
        <v>84.0</v>
      </c>
      <c r="D110" s="2">
        <v>2.0</v>
      </c>
      <c r="E110" s="18">
        <v>84.0</v>
      </c>
      <c r="F110" s="11" t="s">
        <v>201</v>
      </c>
      <c r="G110" s="11">
        <v>2.0</v>
      </c>
      <c r="H110" s="11" t="s">
        <v>31</v>
      </c>
      <c r="I110" s="11">
        <v>3.0</v>
      </c>
      <c r="J110" s="11" t="s">
        <v>29</v>
      </c>
      <c r="K110" s="2">
        <v>5.0</v>
      </c>
      <c r="L110" s="2">
        <v>4.0</v>
      </c>
      <c r="M110" s="2"/>
      <c r="N110" s="11"/>
      <c r="O110" s="2"/>
      <c r="P110" s="11"/>
      <c r="Q110" s="2"/>
      <c r="R110" s="11"/>
      <c r="S110" s="2"/>
      <c r="T110" s="2"/>
      <c r="U110" s="2"/>
      <c r="V110" s="2"/>
      <c r="W110" s="2"/>
      <c r="X110" s="2"/>
      <c r="Y110" s="2"/>
      <c r="Z110" s="2"/>
      <c r="AA110" s="2"/>
      <c r="AB110" s="2"/>
      <c r="AC110" s="2"/>
      <c r="AD110" s="2"/>
      <c r="AE110" s="1"/>
      <c r="AF110" s="1"/>
      <c r="AG110" s="1"/>
    </row>
    <row r="111" ht="15.75" customHeight="1">
      <c r="A111" s="1"/>
      <c r="B111" s="2">
        <v>99.0</v>
      </c>
      <c r="C111" s="2">
        <v>84.0</v>
      </c>
      <c r="D111" s="2">
        <v>4.0</v>
      </c>
      <c r="E111" s="18">
        <v>84.0</v>
      </c>
      <c r="F111" s="11" t="s">
        <v>201</v>
      </c>
      <c r="G111" s="11">
        <v>4.0</v>
      </c>
      <c r="H111" s="11" t="s">
        <v>52</v>
      </c>
      <c r="I111" s="11">
        <v>3.0</v>
      </c>
      <c r="J111" s="11" t="s">
        <v>29</v>
      </c>
      <c r="K111" s="2">
        <v>5.0</v>
      </c>
      <c r="L111" s="2">
        <v>4.0</v>
      </c>
      <c r="M111" s="2"/>
      <c r="N111" s="11"/>
      <c r="O111" s="2"/>
      <c r="P111" s="11"/>
      <c r="Q111" s="2"/>
      <c r="R111" s="11"/>
      <c r="S111" s="2"/>
      <c r="T111" s="2"/>
      <c r="U111" s="2"/>
      <c r="V111" s="2"/>
      <c r="W111" s="2"/>
      <c r="X111" s="2"/>
      <c r="Y111" s="2"/>
      <c r="Z111" s="2"/>
      <c r="AA111" s="2"/>
      <c r="AB111" s="2"/>
      <c r="AC111" s="2"/>
      <c r="AD111" s="2"/>
      <c r="AE111" s="1"/>
      <c r="AF111" s="1"/>
      <c r="AG111" s="1"/>
    </row>
    <row r="112" ht="15.75" customHeight="1">
      <c r="A112" s="1"/>
      <c r="B112" s="2">
        <v>102.0</v>
      </c>
      <c r="C112" s="2">
        <v>84.0</v>
      </c>
      <c r="D112" s="2">
        <v>34.0</v>
      </c>
      <c r="E112" s="18">
        <v>84.0</v>
      </c>
      <c r="F112" s="11" t="s">
        <v>201</v>
      </c>
      <c r="G112" s="11">
        <v>34.0</v>
      </c>
      <c r="H112" s="11" t="s">
        <v>113</v>
      </c>
      <c r="I112" s="11">
        <v>3.0</v>
      </c>
      <c r="J112" s="11" t="s">
        <v>29</v>
      </c>
      <c r="K112" s="2">
        <v>5.0</v>
      </c>
      <c r="L112" s="2">
        <v>4.0</v>
      </c>
      <c r="M112" s="2"/>
      <c r="N112" s="11"/>
      <c r="O112" s="2"/>
      <c r="P112" s="11"/>
      <c r="Q112" s="2"/>
      <c r="R112" s="11"/>
      <c r="S112" s="2"/>
      <c r="T112" s="2"/>
      <c r="U112" s="2"/>
      <c r="V112" s="2"/>
      <c r="W112" s="2"/>
      <c r="X112" s="2"/>
      <c r="Y112" s="2"/>
      <c r="Z112" s="2"/>
      <c r="AA112" s="2"/>
      <c r="AB112" s="2"/>
      <c r="AC112" s="2"/>
      <c r="AD112" s="2"/>
      <c r="AE112" s="1"/>
      <c r="AF112" s="1"/>
      <c r="AG112" s="1"/>
    </row>
    <row r="113" ht="15.75" customHeight="1">
      <c r="A113" s="1"/>
      <c r="B113" s="2">
        <v>43.0</v>
      </c>
      <c r="C113" s="2">
        <v>44.0</v>
      </c>
      <c r="D113" s="2">
        <v>34.0</v>
      </c>
      <c r="E113" s="18">
        <v>44.0</v>
      </c>
      <c r="F113" s="11" t="s">
        <v>202</v>
      </c>
      <c r="G113" s="11">
        <v>34.0</v>
      </c>
      <c r="H113" s="11" t="s">
        <v>113</v>
      </c>
      <c r="I113" s="11">
        <v>2.0</v>
      </c>
      <c r="J113" s="11" t="s">
        <v>81</v>
      </c>
      <c r="K113" s="2">
        <v>5.0</v>
      </c>
      <c r="L113" s="2">
        <v>4.0</v>
      </c>
      <c r="M113" s="2"/>
      <c r="N113" s="11"/>
      <c r="O113" s="2"/>
      <c r="P113" s="11"/>
      <c r="Q113" s="2"/>
      <c r="R113" s="11"/>
      <c r="S113" s="2"/>
      <c r="T113" s="2"/>
      <c r="U113" s="2"/>
      <c r="V113" s="2"/>
      <c r="W113" s="2"/>
      <c r="X113" s="2"/>
      <c r="Y113" s="2"/>
      <c r="Z113" s="2"/>
      <c r="AA113" s="2"/>
      <c r="AB113" s="2"/>
      <c r="AC113" s="2"/>
      <c r="AD113" s="2"/>
      <c r="AE113" s="1"/>
      <c r="AF113" s="1"/>
      <c r="AG113" s="1"/>
    </row>
    <row r="114" ht="15.75" customHeight="1">
      <c r="A114" s="9">
        <v>23.0</v>
      </c>
      <c r="B114" s="2">
        <v>335.0</v>
      </c>
      <c r="C114" s="2">
        <v>253.0</v>
      </c>
      <c r="D114" s="2">
        <v>92.0</v>
      </c>
      <c r="E114" s="18">
        <v>253.0</v>
      </c>
      <c r="F114" s="11" t="s">
        <v>203</v>
      </c>
      <c r="G114" s="11">
        <v>92.0</v>
      </c>
      <c r="H114" s="11" t="s">
        <v>178</v>
      </c>
      <c r="I114" s="11">
        <v>7.0</v>
      </c>
      <c r="J114" s="11" t="s">
        <v>53</v>
      </c>
      <c r="K114" s="2">
        <v>2.0</v>
      </c>
      <c r="L114" s="2">
        <v>6.0</v>
      </c>
      <c r="M114" s="7">
        <v>1.0</v>
      </c>
      <c r="N114" s="8" t="s">
        <v>204</v>
      </c>
      <c r="O114" s="7">
        <v>1.0</v>
      </c>
      <c r="P114" s="8" t="s">
        <v>205</v>
      </c>
      <c r="Q114" s="7">
        <v>1.0</v>
      </c>
      <c r="R114" s="8" t="s">
        <v>206</v>
      </c>
      <c r="S114" s="14">
        <v>0.8472222222222222</v>
      </c>
      <c r="T114" s="14">
        <v>0.8486111111111111</v>
      </c>
      <c r="U114" s="15">
        <f>T114-S114</f>
        <v>0.001388888889</v>
      </c>
      <c r="V114" s="2"/>
      <c r="W114" s="2"/>
      <c r="X114" s="2"/>
      <c r="Y114" s="2"/>
      <c r="Z114" s="2"/>
      <c r="AA114" s="2"/>
      <c r="AB114" s="2"/>
      <c r="AC114" s="2"/>
      <c r="AD114" s="2"/>
      <c r="AE114" s="1"/>
      <c r="AF114" s="1"/>
      <c r="AG114" s="1"/>
    </row>
    <row r="115" ht="15.75" customHeight="1">
      <c r="A115" s="1"/>
      <c r="B115" s="2">
        <v>89.0</v>
      </c>
      <c r="C115" s="2">
        <v>81.0</v>
      </c>
      <c r="D115" s="2">
        <v>61.0</v>
      </c>
      <c r="E115" s="10">
        <v>81.0</v>
      </c>
      <c r="F115" s="11" t="s">
        <v>207</v>
      </c>
      <c r="G115" s="11">
        <v>61.0</v>
      </c>
      <c r="H115" s="11" t="s">
        <v>74</v>
      </c>
      <c r="I115" s="11">
        <v>3.0</v>
      </c>
      <c r="J115" s="11" t="s">
        <v>29</v>
      </c>
      <c r="K115" s="2">
        <v>5.0</v>
      </c>
      <c r="L115" s="2">
        <v>1.0</v>
      </c>
      <c r="M115" s="2"/>
      <c r="N115" s="11"/>
      <c r="O115" s="2"/>
      <c r="P115" s="11"/>
      <c r="Q115" s="2"/>
      <c r="R115" s="11"/>
      <c r="S115" s="2"/>
      <c r="T115" s="2"/>
      <c r="U115" s="2"/>
      <c r="V115" s="2"/>
      <c r="W115" s="2"/>
      <c r="X115" s="2"/>
      <c r="Y115" s="2"/>
      <c r="Z115" s="2"/>
      <c r="AA115" s="2"/>
      <c r="AB115" s="2"/>
      <c r="AC115" s="2"/>
      <c r="AD115" s="2"/>
      <c r="AE115" s="1"/>
      <c r="AF115" s="1"/>
      <c r="AG115" s="1"/>
    </row>
    <row r="116" ht="15.75" customHeight="1">
      <c r="A116" s="1"/>
      <c r="B116" s="2">
        <v>90.0</v>
      </c>
      <c r="C116" s="2">
        <v>81.0</v>
      </c>
      <c r="D116" s="2">
        <v>33.0</v>
      </c>
      <c r="E116" s="10">
        <v>81.0</v>
      </c>
      <c r="F116" s="11" t="s">
        <v>207</v>
      </c>
      <c r="G116" s="11">
        <v>33.0</v>
      </c>
      <c r="H116" s="11" t="s">
        <v>73</v>
      </c>
      <c r="I116" s="11">
        <v>3.0</v>
      </c>
      <c r="J116" s="11" t="s">
        <v>29</v>
      </c>
      <c r="K116" s="2">
        <v>5.0</v>
      </c>
      <c r="L116" s="2">
        <v>1.0</v>
      </c>
      <c r="M116" s="2"/>
      <c r="N116" s="11"/>
      <c r="O116" s="2"/>
      <c r="P116" s="11"/>
      <c r="Q116" s="2"/>
      <c r="R116" s="11"/>
      <c r="S116" s="2"/>
      <c r="T116" s="2"/>
      <c r="U116" s="2"/>
      <c r="V116" s="2"/>
      <c r="W116" s="2"/>
      <c r="X116" s="2"/>
      <c r="Y116" s="2"/>
      <c r="Z116" s="2"/>
      <c r="AA116" s="2"/>
      <c r="AB116" s="2"/>
      <c r="AC116" s="2"/>
      <c r="AD116" s="2"/>
      <c r="AE116" s="1"/>
      <c r="AF116" s="1"/>
      <c r="AG116" s="1"/>
    </row>
    <row r="117" ht="15.75" customHeight="1">
      <c r="A117" s="1"/>
      <c r="B117" s="2">
        <v>39.0</v>
      </c>
      <c r="C117" s="2">
        <v>41.0</v>
      </c>
      <c r="D117" s="2">
        <v>32.0</v>
      </c>
      <c r="E117" s="18">
        <v>41.0</v>
      </c>
      <c r="F117" s="11" t="s">
        <v>208</v>
      </c>
      <c r="G117" s="11">
        <v>32.0</v>
      </c>
      <c r="H117" s="11" t="s">
        <v>209</v>
      </c>
      <c r="I117" s="11">
        <v>2.0</v>
      </c>
      <c r="J117" s="11" t="s">
        <v>81</v>
      </c>
      <c r="K117" s="2">
        <v>5.0</v>
      </c>
      <c r="L117" s="2">
        <v>1.0</v>
      </c>
      <c r="M117" s="2"/>
      <c r="N117" s="11"/>
      <c r="O117" s="2"/>
      <c r="P117" s="11"/>
      <c r="Q117" s="2"/>
      <c r="R117" s="11"/>
      <c r="S117" s="2"/>
      <c r="T117" s="2"/>
      <c r="U117" s="2"/>
      <c r="V117" s="2"/>
      <c r="W117" s="2"/>
      <c r="X117" s="2"/>
      <c r="Y117" s="2"/>
      <c r="Z117" s="2"/>
      <c r="AA117" s="2"/>
      <c r="AB117" s="2"/>
      <c r="AC117" s="2"/>
      <c r="AD117" s="2"/>
      <c r="AE117" s="1"/>
      <c r="AF117" s="1"/>
      <c r="AG117" s="1"/>
    </row>
    <row r="118" ht="15.75" customHeight="1">
      <c r="A118" s="1"/>
      <c r="B118" s="2">
        <v>40.0</v>
      </c>
      <c r="C118" s="2">
        <v>42.0</v>
      </c>
      <c r="D118" s="2">
        <v>33.0</v>
      </c>
      <c r="E118" s="18">
        <v>42.0</v>
      </c>
      <c r="F118" s="11" t="s">
        <v>210</v>
      </c>
      <c r="G118" s="11">
        <v>33.0</v>
      </c>
      <c r="H118" s="11" t="s">
        <v>73</v>
      </c>
      <c r="I118" s="11">
        <v>2.0</v>
      </c>
      <c r="J118" s="11" t="s">
        <v>81</v>
      </c>
      <c r="K118" s="2">
        <v>5.0</v>
      </c>
      <c r="L118" s="2">
        <v>2.0</v>
      </c>
      <c r="M118" s="2"/>
      <c r="N118" s="11"/>
      <c r="O118" s="2"/>
      <c r="P118" s="11"/>
      <c r="Q118" s="2"/>
      <c r="R118" s="11"/>
      <c r="S118" s="2"/>
      <c r="T118" s="2"/>
      <c r="U118" s="2"/>
      <c r="V118" s="2"/>
      <c r="W118" s="2"/>
      <c r="X118" s="2"/>
      <c r="Y118" s="2"/>
      <c r="Z118" s="2"/>
      <c r="AA118" s="2"/>
      <c r="AB118" s="2"/>
      <c r="AC118" s="2"/>
      <c r="AD118" s="2"/>
      <c r="AE118" s="1"/>
      <c r="AF118" s="1"/>
      <c r="AG118" s="1"/>
    </row>
    <row r="119" ht="15.75" customHeight="1">
      <c r="A119" s="1"/>
      <c r="B119" s="2">
        <v>41.0</v>
      </c>
      <c r="C119" s="2">
        <v>42.0</v>
      </c>
      <c r="D119" s="2">
        <v>34.0</v>
      </c>
      <c r="E119" s="18">
        <v>42.0</v>
      </c>
      <c r="F119" s="11" t="s">
        <v>210</v>
      </c>
      <c r="G119" s="11">
        <v>34.0</v>
      </c>
      <c r="H119" s="11" t="s">
        <v>113</v>
      </c>
      <c r="I119" s="11">
        <v>2.0</v>
      </c>
      <c r="J119" s="11" t="s">
        <v>81</v>
      </c>
      <c r="K119" s="2">
        <v>5.0</v>
      </c>
      <c r="L119" s="2">
        <v>2.0</v>
      </c>
      <c r="M119" s="2"/>
      <c r="N119" s="11"/>
      <c r="O119" s="2"/>
      <c r="P119" s="11"/>
      <c r="Q119" s="2"/>
      <c r="R119" s="11"/>
      <c r="S119" s="2"/>
      <c r="T119" s="2"/>
      <c r="U119" s="2"/>
      <c r="V119" s="2"/>
      <c r="W119" s="2"/>
      <c r="X119" s="2"/>
      <c r="Y119" s="2"/>
      <c r="Z119" s="2"/>
      <c r="AA119" s="2"/>
      <c r="AB119" s="2"/>
      <c r="AC119" s="2"/>
      <c r="AD119" s="2"/>
      <c r="AE119" s="1"/>
      <c r="AF119" s="1"/>
      <c r="AG119" s="1"/>
    </row>
    <row r="120" ht="15.75" customHeight="1">
      <c r="A120" s="1"/>
      <c r="B120" s="2">
        <v>248.0</v>
      </c>
      <c r="C120" s="2">
        <v>179.0</v>
      </c>
      <c r="D120" s="2">
        <v>124.0</v>
      </c>
      <c r="E120" s="18">
        <v>179.0</v>
      </c>
      <c r="F120" s="11" t="s">
        <v>211</v>
      </c>
      <c r="G120" s="11">
        <v>124.0</v>
      </c>
      <c r="H120" s="11" t="s">
        <v>212</v>
      </c>
      <c r="I120" s="11">
        <v>6.0</v>
      </c>
      <c r="J120" s="11" t="s">
        <v>40</v>
      </c>
      <c r="K120" s="2">
        <v>4.0</v>
      </c>
      <c r="L120" s="2">
        <v>4.0</v>
      </c>
      <c r="M120" s="2"/>
      <c r="N120" s="11"/>
      <c r="O120" s="2"/>
      <c r="P120" s="11"/>
      <c r="Q120" s="2"/>
      <c r="R120" s="11"/>
      <c r="S120" s="2"/>
      <c r="T120" s="2"/>
      <c r="U120" s="2"/>
      <c r="V120" s="2"/>
      <c r="W120" s="2"/>
      <c r="X120" s="2"/>
      <c r="Y120" s="2"/>
      <c r="Z120" s="2"/>
      <c r="AA120" s="2"/>
      <c r="AB120" s="2"/>
      <c r="AC120" s="2"/>
      <c r="AD120" s="2"/>
      <c r="AE120" s="1"/>
      <c r="AF120" s="1"/>
      <c r="AG120" s="1"/>
    </row>
    <row r="121" ht="15.75" customHeight="1">
      <c r="A121" s="1"/>
      <c r="B121" s="2">
        <v>249.0</v>
      </c>
      <c r="C121" s="2">
        <v>179.0</v>
      </c>
      <c r="D121" s="2">
        <v>10.0</v>
      </c>
      <c r="E121" s="18">
        <v>179.0</v>
      </c>
      <c r="F121" s="11" t="s">
        <v>211</v>
      </c>
      <c r="G121" s="11">
        <v>10.0</v>
      </c>
      <c r="H121" s="11" t="s">
        <v>48</v>
      </c>
      <c r="I121" s="11">
        <v>6.0</v>
      </c>
      <c r="J121" s="11" t="s">
        <v>40</v>
      </c>
      <c r="K121" s="2">
        <v>4.0</v>
      </c>
      <c r="L121" s="2">
        <v>4.0</v>
      </c>
      <c r="M121" s="2"/>
      <c r="N121" s="11"/>
      <c r="O121" s="2"/>
      <c r="P121" s="11"/>
      <c r="Q121" s="2"/>
      <c r="R121" s="11"/>
      <c r="S121" s="2"/>
      <c r="T121" s="2"/>
      <c r="U121" s="2"/>
      <c r="V121" s="2"/>
      <c r="W121" s="2"/>
      <c r="X121" s="2"/>
      <c r="Y121" s="2"/>
      <c r="Z121" s="2"/>
      <c r="AA121" s="2"/>
      <c r="AB121" s="2"/>
      <c r="AC121" s="2"/>
      <c r="AD121" s="2"/>
      <c r="AE121" s="1"/>
      <c r="AF121" s="1"/>
      <c r="AG121" s="1"/>
    </row>
    <row r="122" ht="15.75" customHeight="1">
      <c r="A122" s="1"/>
      <c r="B122" s="2">
        <v>251.0</v>
      </c>
      <c r="C122" s="2">
        <v>179.0</v>
      </c>
      <c r="D122" s="2">
        <v>125.0</v>
      </c>
      <c r="E122" s="18">
        <v>179.0</v>
      </c>
      <c r="F122" s="11" t="s">
        <v>211</v>
      </c>
      <c r="G122" s="11">
        <v>125.0</v>
      </c>
      <c r="H122" s="11" t="s">
        <v>195</v>
      </c>
      <c r="I122" s="11">
        <v>6.0</v>
      </c>
      <c r="J122" s="11" t="s">
        <v>40</v>
      </c>
      <c r="K122" s="2">
        <v>4.0</v>
      </c>
      <c r="L122" s="2">
        <v>4.0</v>
      </c>
      <c r="M122" s="2"/>
      <c r="N122" s="11"/>
      <c r="O122" s="2"/>
      <c r="P122" s="11"/>
      <c r="Q122" s="2"/>
      <c r="R122" s="11"/>
      <c r="S122" s="2"/>
      <c r="T122" s="2"/>
      <c r="U122" s="2"/>
      <c r="V122" s="2"/>
      <c r="W122" s="2"/>
      <c r="X122" s="2"/>
      <c r="Y122" s="2"/>
      <c r="Z122" s="2"/>
      <c r="AA122" s="2"/>
      <c r="AB122" s="2"/>
      <c r="AC122" s="2"/>
      <c r="AD122" s="2"/>
      <c r="AE122" s="1"/>
      <c r="AF122" s="1"/>
      <c r="AG122" s="1"/>
    </row>
    <row r="123" ht="15.75" customHeight="1">
      <c r="A123" s="1"/>
      <c r="B123" s="2">
        <v>184.0</v>
      </c>
      <c r="C123" s="2">
        <v>142.0</v>
      </c>
      <c r="D123" s="2">
        <v>10.0</v>
      </c>
      <c r="E123" s="18">
        <v>142.0</v>
      </c>
      <c r="F123" s="11" t="s">
        <v>213</v>
      </c>
      <c r="G123" s="11">
        <v>10.0</v>
      </c>
      <c r="H123" s="11" t="s">
        <v>48</v>
      </c>
      <c r="I123" s="11">
        <v>5.0</v>
      </c>
      <c r="J123" s="11" t="s">
        <v>37</v>
      </c>
      <c r="K123" s="2">
        <v>4.0</v>
      </c>
      <c r="L123" s="2">
        <v>2.0</v>
      </c>
      <c r="M123" s="2"/>
      <c r="N123" s="11"/>
      <c r="O123" s="2"/>
      <c r="P123" s="11"/>
      <c r="Q123" s="2"/>
      <c r="R123" s="11"/>
      <c r="S123" s="2"/>
      <c r="T123" s="2"/>
      <c r="U123" s="2"/>
      <c r="V123" s="2"/>
      <c r="W123" s="2"/>
      <c r="X123" s="2"/>
      <c r="Y123" s="2"/>
      <c r="Z123" s="2"/>
      <c r="AA123" s="2"/>
      <c r="AB123" s="2"/>
      <c r="AC123" s="2"/>
      <c r="AD123" s="2"/>
      <c r="AE123" s="1"/>
      <c r="AF123" s="1"/>
      <c r="AG123" s="1"/>
    </row>
    <row r="124" ht="15.75" customHeight="1">
      <c r="A124" s="1"/>
      <c r="B124" s="2">
        <v>227.0</v>
      </c>
      <c r="C124" s="2">
        <v>170.0</v>
      </c>
      <c r="D124" s="2">
        <v>118.0</v>
      </c>
      <c r="E124" s="18">
        <v>170.0</v>
      </c>
      <c r="F124" s="11" t="s">
        <v>214</v>
      </c>
      <c r="G124" s="11">
        <v>118.0</v>
      </c>
      <c r="H124" s="11" t="s">
        <v>76</v>
      </c>
      <c r="I124" s="11">
        <v>6.0</v>
      </c>
      <c r="J124" s="11" t="s">
        <v>40</v>
      </c>
      <c r="K124" s="2">
        <v>5.0</v>
      </c>
      <c r="L124" s="2">
        <v>5.0</v>
      </c>
      <c r="M124" s="2"/>
      <c r="N124" s="11"/>
      <c r="O124" s="2"/>
      <c r="P124" s="11"/>
      <c r="Q124" s="2"/>
      <c r="R124" s="11"/>
      <c r="S124" s="2"/>
      <c r="T124" s="2"/>
      <c r="U124" s="2"/>
      <c r="V124" s="2"/>
      <c r="W124" s="2"/>
      <c r="X124" s="2"/>
      <c r="Y124" s="2"/>
      <c r="Z124" s="2"/>
      <c r="AA124" s="2"/>
      <c r="AB124" s="2"/>
      <c r="AC124" s="2"/>
      <c r="AD124" s="2"/>
      <c r="AE124" s="1"/>
      <c r="AF124" s="1"/>
      <c r="AG124" s="1"/>
    </row>
    <row r="125" ht="15.75" customHeight="1">
      <c r="A125" s="1"/>
      <c r="B125" s="2">
        <v>228.0</v>
      </c>
      <c r="C125" s="2">
        <v>170.0</v>
      </c>
      <c r="D125" s="2">
        <v>33.0</v>
      </c>
      <c r="E125" s="18">
        <v>170.0</v>
      </c>
      <c r="F125" s="11" t="s">
        <v>214</v>
      </c>
      <c r="G125" s="11">
        <v>33.0</v>
      </c>
      <c r="H125" s="11" t="s">
        <v>73</v>
      </c>
      <c r="I125" s="11">
        <v>6.0</v>
      </c>
      <c r="J125" s="11" t="s">
        <v>40</v>
      </c>
      <c r="K125" s="2">
        <v>5.0</v>
      </c>
      <c r="L125" s="2">
        <v>5.0</v>
      </c>
      <c r="M125" s="2"/>
      <c r="N125" s="11"/>
      <c r="O125" s="2"/>
      <c r="P125" s="11"/>
      <c r="Q125" s="2"/>
      <c r="R125" s="11"/>
      <c r="S125" s="2"/>
      <c r="T125" s="2"/>
      <c r="U125" s="2"/>
      <c r="V125" s="2"/>
      <c r="W125" s="2"/>
      <c r="X125" s="2"/>
      <c r="Y125" s="2"/>
      <c r="Z125" s="2"/>
      <c r="AA125" s="2"/>
      <c r="AB125" s="2"/>
      <c r="AC125" s="2"/>
      <c r="AD125" s="2"/>
      <c r="AE125" s="1"/>
      <c r="AF125" s="1"/>
      <c r="AG125" s="1"/>
    </row>
    <row r="126" ht="15.75" customHeight="1">
      <c r="A126" s="1"/>
      <c r="B126" s="2">
        <v>229.0</v>
      </c>
      <c r="C126" s="2">
        <v>170.0</v>
      </c>
      <c r="D126" s="2">
        <v>34.0</v>
      </c>
      <c r="E126" s="18">
        <v>170.0</v>
      </c>
      <c r="F126" s="11" t="s">
        <v>214</v>
      </c>
      <c r="G126" s="11">
        <v>34.0</v>
      </c>
      <c r="H126" s="11" t="s">
        <v>113</v>
      </c>
      <c r="I126" s="11">
        <v>6.0</v>
      </c>
      <c r="J126" s="11" t="s">
        <v>40</v>
      </c>
      <c r="K126" s="2">
        <v>5.0</v>
      </c>
      <c r="L126" s="2">
        <v>5.0</v>
      </c>
      <c r="M126" s="2"/>
      <c r="N126" s="11"/>
      <c r="O126" s="2"/>
      <c r="P126" s="11"/>
      <c r="Q126" s="2"/>
      <c r="R126" s="11"/>
      <c r="S126" s="2"/>
      <c r="T126" s="2"/>
      <c r="U126" s="2"/>
      <c r="V126" s="2"/>
      <c r="W126" s="2"/>
      <c r="X126" s="2"/>
      <c r="Y126" s="2"/>
      <c r="Z126" s="2"/>
      <c r="AA126" s="2"/>
      <c r="AB126" s="2"/>
      <c r="AC126" s="2"/>
      <c r="AD126" s="2"/>
      <c r="AE126" s="1"/>
      <c r="AF126" s="1"/>
      <c r="AG126" s="1"/>
    </row>
    <row r="127" ht="15.75" customHeight="1">
      <c r="A127" s="1"/>
      <c r="B127" s="2">
        <v>52.0</v>
      </c>
      <c r="C127" s="2">
        <v>46.0</v>
      </c>
      <c r="D127" s="2">
        <v>37.0</v>
      </c>
      <c r="E127" s="18">
        <v>46.0</v>
      </c>
      <c r="F127" s="11" t="s">
        <v>215</v>
      </c>
      <c r="G127" s="11">
        <v>37.0</v>
      </c>
      <c r="H127" s="11" t="s">
        <v>175</v>
      </c>
      <c r="I127" s="11">
        <v>2.0</v>
      </c>
      <c r="J127" s="11" t="s">
        <v>81</v>
      </c>
      <c r="K127" s="2">
        <v>4.0</v>
      </c>
      <c r="L127" s="2">
        <v>2.0</v>
      </c>
      <c r="M127" s="2"/>
      <c r="N127" s="11"/>
      <c r="O127" s="2"/>
      <c r="P127" s="11"/>
      <c r="Q127" s="2"/>
      <c r="R127" s="11"/>
      <c r="S127" s="2"/>
      <c r="T127" s="2"/>
      <c r="U127" s="2"/>
      <c r="V127" s="2"/>
      <c r="W127" s="2"/>
      <c r="X127" s="2"/>
      <c r="Y127" s="2"/>
      <c r="Z127" s="2"/>
      <c r="AA127" s="2"/>
      <c r="AB127" s="2"/>
      <c r="AC127" s="2"/>
      <c r="AD127" s="2"/>
      <c r="AE127" s="1"/>
      <c r="AF127" s="1"/>
      <c r="AG127" s="1"/>
    </row>
    <row r="128" ht="15.75" customHeight="1">
      <c r="A128" s="1"/>
      <c r="B128" s="2">
        <v>53.0</v>
      </c>
      <c r="C128" s="2">
        <v>46.0</v>
      </c>
      <c r="D128" s="2">
        <v>38.0</v>
      </c>
      <c r="E128" s="18">
        <v>46.0</v>
      </c>
      <c r="F128" s="11" t="s">
        <v>215</v>
      </c>
      <c r="G128" s="11">
        <v>38.0</v>
      </c>
      <c r="H128" s="11" t="s">
        <v>108</v>
      </c>
      <c r="I128" s="11">
        <v>2.0</v>
      </c>
      <c r="J128" s="11" t="s">
        <v>81</v>
      </c>
      <c r="K128" s="2">
        <v>4.0</v>
      </c>
      <c r="L128" s="2">
        <v>2.0</v>
      </c>
      <c r="M128" s="2"/>
      <c r="N128" s="11"/>
      <c r="O128" s="2"/>
      <c r="P128" s="11"/>
      <c r="Q128" s="2"/>
      <c r="R128" s="11"/>
      <c r="S128" s="2"/>
      <c r="T128" s="2"/>
      <c r="U128" s="2"/>
      <c r="V128" s="2"/>
      <c r="W128" s="2"/>
      <c r="X128" s="2"/>
      <c r="Y128" s="2"/>
      <c r="Z128" s="2"/>
      <c r="AA128" s="2"/>
      <c r="AB128" s="2"/>
      <c r="AC128" s="2"/>
      <c r="AD128" s="2"/>
      <c r="AE128" s="1"/>
      <c r="AF128" s="1"/>
      <c r="AG128" s="1"/>
    </row>
    <row r="129" ht="15.75" customHeight="1">
      <c r="A129" s="1"/>
      <c r="B129" s="2">
        <v>54.0</v>
      </c>
      <c r="C129" s="2">
        <v>46.0</v>
      </c>
      <c r="D129" s="2">
        <v>39.0</v>
      </c>
      <c r="E129" s="18">
        <v>46.0</v>
      </c>
      <c r="F129" s="11" t="s">
        <v>215</v>
      </c>
      <c r="G129" s="11">
        <v>39.0</v>
      </c>
      <c r="H129" s="11" t="s">
        <v>109</v>
      </c>
      <c r="I129" s="11">
        <v>2.0</v>
      </c>
      <c r="J129" s="11" t="s">
        <v>81</v>
      </c>
      <c r="K129" s="2">
        <v>4.0</v>
      </c>
      <c r="L129" s="2">
        <v>2.0</v>
      </c>
      <c r="M129" s="2"/>
      <c r="N129" s="11"/>
      <c r="O129" s="2"/>
      <c r="P129" s="11"/>
      <c r="Q129" s="2"/>
      <c r="R129" s="11"/>
      <c r="S129" s="2"/>
      <c r="T129" s="2"/>
      <c r="U129" s="2"/>
      <c r="V129" s="2"/>
      <c r="W129" s="2"/>
      <c r="X129" s="2"/>
      <c r="Y129" s="2"/>
      <c r="Z129" s="2"/>
      <c r="AA129" s="2"/>
      <c r="AB129" s="2"/>
      <c r="AC129" s="2"/>
      <c r="AD129" s="2"/>
      <c r="AE129" s="1"/>
      <c r="AF129" s="1"/>
      <c r="AG129" s="1"/>
    </row>
    <row r="130" ht="15.75" customHeight="1">
      <c r="A130" s="1"/>
      <c r="B130" s="2">
        <v>55.0</v>
      </c>
      <c r="C130" s="2">
        <v>46.0</v>
      </c>
      <c r="D130" s="2">
        <v>40.0</v>
      </c>
      <c r="E130" s="18">
        <v>46.0</v>
      </c>
      <c r="F130" s="11" t="s">
        <v>215</v>
      </c>
      <c r="G130" s="11">
        <v>40.0</v>
      </c>
      <c r="H130" s="11" t="s">
        <v>110</v>
      </c>
      <c r="I130" s="11">
        <v>2.0</v>
      </c>
      <c r="J130" s="11" t="s">
        <v>81</v>
      </c>
      <c r="K130" s="2">
        <v>4.0</v>
      </c>
      <c r="L130" s="2">
        <v>2.0</v>
      </c>
      <c r="M130" s="2"/>
      <c r="N130" s="11"/>
      <c r="O130" s="2"/>
      <c r="P130" s="11"/>
      <c r="Q130" s="2"/>
      <c r="R130" s="11"/>
      <c r="S130" s="2"/>
      <c r="T130" s="2"/>
      <c r="U130" s="2"/>
      <c r="V130" s="2"/>
      <c r="W130" s="2"/>
      <c r="X130" s="2"/>
      <c r="Y130" s="2"/>
      <c r="Z130" s="2"/>
      <c r="AA130" s="2"/>
      <c r="AB130" s="2"/>
      <c r="AC130" s="2"/>
      <c r="AD130" s="2"/>
      <c r="AE130" s="1"/>
      <c r="AF130" s="1"/>
      <c r="AG130" s="1"/>
    </row>
    <row r="131" ht="15.75" customHeight="1">
      <c r="A131" s="1"/>
      <c r="B131" s="2">
        <v>57.0</v>
      </c>
      <c r="C131" s="2">
        <v>46.0</v>
      </c>
      <c r="D131" s="2">
        <v>42.0</v>
      </c>
      <c r="E131" s="18">
        <v>46.0</v>
      </c>
      <c r="F131" s="11" t="s">
        <v>215</v>
      </c>
      <c r="G131" s="11">
        <v>42.0</v>
      </c>
      <c r="H131" s="11" t="s">
        <v>85</v>
      </c>
      <c r="I131" s="11">
        <v>2.0</v>
      </c>
      <c r="J131" s="11" t="s">
        <v>81</v>
      </c>
      <c r="K131" s="2">
        <v>4.0</v>
      </c>
      <c r="L131" s="2">
        <v>2.0</v>
      </c>
      <c r="M131" s="2"/>
      <c r="N131" s="11"/>
      <c r="O131" s="2"/>
      <c r="P131" s="11"/>
      <c r="Q131" s="2"/>
      <c r="R131" s="11"/>
      <c r="S131" s="2"/>
      <c r="T131" s="2"/>
      <c r="U131" s="2"/>
      <c r="V131" s="2"/>
      <c r="W131" s="2"/>
      <c r="X131" s="2"/>
      <c r="Y131" s="2"/>
      <c r="Z131" s="2"/>
      <c r="AA131" s="2"/>
      <c r="AB131" s="2"/>
      <c r="AC131" s="2"/>
      <c r="AD131" s="2"/>
      <c r="AE131" s="1"/>
      <c r="AF131" s="1"/>
      <c r="AG131" s="1"/>
    </row>
    <row r="132" ht="15.75" customHeight="1">
      <c r="A132" s="1"/>
      <c r="B132" s="2">
        <v>223.0</v>
      </c>
      <c r="C132" s="2">
        <v>168.0</v>
      </c>
      <c r="D132" s="2">
        <v>116.0</v>
      </c>
      <c r="E132" s="18">
        <v>168.0</v>
      </c>
      <c r="F132" s="11" t="s">
        <v>216</v>
      </c>
      <c r="G132" s="11">
        <v>116.0</v>
      </c>
      <c r="H132" s="11" t="s">
        <v>217</v>
      </c>
      <c r="I132" s="11">
        <v>6.0</v>
      </c>
      <c r="J132" s="11" t="s">
        <v>40</v>
      </c>
      <c r="K132" s="2">
        <v>5.0</v>
      </c>
      <c r="L132" s="2">
        <v>3.0</v>
      </c>
      <c r="M132" s="2"/>
      <c r="N132" s="11"/>
      <c r="O132" s="2"/>
      <c r="P132" s="11"/>
      <c r="Q132" s="2"/>
      <c r="R132" s="11"/>
      <c r="S132" s="2"/>
      <c r="T132" s="2"/>
      <c r="U132" s="2"/>
      <c r="V132" s="2"/>
      <c r="W132" s="2"/>
      <c r="X132" s="2"/>
      <c r="Y132" s="2"/>
      <c r="Z132" s="2"/>
      <c r="AA132" s="2"/>
      <c r="AB132" s="2"/>
      <c r="AC132" s="2"/>
      <c r="AD132" s="2"/>
      <c r="AE132" s="1"/>
      <c r="AF132" s="1"/>
      <c r="AG132" s="1"/>
    </row>
    <row r="133" ht="15.75" customHeight="1">
      <c r="A133" s="1"/>
      <c r="B133" s="2">
        <v>173.0</v>
      </c>
      <c r="C133" s="2">
        <v>115.0</v>
      </c>
      <c r="D133" s="2">
        <v>2.0</v>
      </c>
      <c r="E133" s="18">
        <v>115.0</v>
      </c>
      <c r="F133" s="11" t="s">
        <v>218</v>
      </c>
      <c r="G133" s="11">
        <v>2.0</v>
      </c>
      <c r="H133" s="11" t="s">
        <v>31</v>
      </c>
      <c r="I133" s="11">
        <v>4.0</v>
      </c>
      <c r="J133" s="11" t="s">
        <v>115</v>
      </c>
      <c r="K133" s="2">
        <v>5.0</v>
      </c>
      <c r="L133" s="2">
        <v>2.0</v>
      </c>
      <c r="M133" s="2"/>
      <c r="N133" s="11"/>
      <c r="O133" s="2"/>
      <c r="P133" s="11"/>
      <c r="Q133" s="2"/>
      <c r="R133" s="11"/>
      <c r="S133" s="2"/>
      <c r="T133" s="2"/>
      <c r="U133" s="2"/>
      <c r="V133" s="2"/>
      <c r="W133" s="2"/>
      <c r="X133" s="2"/>
      <c r="Y133" s="2"/>
      <c r="Z133" s="2"/>
      <c r="AA133" s="2"/>
      <c r="AB133" s="2"/>
      <c r="AC133" s="2"/>
      <c r="AD133" s="2"/>
      <c r="AE133" s="1"/>
      <c r="AF133" s="1"/>
      <c r="AG133" s="1"/>
    </row>
    <row r="134" ht="15.75" customHeight="1">
      <c r="A134" s="9">
        <v>24.0</v>
      </c>
      <c r="B134" s="2">
        <v>21.0</v>
      </c>
      <c r="C134" s="2">
        <v>20.0</v>
      </c>
      <c r="D134" s="2">
        <v>17.0</v>
      </c>
      <c r="E134" s="10">
        <v>20.0</v>
      </c>
      <c r="F134" s="11" t="s">
        <v>219</v>
      </c>
      <c r="G134" s="11">
        <v>17.0</v>
      </c>
      <c r="H134" s="11" t="s">
        <v>220</v>
      </c>
      <c r="I134" s="11">
        <v>1.0</v>
      </c>
      <c r="J134" s="11" t="s">
        <v>23</v>
      </c>
      <c r="K134" s="2">
        <v>3.0</v>
      </c>
      <c r="L134" s="2">
        <v>3.0</v>
      </c>
      <c r="M134" s="7">
        <v>0.0</v>
      </c>
      <c r="N134" s="8" t="s">
        <v>221</v>
      </c>
      <c r="O134" s="7">
        <v>0.0</v>
      </c>
      <c r="P134" s="8" t="s">
        <v>222</v>
      </c>
      <c r="Q134" s="7">
        <v>1.0</v>
      </c>
      <c r="R134" s="8" t="s">
        <v>223</v>
      </c>
      <c r="S134" s="14">
        <v>0.6527777777777778</v>
      </c>
      <c r="T134" s="14">
        <v>0.6611111111111111</v>
      </c>
      <c r="U134" s="15">
        <f t="shared" ref="U134:U137" si="8">T134-S134</f>
        <v>0.008333333333</v>
      </c>
      <c r="V134" s="16">
        <v>0.6041666666666666</v>
      </c>
      <c r="W134" s="16">
        <v>0.6458333333333334</v>
      </c>
      <c r="X134" s="17">
        <f t="shared" ref="X134:X137" si="9">W134-V134</f>
        <v>0.04166666667</v>
      </c>
      <c r="Y134" s="2"/>
      <c r="Z134" s="2"/>
      <c r="AA134" s="2"/>
      <c r="AB134" s="2"/>
      <c r="AC134" s="2"/>
      <c r="AD134" s="2"/>
      <c r="AE134" s="1"/>
      <c r="AF134" s="1"/>
      <c r="AG134" s="1"/>
    </row>
    <row r="135" ht="15.75" customHeight="1">
      <c r="A135" s="9">
        <v>25.0</v>
      </c>
      <c r="B135" s="2">
        <v>22.0</v>
      </c>
      <c r="C135" s="2">
        <v>20.0</v>
      </c>
      <c r="D135" s="2">
        <v>18.0</v>
      </c>
      <c r="E135" s="10">
        <v>20.0</v>
      </c>
      <c r="F135" s="11" t="s">
        <v>219</v>
      </c>
      <c r="G135" s="11">
        <v>18.0</v>
      </c>
      <c r="H135" s="11" t="s">
        <v>224</v>
      </c>
      <c r="I135" s="11">
        <v>1.0</v>
      </c>
      <c r="J135" s="11" t="s">
        <v>23</v>
      </c>
      <c r="K135" s="2">
        <v>3.0</v>
      </c>
      <c r="L135" s="2">
        <v>3.0</v>
      </c>
      <c r="M135" s="7">
        <v>0.0</v>
      </c>
      <c r="N135" s="8" t="s">
        <v>225</v>
      </c>
      <c r="O135" s="7">
        <v>0.0</v>
      </c>
      <c r="P135" s="8" t="s">
        <v>226</v>
      </c>
      <c r="Q135" s="7">
        <v>0.0</v>
      </c>
      <c r="R135" s="8" t="s">
        <v>227</v>
      </c>
      <c r="S135" s="14">
        <v>0.6611111111111111</v>
      </c>
      <c r="T135" s="14">
        <v>0.6638888888888889</v>
      </c>
      <c r="U135" s="15">
        <f t="shared" si="8"/>
        <v>0.002777777778</v>
      </c>
      <c r="V135" s="2"/>
      <c r="W135" s="2"/>
      <c r="X135" s="17">
        <f t="shared" si="9"/>
        <v>0</v>
      </c>
      <c r="Y135" s="2"/>
      <c r="Z135" s="2"/>
      <c r="AA135" s="2"/>
      <c r="AB135" s="2"/>
      <c r="AC135" s="2"/>
      <c r="AD135" s="2"/>
      <c r="AE135" s="1"/>
      <c r="AF135" s="1"/>
      <c r="AG135" s="1"/>
    </row>
    <row r="136" ht="15.75" customHeight="1">
      <c r="A136" s="9">
        <v>26.0</v>
      </c>
      <c r="B136" s="2">
        <v>19.0</v>
      </c>
      <c r="C136" s="2">
        <v>18.0</v>
      </c>
      <c r="D136" s="2">
        <v>15.0</v>
      </c>
      <c r="E136" s="18">
        <v>18.0</v>
      </c>
      <c r="F136" s="11" t="s">
        <v>228</v>
      </c>
      <c r="G136" s="11">
        <v>15.0</v>
      </c>
      <c r="H136" s="11" t="s">
        <v>229</v>
      </c>
      <c r="I136" s="11">
        <v>1.0</v>
      </c>
      <c r="J136" s="11" t="s">
        <v>23</v>
      </c>
      <c r="K136" s="2">
        <v>3.0</v>
      </c>
      <c r="L136" s="2">
        <v>1.0</v>
      </c>
      <c r="M136" s="7">
        <v>0.0</v>
      </c>
      <c r="N136" s="8" t="s">
        <v>230</v>
      </c>
      <c r="O136" s="7">
        <v>0.0</v>
      </c>
      <c r="P136" s="8" t="s">
        <v>231</v>
      </c>
      <c r="Q136" s="7">
        <v>0.0</v>
      </c>
      <c r="R136" s="8" t="s">
        <v>232</v>
      </c>
      <c r="S136" s="14">
        <v>0.5673611111111111</v>
      </c>
      <c r="T136" s="14">
        <v>0.5763888888888888</v>
      </c>
      <c r="U136" s="15">
        <f t="shared" si="8"/>
        <v>0.009027777778</v>
      </c>
      <c r="V136" s="2"/>
      <c r="W136" s="2"/>
      <c r="X136" s="17">
        <f t="shared" si="9"/>
        <v>0</v>
      </c>
      <c r="Y136" s="2"/>
      <c r="Z136" s="2"/>
      <c r="AA136" s="2"/>
      <c r="AB136" s="2"/>
      <c r="AC136" s="2"/>
      <c r="AD136" s="2"/>
      <c r="AE136" s="1"/>
      <c r="AF136" s="1"/>
      <c r="AG136" s="1"/>
    </row>
    <row r="137" ht="15.75" customHeight="1">
      <c r="A137" s="9">
        <v>27.0</v>
      </c>
      <c r="B137" s="2">
        <v>5.0</v>
      </c>
      <c r="C137" s="2">
        <v>9.0</v>
      </c>
      <c r="D137" s="2">
        <v>5.0</v>
      </c>
      <c r="E137" s="18">
        <v>9.0</v>
      </c>
      <c r="F137" s="11" t="s">
        <v>233</v>
      </c>
      <c r="G137" s="11">
        <v>5.0</v>
      </c>
      <c r="H137" s="11" t="s">
        <v>72</v>
      </c>
      <c r="I137" s="11">
        <v>1.0</v>
      </c>
      <c r="J137" s="11" t="s">
        <v>23</v>
      </c>
      <c r="K137" s="2">
        <v>5.0</v>
      </c>
      <c r="L137" s="2">
        <v>6.0</v>
      </c>
      <c r="M137" s="7">
        <v>1.0</v>
      </c>
      <c r="N137" s="8" t="s">
        <v>234</v>
      </c>
      <c r="O137" s="7">
        <v>0.0</v>
      </c>
      <c r="P137" s="8" t="s">
        <v>235</v>
      </c>
      <c r="Q137" s="7">
        <v>0.0</v>
      </c>
      <c r="R137" s="8" t="s">
        <v>236</v>
      </c>
      <c r="S137" s="14">
        <v>0.5763888888888888</v>
      </c>
      <c r="T137" s="14">
        <v>0.5805555555555556</v>
      </c>
      <c r="U137" s="15">
        <f t="shared" si="8"/>
        <v>0.004166666667</v>
      </c>
      <c r="V137" s="2"/>
      <c r="W137" s="2"/>
      <c r="X137" s="17">
        <f t="shared" si="9"/>
        <v>0</v>
      </c>
      <c r="Y137" s="2"/>
      <c r="Z137" s="2"/>
      <c r="AA137" s="2"/>
      <c r="AB137" s="2"/>
      <c r="AC137" s="2"/>
      <c r="AD137" s="2"/>
      <c r="AE137" s="1"/>
      <c r="AF137" s="1"/>
      <c r="AG137" s="1"/>
    </row>
    <row r="138" ht="15.75" customHeight="1">
      <c r="A138" s="1"/>
      <c r="B138" s="2">
        <v>368.0</v>
      </c>
      <c r="C138" s="2">
        <v>288.0</v>
      </c>
      <c r="D138" s="2">
        <v>10.0</v>
      </c>
      <c r="E138" s="18">
        <v>288.0</v>
      </c>
      <c r="F138" s="11" t="s">
        <v>237</v>
      </c>
      <c r="G138" s="11">
        <v>10.0</v>
      </c>
      <c r="H138" s="11" t="s">
        <v>48</v>
      </c>
      <c r="I138" s="11">
        <v>8.0</v>
      </c>
      <c r="J138" s="11" t="s">
        <v>67</v>
      </c>
      <c r="K138" s="2">
        <v>4.0</v>
      </c>
      <c r="L138" s="2">
        <v>7.0</v>
      </c>
      <c r="M138" s="2"/>
      <c r="N138" s="11"/>
      <c r="O138" s="2"/>
      <c r="P138" s="11"/>
      <c r="Q138" s="2"/>
      <c r="R138" s="11"/>
      <c r="S138" s="2"/>
      <c r="T138" s="2"/>
      <c r="U138" s="2"/>
      <c r="V138" s="2"/>
      <c r="W138" s="2"/>
      <c r="X138" s="2"/>
      <c r="Y138" s="2"/>
      <c r="Z138" s="2"/>
      <c r="AA138" s="2"/>
      <c r="AB138" s="2"/>
      <c r="AC138" s="2"/>
      <c r="AD138" s="2"/>
      <c r="AE138" s="1"/>
      <c r="AF138" s="1"/>
      <c r="AG138" s="1"/>
    </row>
    <row r="139" ht="15.75" customHeight="1">
      <c r="A139" s="1"/>
      <c r="B139" s="2">
        <v>370.0</v>
      </c>
      <c r="C139" s="2">
        <v>288.0</v>
      </c>
      <c r="D139" s="2">
        <v>67.0</v>
      </c>
      <c r="E139" s="18">
        <v>288.0</v>
      </c>
      <c r="F139" s="11" t="s">
        <v>237</v>
      </c>
      <c r="G139" s="11">
        <v>67.0</v>
      </c>
      <c r="H139" s="11" t="s">
        <v>145</v>
      </c>
      <c r="I139" s="11">
        <v>8.0</v>
      </c>
      <c r="J139" s="11" t="s">
        <v>67</v>
      </c>
      <c r="K139" s="2">
        <v>4.0</v>
      </c>
      <c r="L139" s="2">
        <v>7.0</v>
      </c>
      <c r="M139" s="2"/>
      <c r="N139" s="11"/>
      <c r="O139" s="2"/>
      <c r="P139" s="11"/>
      <c r="Q139" s="2"/>
      <c r="R139" s="11"/>
      <c r="S139" s="2"/>
      <c r="T139" s="2"/>
      <c r="U139" s="2"/>
      <c r="V139" s="2"/>
      <c r="W139" s="2"/>
      <c r="X139" s="2"/>
      <c r="Y139" s="2"/>
      <c r="Z139" s="2"/>
      <c r="AA139" s="2"/>
      <c r="AB139" s="2"/>
      <c r="AC139" s="2"/>
      <c r="AD139" s="2"/>
      <c r="AE139" s="1"/>
      <c r="AF139" s="1"/>
      <c r="AG139" s="1"/>
    </row>
    <row r="140" ht="15.75" customHeight="1">
      <c r="A140" s="9">
        <v>28.0</v>
      </c>
      <c r="B140" s="2">
        <v>11.0</v>
      </c>
      <c r="C140" s="2">
        <v>13.0</v>
      </c>
      <c r="D140" s="2">
        <v>10.0</v>
      </c>
      <c r="E140" s="18">
        <v>13.0</v>
      </c>
      <c r="F140" s="11" t="s">
        <v>238</v>
      </c>
      <c r="G140" s="11">
        <v>10.0</v>
      </c>
      <c r="H140" s="11" t="s">
        <v>48</v>
      </c>
      <c r="I140" s="11">
        <v>1.0</v>
      </c>
      <c r="J140" s="11" t="s">
        <v>23</v>
      </c>
      <c r="K140" s="2">
        <v>4.0</v>
      </c>
      <c r="L140" s="2">
        <v>2.0</v>
      </c>
      <c r="M140" s="7">
        <v>1.0</v>
      </c>
      <c r="N140" s="8" t="s">
        <v>239</v>
      </c>
      <c r="O140" s="7">
        <v>0.0</v>
      </c>
      <c r="P140" s="8" t="s">
        <v>240</v>
      </c>
      <c r="Q140" s="7">
        <v>0.0</v>
      </c>
      <c r="R140" s="8" t="s">
        <v>241</v>
      </c>
      <c r="S140" s="14">
        <v>0.6638888888888889</v>
      </c>
      <c r="T140" s="14">
        <v>0.6680555555555555</v>
      </c>
      <c r="U140" s="15">
        <f t="shared" ref="U140:U142" si="10">T140-S140</f>
        <v>0.004166666667</v>
      </c>
      <c r="V140" s="2"/>
      <c r="W140" s="2"/>
      <c r="X140" s="17">
        <f t="shared" ref="X140:X142" si="11">W140-V140</f>
        <v>0</v>
      </c>
      <c r="Y140" s="2"/>
      <c r="Z140" s="2"/>
      <c r="AA140" s="2"/>
      <c r="AB140" s="2"/>
      <c r="AC140" s="2"/>
      <c r="AD140" s="2"/>
      <c r="AE140" s="1"/>
      <c r="AF140" s="1"/>
      <c r="AG140" s="1"/>
    </row>
    <row r="141" ht="15.75" customHeight="1">
      <c r="A141" s="9">
        <v>29.0</v>
      </c>
      <c r="B141" s="2">
        <v>17.0</v>
      </c>
      <c r="C141" s="2">
        <v>17.0</v>
      </c>
      <c r="D141" s="2">
        <v>14.0</v>
      </c>
      <c r="E141" s="18">
        <v>17.0</v>
      </c>
      <c r="F141" s="11" t="s">
        <v>242</v>
      </c>
      <c r="G141" s="11">
        <v>14.0</v>
      </c>
      <c r="H141" s="11" t="s">
        <v>243</v>
      </c>
      <c r="I141" s="11">
        <v>1.0</v>
      </c>
      <c r="J141" s="11" t="s">
        <v>23</v>
      </c>
      <c r="K141" s="2">
        <v>4.0</v>
      </c>
      <c r="L141" s="2">
        <v>6.0</v>
      </c>
      <c r="M141" s="7">
        <v>0.0</v>
      </c>
      <c r="N141" s="8" t="s">
        <v>244</v>
      </c>
      <c r="O141" s="7">
        <v>0.0</v>
      </c>
      <c r="P141" s="8" t="s">
        <v>245</v>
      </c>
      <c r="Q141" s="7">
        <v>0.0</v>
      </c>
      <c r="R141" s="8" t="s">
        <v>246</v>
      </c>
      <c r="S141" s="14">
        <v>0.6680555555555555</v>
      </c>
      <c r="T141" s="14">
        <v>0.66875</v>
      </c>
      <c r="U141" s="15">
        <f t="shared" si="10"/>
        <v>0.0006944444444</v>
      </c>
      <c r="V141" s="2"/>
      <c r="W141" s="2"/>
      <c r="X141" s="17">
        <f t="shared" si="11"/>
        <v>0</v>
      </c>
      <c r="Y141" s="2"/>
      <c r="Z141" s="2"/>
      <c r="AA141" s="2"/>
      <c r="AB141" s="2"/>
      <c r="AC141" s="2"/>
      <c r="AD141" s="2"/>
      <c r="AE141" s="1"/>
      <c r="AF141" s="1"/>
      <c r="AG141" s="1"/>
    </row>
    <row r="142" ht="15.75" customHeight="1">
      <c r="A142" s="9">
        <v>30.0</v>
      </c>
      <c r="B142" s="2">
        <v>18.0</v>
      </c>
      <c r="C142" s="2">
        <v>17.0</v>
      </c>
      <c r="D142" s="2">
        <v>10.0</v>
      </c>
      <c r="E142" s="18">
        <v>17.0</v>
      </c>
      <c r="F142" s="11" t="s">
        <v>242</v>
      </c>
      <c r="G142" s="11">
        <v>10.0</v>
      </c>
      <c r="H142" s="11" t="s">
        <v>48</v>
      </c>
      <c r="I142" s="11">
        <v>1.0</v>
      </c>
      <c r="J142" s="11" t="s">
        <v>23</v>
      </c>
      <c r="K142" s="2">
        <v>4.0</v>
      </c>
      <c r="L142" s="2">
        <v>6.0</v>
      </c>
      <c r="M142" s="7">
        <v>1.0</v>
      </c>
      <c r="N142" s="8" t="s">
        <v>247</v>
      </c>
      <c r="O142" s="7">
        <v>0.0</v>
      </c>
      <c r="P142" s="8" t="s">
        <v>248</v>
      </c>
      <c r="Q142" s="7">
        <v>0.0</v>
      </c>
      <c r="R142" s="8" t="s">
        <v>249</v>
      </c>
      <c r="S142" s="14">
        <v>0.66875</v>
      </c>
      <c r="T142" s="14">
        <v>0.6701388888888888</v>
      </c>
      <c r="U142" s="15">
        <f t="shared" si="10"/>
        <v>0.001388888889</v>
      </c>
      <c r="V142" s="2"/>
      <c r="W142" s="2"/>
      <c r="X142" s="17">
        <f t="shared" si="11"/>
        <v>0</v>
      </c>
      <c r="Y142" s="2"/>
      <c r="Z142" s="2"/>
      <c r="AA142" s="2"/>
      <c r="AB142" s="2"/>
      <c r="AC142" s="2"/>
      <c r="AD142" s="2"/>
      <c r="AE142" s="1"/>
      <c r="AF142" s="1"/>
      <c r="AG142" s="1"/>
    </row>
    <row r="143" ht="15.75" customHeight="1">
      <c r="A143" s="1"/>
      <c r="B143" s="2">
        <v>123.0</v>
      </c>
      <c r="C143" s="2">
        <v>88.0</v>
      </c>
      <c r="D143" s="2">
        <v>42.0</v>
      </c>
      <c r="E143" s="18">
        <v>88.0</v>
      </c>
      <c r="F143" s="11" t="s">
        <v>250</v>
      </c>
      <c r="G143" s="11">
        <v>42.0</v>
      </c>
      <c r="H143" s="11" t="s">
        <v>85</v>
      </c>
      <c r="I143" s="11">
        <v>3.0</v>
      </c>
      <c r="J143" s="11" t="s">
        <v>29</v>
      </c>
      <c r="K143" s="2">
        <v>4.0</v>
      </c>
      <c r="L143" s="2">
        <v>4.0</v>
      </c>
      <c r="M143" s="2"/>
      <c r="N143" s="11"/>
      <c r="O143" s="2"/>
      <c r="P143" s="11"/>
      <c r="Q143" s="2"/>
      <c r="R143" s="11"/>
      <c r="S143" s="2"/>
      <c r="T143" s="2"/>
      <c r="U143" s="2"/>
      <c r="V143" s="2"/>
      <c r="W143" s="2"/>
      <c r="X143" s="2"/>
      <c r="Y143" s="2"/>
      <c r="Z143" s="2"/>
      <c r="AA143" s="2"/>
      <c r="AB143" s="2"/>
      <c r="AC143" s="2"/>
      <c r="AD143" s="2"/>
      <c r="AE143" s="1"/>
      <c r="AF143" s="1"/>
      <c r="AG143" s="1"/>
    </row>
    <row r="144" ht="15.75" customHeight="1">
      <c r="A144" s="1"/>
      <c r="B144" s="2">
        <v>61.0</v>
      </c>
      <c r="C144" s="2">
        <v>48.0</v>
      </c>
      <c r="D144" s="2">
        <v>47.0</v>
      </c>
      <c r="E144" s="10">
        <v>48.0</v>
      </c>
      <c r="F144" s="11" t="s">
        <v>251</v>
      </c>
      <c r="G144" s="11">
        <v>47.0</v>
      </c>
      <c r="H144" s="11" t="s">
        <v>49</v>
      </c>
      <c r="I144" s="11">
        <v>2.0</v>
      </c>
      <c r="J144" s="11" t="s">
        <v>81</v>
      </c>
      <c r="K144" s="2">
        <v>4.0</v>
      </c>
      <c r="L144" s="2">
        <v>4.0</v>
      </c>
      <c r="M144" s="2"/>
      <c r="N144" s="11"/>
      <c r="O144" s="2"/>
      <c r="P144" s="11"/>
      <c r="Q144" s="2"/>
      <c r="R144" s="11"/>
      <c r="S144" s="2"/>
      <c r="T144" s="2"/>
      <c r="U144" s="2"/>
      <c r="V144" s="2"/>
      <c r="W144" s="2"/>
      <c r="X144" s="2"/>
      <c r="Y144" s="2"/>
      <c r="Z144" s="2"/>
      <c r="AA144" s="2"/>
      <c r="AB144" s="2"/>
      <c r="AC144" s="2"/>
      <c r="AD144" s="2"/>
      <c r="AE144" s="1"/>
      <c r="AF144" s="1"/>
      <c r="AG144" s="1"/>
    </row>
    <row r="145" ht="15.75" customHeight="1">
      <c r="A145" s="1"/>
      <c r="B145" s="2">
        <v>62.0</v>
      </c>
      <c r="C145" s="2">
        <v>48.0</v>
      </c>
      <c r="D145" s="2">
        <v>48.0</v>
      </c>
      <c r="E145" s="10">
        <v>48.0</v>
      </c>
      <c r="F145" s="11" t="s">
        <v>251</v>
      </c>
      <c r="G145" s="11">
        <v>48.0</v>
      </c>
      <c r="H145" s="11" t="s">
        <v>50</v>
      </c>
      <c r="I145" s="11">
        <v>2.0</v>
      </c>
      <c r="J145" s="11" t="s">
        <v>81</v>
      </c>
      <c r="K145" s="2">
        <v>4.0</v>
      </c>
      <c r="L145" s="2">
        <v>4.0</v>
      </c>
      <c r="M145" s="2"/>
      <c r="N145" s="11"/>
      <c r="O145" s="2"/>
      <c r="P145" s="11"/>
      <c r="Q145" s="2"/>
      <c r="R145" s="11"/>
      <c r="S145" s="2"/>
      <c r="T145" s="2"/>
      <c r="U145" s="2"/>
      <c r="V145" s="2"/>
      <c r="W145" s="2"/>
      <c r="X145" s="2"/>
      <c r="Y145" s="2"/>
      <c r="Z145" s="2"/>
      <c r="AA145" s="2"/>
      <c r="AB145" s="2"/>
      <c r="AC145" s="2"/>
      <c r="AD145" s="2"/>
      <c r="AE145" s="1"/>
      <c r="AF145" s="1"/>
      <c r="AG145" s="1"/>
    </row>
    <row r="146" ht="15.75" customHeight="1">
      <c r="A146" s="1"/>
      <c r="B146" s="2">
        <v>63.0</v>
      </c>
      <c r="C146" s="2">
        <v>48.0</v>
      </c>
      <c r="D146" s="2">
        <v>42.0</v>
      </c>
      <c r="E146" s="10">
        <v>48.0</v>
      </c>
      <c r="F146" s="11" t="s">
        <v>251</v>
      </c>
      <c r="G146" s="11">
        <v>42.0</v>
      </c>
      <c r="H146" s="11" t="s">
        <v>85</v>
      </c>
      <c r="I146" s="11">
        <v>2.0</v>
      </c>
      <c r="J146" s="11" t="s">
        <v>81</v>
      </c>
      <c r="K146" s="2">
        <v>4.0</v>
      </c>
      <c r="L146" s="2">
        <v>4.0</v>
      </c>
      <c r="M146" s="2"/>
      <c r="N146" s="11"/>
      <c r="O146" s="2"/>
      <c r="P146" s="11"/>
      <c r="Q146" s="2"/>
      <c r="R146" s="11"/>
      <c r="S146" s="2"/>
      <c r="T146" s="2"/>
      <c r="U146" s="2"/>
      <c r="V146" s="2"/>
      <c r="W146" s="2"/>
      <c r="X146" s="2"/>
      <c r="Y146" s="2"/>
      <c r="Z146" s="2"/>
      <c r="AA146" s="2"/>
      <c r="AB146" s="2"/>
      <c r="AC146" s="2"/>
      <c r="AD146" s="2"/>
      <c r="AE146" s="1"/>
      <c r="AF146" s="1"/>
      <c r="AG146" s="1"/>
    </row>
    <row r="147" ht="15.75" customHeight="1">
      <c r="A147" s="1"/>
      <c r="B147" s="2">
        <v>64.0</v>
      </c>
      <c r="C147" s="2">
        <v>48.0</v>
      </c>
      <c r="D147" s="2">
        <v>49.0</v>
      </c>
      <c r="E147" s="10">
        <v>48.0</v>
      </c>
      <c r="F147" s="11" t="s">
        <v>251</v>
      </c>
      <c r="G147" s="11">
        <v>49.0</v>
      </c>
      <c r="H147" s="11" t="s">
        <v>186</v>
      </c>
      <c r="I147" s="11">
        <v>2.0</v>
      </c>
      <c r="J147" s="11" t="s">
        <v>81</v>
      </c>
      <c r="K147" s="2">
        <v>4.0</v>
      </c>
      <c r="L147" s="2">
        <v>4.0</v>
      </c>
      <c r="M147" s="2"/>
      <c r="N147" s="11"/>
      <c r="O147" s="2"/>
      <c r="P147" s="11"/>
      <c r="Q147" s="2"/>
      <c r="R147" s="11"/>
      <c r="S147" s="2"/>
      <c r="T147" s="2"/>
      <c r="U147" s="2"/>
      <c r="V147" s="2"/>
      <c r="W147" s="2"/>
      <c r="X147" s="2"/>
      <c r="Y147" s="2"/>
      <c r="Z147" s="2"/>
      <c r="AA147" s="2"/>
      <c r="AB147" s="2"/>
      <c r="AC147" s="2"/>
      <c r="AD147" s="2"/>
      <c r="AE147" s="1"/>
      <c r="AF147" s="1"/>
      <c r="AG147" s="1"/>
    </row>
    <row r="148" ht="15.75" customHeight="1">
      <c r="A148" s="1"/>
      <c r="B148" s="2">
        <v>125.0</v>
      </c>
      <c r="C148" s="2">
        <v>89.0</v>
      </c>
      <c r="D148" s="2">
        <v>73.0</v>
      </c>
      <c r="E148" s="18">
        <v>89.0</v>
      </c>
      <c r="F148" s="11" t="s">
        <v>252</v>
      </c>
      <c r="G148" s="11">
        <v>73.0</v>
      </c>
      <c r="H148" s="11" t="s">
        <v>141</v>
      </c>
      <c r="I148" s="11">
        <v>3.0</v>
      </c>
      <c r="J148" s="11" t="s">
        <v>29</v>
      </c>
      <c r="K148" s="2">
        <v>4.0</v>
      </c>
      <c r="L148" s="2">
        <v>5.0</v>
      </c>
      <c r="M148" s="2"/>
      <c r="N148" s="11"/>
      <c r="O148" s="2"/>
      <c r="P148" s="11"/>
      <c r="Q148" s="2"/>
      <c r="R148" s="11"/>
      <c r="S148" s="2"/>
      <c r="T148" s="2"/>
      <c r="U148" s="2"/>
      <c r="V148" s="2"/>
      <c r="W148" s="2"/>
      <c r="X148" s="2"/>
      <c r="Y148" s="2"/>
      <c r="Z148" s="2"/>
      <c r="AA148" s="2"/>
      <c r="AB148" s="2"/>
      <c r="AC148" s="2"/>
      <c r="AD148" s="2"/>
      <c r="AE148" s="1"/>
      <c r="AF148" s="1"/>
      <c r="AG148" s="1"/>
    </row>
    <row r="149" ht="15.75" customHeight="1">
      <c r="A149" s="1"/>
      <c r="B149" s="2">
        <v>126.0</v>
      </c>
      <c r="C149" s="2">
        <v>89.0</v>
      </c>
      <c r="D149" s="2">
        <v>10.0</v>
      </c>
      <c r="E149" s="18">
        <v>89.0</v>
      </c>
      <c r="F149" s="11" t="s">
        <v>252</v>
      </c>
      <c r="G149" s="11">
        <v>10.0</v>
      </c>
      <c r="H149" s="11" t="s">
        <v>48</v>
      </c>
      <c r="I149" s="11">
        <v>3.0</v>
      </c>
      <c r="J149" s="11" t="s">
        <v>29</v>
      </c>
      <c r="K149" s="2">
        <v>4.0</v>
      </c>
      <c r="L149" s="2">
        <v>5.0</v>
      </c>
      <c r="M149" s="2"/>
      <c r="N149" s="11"/>
      <c r="O149" s="2"/>
      <c r="P149" s="11"/>
      <c r="Q149" s="2"/>
      <c r="R149" s="11"/>
      <c r="S149" s="2"/>
      <c r="T149" s="2"/>
      <c r="U149" s="2"/>
      <c r="V149" s="2"/>
      <c r="W149" s="2"/>
      <c r="X149" s="2"/>
      <c r="Y149" s="2"/>
      <c r="Z149" s="2"/>
      <c r="AA149" s="2"/>
      <c r="AB149" s="2"/>
      <c r="AC149" s="2"/>
      <c r="AD149" s="2"/>
      <c r="AE149" s="1"/>
      <c r="AF149" s="1"/>
      <c r="AG149" s="1"/>
    </row>
    <row r="150" ht="15.75" customHeight="1">
      <c r="A150" s="1"/>
      <c r="B150" s="2">
        <v>128.0</v>
      </c>
      <c r="C150" s="2">
        <v>89.0</v>
      </c>
      <c r="D150" s="2">
        <v>47.0</v>
      </c>
      <c r="E150" s="18">
        <v>89.0</v>
      </c>
      <c r="F150" s="11" t="s">
        <v>252</v>
      </c>
      <c r="G150" s="11">
        <v>47.0</v>
      </c>
      <c r="H150" s="11" t="s">
        <v>49</v>
      </c>
      <c r="I150" s="11">
        <v>3.0</v>
      </c>
      <c r="J150" s="11" t="s">
        <v>29</v>
      </c>
      <c r="K150" s="2">
        <v>4.0</v>
      </c>
      <c r="L150" s="2">
        <v>5.0</v>
      </c>
      <c r="M150" s="2"/>
      <c r="N150" s="11"/>
      <c r="O150" s="2"/>
      <c r="P150" s="11"/>
      <c r="Q150" s="2"/>
      <c r="R150" s="11"/>
      <c r="S150" s="2"/>
      <c r="T150" s="2"/>
      <c r="U150" s="2"/>
      <c r="V150" s="2"/>
      <c r="W150" s="2"/>
      <c r="X150" s="2"/>
      <c r="Y150" s="2"/>
      <c r="Z150" s="2"/>
      <c r="AA150" s="2"/>
      <c r="AB150" s="2"/>
      <c r="AC150" s="2"/>
      <c r="AD150" s="2"/>
      <c r="AE150" s="1"/>
      <c r="AF150" s="1"/>
      <c r="AG150" s="1"/>
    </row>
    <row r="151" ht="15.75" customHeight="1">
      <c r="A151" s="1"/>
      <c r="B151" s="2">
        <v>129.0</v>
      </c>
      <c r="C151" s="2">
        <v>89.0</v>
      </c>
      <c r="D151" s="2">
        <v>48.0</v>
      </c>
      <c r="E151" s="18">
        <v>89.0</v>
      </c>
      <c r="F151" s="11" t="s">
        <v>252</v>
      </c>
      <c r="G151" s="11">
        <v>48.0</v>
      </c>
      <c r="H151" s="11" t="s">
        <v>50</v>
      </c>
      <c r="I151" s="11">
        <v>3.0</v>
      </c>
      <c r="J151" s="11" t="s">
        <v>29</v>
      </c>
      <c r="K151" s="2">
        <v>4.0</v>
      </c>
      <c r="L151" s="2">
        <v>5.0</v>
      </c>
      <c r="M151" s="2"/>
      <c r="N151" s="11"/>
      <c r="O151" s="2"/>
      <c r="P151" s="11"/>
      <c r="Q151" s="2"/>
      <c r="R151" s="11"/>
      <c r="S151" s="2"/>
      <c r="T151" s="2"/>
      <c r="U151" s="2"/>
      <c r="V151" s="2"/>
      <c r="W151" s="2"/>
      <c r="X151" s="2"/>
      <c r="Y151" s="2"/>
      <c r="Z151" s="2"/>
      <c r="AA151" s="2"/>
      <c r="AB151" s="2"/>
      <c r="AC151" s="2"/>
      <c r="AD151" s="2"/>
      <c r="AE151" s="1"/>
      <c r="AF151" s="1"/>
      <c r="AG151" s="1"/>
    </row>
    <row r="152" ht="15.75" customHeight="1">
      <c r="A152" s="1"/>
      <c r="B152" s="2">
        <v>130.0</v>
      </c>
      <c r="C152" s="2">
        <v>89.0</v>
      </c>
      <c r="D152" s="2">
        <v>42.0</v>
      </c>
      <c r="E152" s="18">
        <v>89.0</v>
      </c>
      <c r="F152" s="11" t="s">
        <v>252</v>
      </c>
      <c r="G152" s="11">
        <v>42.0</v>
      </c>
      <c r="H152" s="11" t="s">
        <v>85</v>
      </c>
      <c r="I152" s="11">
        <v>3.0</v>
      </c>
      <c r="J152" s="11" t="s">
        <v>29</v>
      </c>
      <c r="K152" s="2">
        <v>4.0</v>
      </c>
      <c r="L152" s="2">
        <v>5.0</v>
      </c>
      <c r="M152" s="2"/>
      <c r="N152" s="11"/>
      <c r="O152" s="2"/>
      <c r="P152" s="11"/>
      <c r="Q152" s="2"/>
      <c r="R152" s="11"/>
      <c r="S152" s="2"/>
      <c r="T152" s="2"/>
      <c r="U152" s="2"/>
      <c r="V152" s="2"/>
      <c r="W152" s="2"/>
      <c r="X152" s="2"/>
      <c r="Y152" s="2"/>
      <c r="Z152" s="2"/>
      <c r="AA152" s="2"/>
      <c r="AB152" s="2"/>
      <c r="AC152" s="2"/>
      <c r="AD152" s="2"/>
      <c r="AE152" s="1"/>
      <c r="AF152" s="1"/>
      <c r="AG152" s="1"/>
    </row>
    <row r="153" ht="15.75" customHeight="1">
      <c r="A153" s="9">
        <v>31.0</v>
      </c>
      <c r="B153" s="2">
        <v>297.0</v>
      </c>
      <c r="C153" s="2">
        <v>235.0</v>
      </c>
      <c r="D153" s="2">
        <v>115.0</v>
      </c>
      <c r="E153" s="10">
        <v>235.0</v>
      </c>
      <c r="F153" s="11" t="s">
        <v>253</v>
      </c>
      <c r="G153" s="11">
        <v>115.0</v>
      </c>
      <c r="H153" s="11" t="s">
        <v>254</v>
      </c>
      <c r="I153" s="11">
        <v>7.0</v>
      </c>
      <c r="J153" s="11" t="s">
        <v>53</v>
      </c>
      <c r="K153" s="2">
        <v>5.0</v>
      </c>
      <c r="L153" s="2">
        <v>4.0</v>
      </c>
      <c r="M153" s="7">
        <v>1.0</v>
      </c>
      <c r="N153" s="8" t="s">
        <v>255</v>
      </c>
      <c r="O153" s="7">
        <v>0.0</v>
      </c>
      <c r="P153" s="8" t="s">
        <v>256</v>
      </c>
      <c r="Q153" s="7">
        <v>0.0</v>
      </c>
      <c r="R153" s="8" t="s">
        <v>257</v>
      </c>
      <c r="S153" s="14">
        <v>0.8472222222222222</v>
      </c>
      <c r="T153" s="14">
        <v>0.85</v>
      </c>
      <c r="U153" s="15">
        <f t="shared" ref="U153:U155" si="12">T153-S153</f>
        <v>0.002777777778</v>
      </c>
      <c r="V153" s="2"/>
      <c r="W153" s="2"/>
      <c r="X153" s="2"/>
      <c r="Y153" s="2"/>
      <c r="Z153" s="2"/>
      <c r="AA153" s="2"/>
      <c r="AB153" s="2"/>
      <c r="AC153" s="2"/>
      <c r="AD153" s="2"/>
      <c r="AE153" s="1"/>
      <c r="AF153" s="1"/>
      <c r="AG153" s="1"/>
    </row>
    <row r="154" ht="15.75" customHeight="1">
      <c r="A154" s="9">
        <v>32.0</v>
      </c>
      <c r="B154" s="2">
        <v>293.0</v>
      </c>
      <c r="C154" s="2">
        <v>232.0</v>
      </c>
      <c r="D154" s="2">
        <v>140.0</v>
      </c>
      <c r="E154" s="18">
        <v>232.0</v>
      </c>
      <c r="F154" s="11" t="s">
        <v>258</v>
      </c>
      <c r="G154" s="11">
        <v>140.0</v>
      </c>
      <c r="H154" s="11" t="s">
        <v>259</v>
      </c>
      <c r="I154" s="11">
        <v>7.0</v>
      </c>
      <c r="J154" s="11" t="s">
        <v>53</v>
      </c>
      <c r="K154" s="2">
        <v>5.0</v>
      </c>
      <c r="L154" s="2">
        <v>1.0</v>
      </c>
      <c r="M154" s="7">
        <v>0.0</v>
      </c>
      <c r="N154" s="8" t="s">
        <v>260</v>
      </c>
      <c r="O154" s="7">
        <v>0.0</v>
      </c>
      <c r="P154" s="8" t="s">
        <v>261</v>
      </c>
      <c r="Q154" s="7">
        <v>0.0</v>
      </c>
      <c r="R154" s="8" t="s">
        <v>262</v>
      </c>
      <c r="S154" s="14">
        <v>0.85</v>
      </c>
      <c r="T154" s="14">
        <v>0.8520833333333333</v>
      </c>
      <c r="U154" s="15">
        <f t="shared" si="12"/>
        <v>0.002083333333</v>
      </c>
      <c r="V154" s="2"/>
      <c r="W154" s="2"/>
      <c r="X154" s="2"/>
      <c r="Y154" s="2"/>
      <c r="Z154" s="2"/>
      <c r="AA154" s="2"/>
      <c r="AB154" s="2"/>
      <c r="AC154" s="2"/>
      <c r="AD154" s="2"/>
      <c r="AE154" s="1"/>
      <c r="AF154" s="1"/>
      <c r="AG154" s="1"/>
    </row>
    <row r="155" ht="15.75" customHeight="1">
      <c r="A155" s="9">
        <v>33.0</v>
      </c>
      <c r="B155" s="2">
        <v>3.0</v>
      </c>
      <c r="C155" s="2">
        <v>6.0</v>
      </c>
      <c r="D155" s="2">
        <v>3.0</v>
      </c>
      <c r="E155" s="18">
        <v>6.0</v>
      </c>
      <c r="F155" s="11" t="s">
        <v>263</v>
      </c>
      <c r="G155" s="11">
        <v>3.0</v>
      </c>
      <c r="H155" s="11" t="s">
        <v>264</v>
      </c>
      <c r="I155" s="11">
        <v>1.0</v>
      </c>
      <c r="J155" s="11" t="s">
        <v>23</v>
      </c>
      <c r="K155" s="2">
        <v>5.0</v>
      </c>
      <c r="L155" s="2">
        <v>3.0</v>
      </c>
      <c r="M155" s="13">
        <v>0.0</v>
      </c>
      <c r="N155" s="8" t="s">
        <v>265</v>
      </c>
      <c r="O155" s="13">
        <v>0.0</v>
      </c>
      <c r="P155" s="8" t="s">
        <v>266</v>
      </c>
      <c r="Q155" s="13">
        <v>0.0</v>
      </c>
      <c r="R155" s="8" t="s">
        <v>267</v>
      </c>
      <c r="S155" s="14">
        <v>0.6701388888888888</v>
      </c>
      <c r="T155" s="14">
        <v>0.6715277777777777</v>
      </c>
      <c r="U155" s="15">
        <f t="shared" si="12"/>
        <v>0.001388888889</v>
      </c>
      <c r="V155" s="2"/>
      <c r="W155" s="2"/>
      <c r="X155" s="17">
        <f>W155-V155</f>
        <v>0</v>
      </c>
      <c r="Y155" s="2"/>
      <c r="Z155" s="2"/>
      <c r="AA155" s="2"/>
      <c r="AB155" s="2"/>
      <c r="AC155" s="2"/>
      <c r="AD155" s="2"/>
      <c r="AE155" s="1"/>
      <c r="AF155" s="1"/>
      <c r="AG155" s="1"/>
    </row>
    <row r="156" ht="15.75" customHeight="1">
      <c r="A156" s="1"/>
      <c r="B156" s="2">
        <v>240.0</v>
      </c>
      <c r="C156" s="2">
        <v>177.0</v>
      </c>
      <c r="D156" s="2">
        <v>123.0</v>
      </c>
      <c r="E156" s="18">
        <v>177.0</v>
      </c>
      <c r="F156" s="11" t="s">
        <v>268</v>
      </c>
      <c r="G156" s="11">
        <v>123.0</v>
      </c>
      <c r="H156" s="11" t="s">
        <v>269</v>
      </c>
      <c r="I156" s="11">
        <v>6.0</v>
      </c>
      <c r="J156" s="11" t="s">
        <v>40</v>
      </c>
      <c r="K156" s="2">
        <v>4.0</v>
      </c>
      <c r="L156" s="2">
        <v>2.0</v>
      </c>
      <c r="M156" s="2"/>
      <c r="N156" s="11"/>
      <c r="O156" s="2"/>
      <c r="P156" s="11"/>
      <c r="Q156" s="2"/>
      <c r="R156" s="11"/>
      <c r="S156" s="2"/>
      <c r="T156" s="2"/>
      <c r="U156" s="2"/>
      <c r="V156" s="2"/>
      <c r="W156" s="2"/>
      <c r="X156" s="2"/>
      <c r="Y156" s="2"/>
      <c r="Z156" s="2"/>
      <c r="AA156" s="2"/>
      <c r="AB156" s="2"/>
      <c r="AC156" s="2"/>
      <c r="AD156" s="2"/>
      <c r="AE156" s="1"/>
      <c r="AF156" s="1"/>
      <c r="AG156" s="1"/>
    </row>
    <row r="157" ht="15.75" customHeight="1">
      <c r="A157" s="1"/>
      <c r="B157" s="2">
        <v>241.0</v>
      </c>
      <c r="C157" s="2">
        <v>177.0</v>
      </c>
      <c r="D157" s="2">
        <v>47.0</v>
      </c>
      <c r="E157" s="18">
        <v>177.0</v>
      </c>
      <c r="F157" s="11" t="s">
        <v>268</v>
      </c>
      <c r="G157" s="11">
        <v>47.0</v>
      </c>
      <c r="H157" s="11" t="s">
        <v>49</v>
      </c>
      <c r="I157" s="11">
        <v>6.0</v>
      </c>
      <c r="J157" s="11" t="s">
        <v>40</v>
      </c>
      <c r="K157" s="2">
        <v>4.0</v>
      </c>
      <c r="L157" s="2">
        <v>2.0</v>
      </c>
      <c r="M157" s="2"/>
      <c r="N157" s="11"/>
      <c r="O157" s="2"/>
      <c r="P157" s="11"/>
      <c r="Q157" s="2"/>
      <c r="R157" s="11"/>
      <c r="S157" s="2"/>
      <c r="T157" s="2"/>
      <c r="U157" s="2"/>
      <c r="V157" s="2"/>
      <c r="W157" s="2"/>
      <c r="X157" s="2"/>
      <c r="Y157" s="2"/>
      <c r="Z157" s="2"/>
      <c r="AA157" s="2"/>
      <c r="AB157" s="2"/>
      <c r="AC157" s="2"/>
      <c r="AD157" s="2"/>
      <c r="AE157" s="1"/>
      <c r="AF157" s="1"/>
      <c r="AG157" s="1"/>
    </row>
    <row r="158" ht="15.75" customHeight="1">
      <c r="A158" s="1"/>
      <c r="B158" s="2">
        <v>242.0</v>
      </c>
      <c r="C158" s="2">
        <v>177.0</v>
      </c>
      <c r="D158" s="2">
        <v>48.0</v>
      </c>
      <c r="E158" s="18">
        <v>177.0</v>
      </c>
      <c r="F158" s="11" t="s">
        <v>268</v>
      </c>
      <c r="G158" s="11">
        <v>48.0</v>
      </c>
      <c r="H158" s="11" t="s">
        <v>50</v>
      </c>
      <c r="I158" s="11">
        <v>6.0</v>
      </c>
      <c r="J158" s="11" t="s">
        <v>40</v>
      </c>
      <c r="K158" s="2">
        <v>4.0</v>
      </c>
      <c r="L158" s="2">
        <v>2.0</v>
      </c>
      <c r="M158" s="2"/>
      <c r="N158" s="11"/>
      <c r="O158" s="2"/>
      <c r="P158" s="11"/>
      <c r="Q158" s="2"/>
      <c r="R158" s="11"/>
      <c r="S158" s="2"/>
      <c r="T158" s="2"/>
      <c r="U158" s="2"/>
      <c r="V158" s="2"/>
      <c r="W158" s="2"/>
      <c r="X158" s="2"/>
      <c r="Y158" s="2"/>
      <c r="Z158" s="2"/>
      <c r="AA158" s="2"/>
      <c r="AB158" s="2"/>
      <c r="AC158" s="2"/>
      <c r="AD158" s="2"/>
      <c r="AE158" s="1"/>
      <c r="AF158" s="1"/>
      <c r="AG158" s="1"/>
    </row>
    <row r="159" ht="15.75" customHeight="1">
      <c r="A159" s="1"/>
      <c r="B159" s="2">
        <v>182.0</v>
      </c>
      <c r="C159" s="2">
        <v>141.0</v>
      </c>
      <c r="D159" s="2">
        <v>96.0</v>
      </c>
      <c r="E159" s="18">
        <v>141.0</v>
      </c>
      <c r="F159" s="11" t="s">
        <v>270</v>
      </c>
      <c r="G159" s="11">
        <v>96.0</v>
      </c>
      <c r="H159" s="11" t="s">
        <v>271</v>
      </c>
      <c r="I159" s="11">
        <v>5.0</v>
      </c>
      <c r="J159" s="11" t="s">
        <v>37</v>
      </c>
      <c r="K159" s="2">
        <v>4.0</v>
      </c>
      <c r="L159" s="2">
        <v>1.0</v>
      </c>
      <c r="M159" s="2"/>
      <c r="N159" s="11"/>
      <c r="O159" s="2"/>
      <c r="P159" s="11"/>
      <c r="Q159" s="2"/>
      <c r="R159" s="11"/>
      <c r="S159" s="2"/>
      <c r="T159" s="2"/>
      <c r="U159" s="2"/>
      <c r="V159" s="2"/>
      <c r="W159" s="2"/>
      <c r="X159" s="2"/>
      <c r="Y159" s="2"/>
      <c r="Z159" s="2"/>
      <c r="AA159" s="2"/>
      <c r="AB159" s="2"/>
      <c r="AC159" s="2"/>
      <c r="AD159" s="2"/>
      <c r="AE159" s="1"/>
      <c r="AF159" s="1"/>
      <c r="AG159" s="1"/>
    </row>
    <row r="160" ht="15.75" customHeight="1">
      <c r="A160" s="9">
        <v>34.0</v>
      </c>
      <c r="B160" s="2">
        <v>321.0</v>
      </c>
      <c r="C160" s="2">
        <v>247.0</v>
      </c>
      <c r="D160" s="2">
        <v>52.0</v>
      </c>
      <c r="E160" s="18">
        <v>247.0</v>
      </c>
      <c r="F160" s="11" t="s">
        <v>272</v>
      </c>
      <c r="G160" s="11">
        <v>52.0</v>
      </c>
      <c r="H160" s="11" t="s">
        <v>68</v>
      </c>
      <c r="I160" s="11">
        <v>7.0</v>
      </c>
      <c r="J160" s="11" t="s">
        <v>53</v>
      </c>
      <c r="K160" s="2">
        <v>3.0</v>
      </c>
      <c r="L160" s="2">
        <v>6.0</v>
      </c>
      <c r="M160" s="7">
        <v>1.0</v>
      </c>
      <c r="N160" s="8" t="s">
        <v>273</v>
      </c>
      <c r="O160" s="7">
        <v>1.0</v>
      </c>
      <c r="P160" s="8" t="s">
        <v>274</v>
      </c>
      <c r="Q160" s="7">
        <v>1.0</v>
      </c>
      <c r="R160" s="8" t="s">
        <v>275</v>
      </c>
      <c r="S160" s="26">
        <v>0.81875</v>
      </c>
      <c r="T160" s="26">
        <v>0.8520833333333333</v>
      </c>
      <c r="U160" s="15">
        <f t="shared" ref="U160:U165" si="13">T160-S160</f>
        <v>0.03333333333</v>
      </c>
      <c r="V160" s="2"/>
      <c r="W160" s="2"/>
      <c r="X160" s="2"/>
      <c r="Y160" s="2"/>
      <c r="Z160" s="2"/>
      <c r="AA160" s="2"/>
      <c r="AB160" s="2"/>
      <c r="AC160" s="2"/>
      <c r="AD160" s="2"/>
      <c r="AE160" s="1"/>
      <c r="AF160" s="1"/>
      <c r="AG160" s="1"/>
    </row>
    <row r="161" ht="15.75" customHeight="1">
      <c r="A161" s="9">
        <v>35.0</v>
      </c>
      <c r="B161" s="2">
        <v>35.0</v>
      </c>
      <c r="C161" s="2">
        <v>26.0</v>
      </c>
      <c r="D161" s="2">
        <v>25.0</v>
      </c>
      <c r="E161" s="18">
        <v>26.0</v>
      </c>
      <c r="F161" s="11" t="s">
        <v>276</v>
      </c>
      <c r="G161" s="11">
        <v>25.0</v>
      </c>
      <c r="H161" s="11" t="s">
        <v>277</v>
      </c>
      <c r="I161" s="11">
        <v>1.0</v>
      </c>
      <c r="J161" s="11" t="s">
        <v>23</v>
      </c>
      <c r="K161" s="2">
        <v>2.0</v>
      </c>
      <c r="L161" s="2">
        <v>3.0</v>
      </c>
      <c r="M161" s="7">
        <v>1.0</v>
      </c>
      <c r="N161" s="8" t="s">
        <v>278</v>
      </c>
      <c r="O161" s="7">
        <v>0.0</v>
      </c>
      <c r="P161" s="8" t="s">
        <v>279</v>
      </c>
      <c r="Q161" s="7">
        <v>1.0</v>
      </c>
      <c r="R161" s="8" t="s">
        <v>280</v>
      </c>
      <c r="S161" s="14">
        <v>0.6715277777777777</v>
      </c>
      <c r="T161" s="14">
        <v>0.6729166666666667</v>
      </c>
      <c r="U161" s="15">
        <f t="shared" si="13"/>
        <v>0.001388888889</v>
      </c>
      <c r="V161" s="2"/>
      <c r="W161" s="2"/>
      <c r="X161" s="17">
        <f t="shared" ref="X161:X163" si="14">W161-V161</f>
        <v>0</v>
      </c>
      <c r="Y161" s="2"/>
      <c r="Z161" s="2"/>
      <c r="AA161" s="2"/>
      <c r="AB161" s="2"/>
      <c r="AC161" s="2"/>
      <c r="AD161" s="2"/>
      <c r="AE161" s="1"/>
      <c r="AF161" s="1"/>
      <c r="AG161" s="1"/>
    </row>
    <row r="162" ht="15.75" customHeight="1">
      <c r="A162" s="9">
        <v>36.0</v>
      </c>
      <c r="B162" s="2">
        <v>37.0</v>
      </c>
      <c r="C162" s="2">
        <v>26.0</v>
      </c>
      <c r="D162" s="2">
        <v>27.0</v>
      </c>
      <c r="E162" s="18">
        <v>26.0</v>
      </c>
      <c r="F162" s="11" t="s">
        <v>276</v>
      </c>
      <c r="G162" s="11">
        <v>27.0</v>
      </c>
      <c r="H162" s="11" t="s">
        <v>281</v>
      </c>
      <c r="I162" s="11">
        <v>1.0</v>
      </c>
      <c r="J162" s="11" t="s">
        <v>23</v>
      </c>
      <c r="K162" s="2">
        <v>2.0</v>
      </c>
      <c r="L162" s="2">
        <v>3.0</v>
      </c>
      <c r="M162" s="7">
        <v>1.0</v>
      </c>
      <c r="N162" s="8" t="s">
        <v>282</v>
      </c>
      <c r="O162" s="7">
        <v>1.0</v>
      </c>
      <c r="P162" s="8" t="s">
        <v>283</v>
      </c>
      <c r="Q162" s="7">
        <v>0.0</v>
      </c>
      <c r="R162" s="8" t="s">
        <v>284</v>
      </c>
      <c r="S162" s="14">
        <v>0.6729166666666667</v>
      </c>
      <c r="T162" s="14">
        <v>0.6868055555555556</v>
      </c>
      <c r="U162" s="15">
        <f t="shared" si="13"/>
        <v>0.01388888889</v>
      </c>
      <c r="V162" s="14">
        <v>0.6729166666666667</v>
      </c>
      <c r="W162" s="14">
        <v>0.6868055555555556</v>
      </c>
      <c r="X162" s="17">
        <f t="shared" si="14"/>
        <v>0.01388888889</v>
      </c>
      <c r="Y162" s="2"/>
      <c r="Z162" s="2"/>
      <c r="AA162" s="2"/>
      <c r="AB162" s="2"/>
      <c r="AC162" s="2"/>
      <c r="AD162" s="2"/>
      <c r="AE162" s="1"/>
      <c r="AF162" s="1"/>
      <c r="AG162" s="1"/>
    </row>
    <row r="163" ht="15.75" customHeight="1">
      <c r="A163" s="9">
        <v>37.0</v>
      </c>
      <c r="B163" s="2">
        <v>38.0</v>
      </c>
      <c r="C163" s="2">
        <v>26.0</v>
      </c>
      <c r="D163" s="2">
        <v>31.0</v>
      </c>
      <c r="E163" s="18">
        <v>26.0</v>
      </c>
      <c r="F163" s="11" t="s">
        <v>276</v>
      </c>
      <c r="G163" s="11">
        <v>31.0</v>
      </c>
      <c r="H163" s="11" t="s">
        <v>285</v>
      </c>
      <c r="I163" s="11">
        <v>1.0</v>
      </c>
      <c r="J163" s="11" t="s">
        <v>23</v>
      </c>
      <c r="K163" s="2">
        <v>2.0</v>
      </c>
      <c r="L163" s="2">
        <v>3.0</v>
      </c>
      <c r="M163" s="7">
        <v>0.0</v>
      </c>
      <c r="N163" s="8" t="s">
        <v>286</v>
      </c>
      <c r="O163" s="7">
        <v>0.0</v>
      </c>
      <c r="P163" s="8" t="s">
        <v>287</v>
      </c>
      <c r="Q163" s="7">
        <v>0.0</v>
      </c>
      <c r="R163" s="8" t="s">
        <v>288</v>
      </c>
      <c r="S163" s="14">
        <v>0.6868055555555556</v>
      </c>
      <c r="T163" s="14">
        <v>0.6888888888888889</v>
      </c>
      <c r="U163" s="15">
        <f t="shared" si="13"/>
        <v>0.002083333333</v>
      </c>
      <c r="V163" s="2"/>
      <c r="W163" s="2"/>
      <c r="X163" s="17">
        <f t="shared" si="14"/>
        <v>0</v>
      </c>
      <c r="Y163" s="2"/>
      <c r="Z163" s="2"/>
      <c r="AA163" s="2"/>
      <c r="AB163" s="2"/>
      <c r="AC163" s="2"/>
      <c r="AD163" s="2"/>
      <c r="AE163" s="1"/>
      <c r="AF163" s="1"/>
      <c r="AG163" s="1"/>
    </row>
    <row r="164" ht="15.75" customHeight="1">
      <c r="A164" s="9">
        <v>38.0</v>
      </c>
      <c r="B164" s="2">
        <v>314.0</v>
      </c>
      <c r="C164" s="2">
        <v>243.0</v>
      </c>
      <c r="D164" s="2">
        <v>143.0</v>
      </c>
      <c r="E164" s="18">
        <v>243.0</v>
      </c>
      <c r="F164" s="11" t="s">
        <v>289</v>
      </c>
      <c r="G164" s="11">
        <v>143.0</v>
      </c>
      <c r="H164" s="11" t="s">
        <v>197</v>
      </c>
      <c r="I164" s="11">
        <v>7.0</v>
      </c>
      <c r="J164" s="11" t="s">
        <v>53</v>
      </c>
      <c r="K164" s="2">
        <v>3.0</v>
      </c>
      <c r="L164" s="2">
        <v>2.0</v>
      </c>
      <c r="M164" s="7">
        <v>1.0</v>
      </c>
      <c r="N164" s="8" t="s">
        <v>290</v>
      </c>
      <c r="O164" s="7">
        <v>1.0</v>
      </c>
      <c r="P164" s="8" t="s">
        <v>291</v>
      </c>
      <c r="Q164" s="7">
        <v>1.0</v>
      </c>
      <c r="R164" s="8" t="s">
        <v>292</v>
      </c>
      <c r="S164" s="14">
        <v>0.85625</v>
      </c>
      <c r="T164" s="14">
        <v>0.8576388888888888</v>
      </c>
      <c r="U164" s="15">
        <f t="shared" si="13"/>
        <v>0.001388888889</v>
      </c>
      <c r="V164" s="2"/>
      <c r="W164" s="2"/>
      <c r="X164" s="2"/>
      <c r="Y164" s="2"/>
      <c r="Z164" s="2"/>
      <c r="AA164" s="2"/>
      <c r="AB164" s="2"/>
      <c r="AC164" s="2"/>
      <c r="AD164" s="2"/>
      <c r="AE164" s="1"/>
      <c r="AF164" s="1"/>
      <c r="AG164" s="1"/>
    </row>
    <row r="165" ht="15.75" customHeight="1">
      <c r="A165" s="9">
        <v>39.0</v>
      </c>
      <c r="B165" s="2">
        <v>315.0</v>
      </c>
      <c r="C165" s="2">
        <v>243.0</v>
      </c>
      <c r="D165" s="2">
        <v>104.0</v>
      </c>
      <c r="E165" s="18">
        <v>243.0</v>
      </c>
      <c r="F165" s="11" t="s">
        <v>289</v>
      </c>
      <c r="G165" s="11">
        <v>104.0</v>
      </c>
      <c r="H165" s="11" t="s">
        <v>188</v>
      </c>
      <c r="I165" s="11">
        <v>7.0</v>
      </c>
      <c r="J165" s="11" t="s">
        <v>53</v>
      </c>
      <c r="K165" s="2">
        <v>3.0</v>
      </c>
      <c r="L165" s="2">
        <v>2.0</v>
      </c>
      <c r="M165" s="7">
        <v>1.0</v>
      </c>
      <c r="N165" s="8" t="s">
        <v>293</v>
      </c>
      <c r="O165" s="7">
        <v>1.0</v>
      </c>
      <c r="P165" s="8" t="s">
        <v>294</v>
      </c>
      <c r="Q165" s="7">
        <v>1.0</v>
      </c>
      <c r="R165" s="8" t="s">
        <v>295</v>
      </c>
      <c r="S165" s="14">
        <v>0.8576388888888888</v>
      </c>
      <c r="T165" s="14">
        <v>0.8583333333333333</v>
      </c>
      <c r="U165" s="15">
        <f t="shared" si="13"/>
        <v>0.0006944444444</v>
      </c>
      <c r="V165" s="2"/>
      <c r="W165" s="2"/>
      <c r="X165" s="2"/>
      <c r="Y165" s="2"/>
      <c r="Z165" s="2"/>
      <c r="AA165" s="2"/>
      <c r="AB165" s="2"/>
      <c r="AC165" s="2"/>
      <c r="AD165" s="2"/>
      <c r="AE165" s="1"/>
      <c r="AF165" s="1"/>
      <c r="AG165" s="1"/>
    </row>
    <row r="166" ht="15.75" customHeight="1">
      <c r="A166" s="1"/>
      <c r="B166" s="2">
        <v>347.0</v>
      </c>
      <c r="C166" s="2">
        <v>280.0</v>
      </c>
      <c r="D166" s="2">
        <v>33.0</v>
      </c>
      <c r="E166" s="18">
        <v>280.0</v>
      </c>
      <c r="F166" s="11" t="s">
        <v>296</v>
      </c>
      <c r="G166" s="11">
        <v>33.0</v>
      </c>
      <c r="H166" s="11" t="s">
        <v>73</v>
      </c>
      <c r="I166" s="11">
        <v>8.0</v>
      </c>
      <c r="J166" s="11" t="s">
        <v>67</v>
      </c>
      <c r="K166" s="2">
        <v>5.0</v>
      </c>
      <c r="L166" s="2">
        <v>3.0</v>
      </c>
      <c r="M166" s="2"/>
      <c r="N166" s="11"/>
      <c r="O166" s="2"/>
      <c r="P166" s="11"/>
      <c r="Q166" s="2"/>
      <c r="R166" s="11"/>
      <c r="S166" s="2"/>
      <c r="T166" s="2"/>
      <c r="U166" s="2"/>
      <c r="V166" s="2"/>
      <c r="W166" s="2"/>
      <c r="X166" s="2"/>
      <c r="Y166" s="2"/>
      <c r="Z166" s="2"/>
      <c r="AA166" s="2"/>
      <c r="AB166" s="2"/>
      <c r="AC166" s="2"/>
      <c r="AD166" s="2"/>
      <c r="AE166" s="1"/>
      <c r="AF166" s="1"/>
      <c r="AG166" s="1"/>
    </row>
    <row r="167" ht="15.75" customHeight="1">
      <c r="A167" s="1"/>
      <c r="B167" s="2">
        <v>348.0</v>
      </c>
      <c r="C167" s="2">
        <v>280.0</v>
      </c>
      <c r="D167" s="2">
        <v>34.0</v>
      </c>
      <c r="E167" s="18">
        <v>280.0</v>
      </c>
      <c r="F167" s="11" t="s">
        <v>296</v>
      </c>
      <c r="G167" s="11">
        <v>34.0</v>
      </c>
      <c r="H167" s="11" t="s">
        <v>113</v>
      </c>
      <c r="I167" s="11">
        <v>8.0</v>
      </c>
      <c r="J167" s="11" t="s">
        <v>67</v>
      </c>
      <c r="K167" s="2">
        <v>5.0</v>
      </c>
      <c r="L167" s="2">
        <v>3.0</v>
      </c>
      <c r="M167" s="2"/>
      <c r="N167" s="11"/>
      <c r="O167" s="2"/>
      <c r="P167" s="11"/>
      <c r="Q167" s="2"/>
      <c r="R167" s="11"/>
      <c r="S167" s="2"/>
      <c r="T167" s="2"/>
      <c r="U167" s="2"/>
      <c r="V167" s="2"/>
      <c r="W167" s="2"/>
      <c r="X167" s="2"/>
      <c r="Y167" s="2"/>
      <c r="Z167" s="2"/>
      <c r="AA167" s="2"/>
      <c r="AB167" s="2"/>
      <c r="AC167" s="2"/>
      <c r="AD167" s="2"/>
      <c r="AE167" s="1"/>
      <c r="AF167" s="1"/>
      <c r="AG167" s="1"/>
    </row>
    <row r="168" ht="15.75" customHeight="1">
      <c r="A168" s="1"/>
      <c r="B168" s="2">
        <v>349.0</v>
      </c>
      <c r="C168" s="2">
        <v>280.0</v>
      </c>
      <c r="D168" s="2">
        <v>148.0</v>
      </c>
      <c r="E168" s="18">
        <v>280.0</v>
      </c>
      <c r="F168" s="11" t="s">
        <v>296</v>
      </c>
      <c r="G168" s="11">
        <v>148.0</v>
      </c>
      <c r="H168" s="11" t="s">
        <v>297</v>
      </c>
      <c r="I168" s="11">
        <v>8.0</v>
      </c>
      <c r="J168" s="11" t="s">
        <v>67</v>
      </c>
      <c r="K168" s="2">
        <v>5.0</v>
      </c>
      <c r="L168" s="2">
        <v>3.0</v>
      </c>
      <c r="M168" s="2"/>
      <c r="N168" s="11"/>
      <c r="O168" s="2"/>
      <c r="P168" s="11"/>
      <c r="Q168" s="2"/>
      <c r="R168" s="11"/>
      <c r="S168" s="2"/>
      <c r="T168" s="2"/>
      <c r="U168" s="2"/>
      <c r="V168" s="2"/>
      <c r="W168" s="2"/>
      <c r="X168" s="2"/>
      <c r="Y168" s="2"/>
      <c r="Z168" s="2"/>
      <c r="AA168" s="2"/>
      <c r="AB168" s="2"/>
      <c r="AC168" s="2"/>
      <c r="AD168" s="2"/>
      <c r="AE168" s="1"/>
      <c r="AF168" s="1"/>
      <c r="AG168" s="1"/>
    </row>
    <row r="169" ht="15.75" customHeight="1">
      <c r="A169" s="1"/>
      <c r="B169" s="2">
        <v>350.0</v>
      </c>
      <c r="C169" s="2">
        <v>280.0</v>
      </c>
      <c r="D169" s="2">
        <v>62.0</v>
      </c>
      <c r="E169" s="18">
        <v>280.0</v>
      </c>
      <c r="F169" s="11" t="s">
        <v>296</v>
      </c>
      <c r="G169" s="11">
        <v>62.0</v>
      </c>
      <c r="H169" s="11" t="s">
        <v>298</v>
      </c>
      <c r="I169" s="11">
        <v>8.0</v>
      </c>
      <c r="J169" s="11" t="s">
        <v>67</v>
      </c>
      <c r="K169" s="2">
        <v>5.0</v>
      </c>
      <c r="L169" s="2">
        <v>3.0</v>
      </c>
      <c r="M169" s="2"/>
      <c r="N169" s="11"/>
      <c r="O169" s="2"/>
      <c r="P169" s="11"/>
      <c r="Q169" s="2"/>
      <c r="R169" s="11"/>
      <c r="S169" s="2"/>
      <c r="T169" s="2"/>
      <c r="U169" s="2"/>
      <c r="V169" s="2"/>
      <c r="W169" s="2"/>
      <c r="X169" s="2"/>
      <c r="Y169" s="2"/>
      <c r="Z169" s="2"/>
      <c r="AA169" s="2"/>
      <c r="AB169" s="2"/>
      <c r="AC169" s="2"/>
      <c r="AD169" s="2"/>
      <c r="AE169" s="1"/>
      <c r="AF169" s="1"/>
      <c r="AG169" s="1"/>
    </row>
    <row r="170" ht="15.75" customHeight="1">
      <c r="A170" s="1"/>
      <c r="B170" s="2">
        <v>230.0</v>
      </c>
      <c r="C170" s="2">
        <v>171.0</v>
      </c>
      <c r="D170" s="2">
        <v>119.0</v>
      </c>
      <c r="E170" s="18">
        <v>171.0</v>
      </c>
      <c r="F170" s="11" t="s">
        <v>299</v>
      </c>
      <c r="G170" s="11">
        <v>119.0</v>
      </c>
      <c r="H170" s="11" t="s">
        <v>300</v>
      </c>
      <c r="I170" s="11">
        <v>6.0</v>
      </c>
      <c r="J170" s="11" t="s">
        <v>40</v>
      </c>
      <c r="K170" s="2">
        <v>5.0</v>
      </c>
      <c r="L170" s="2">
        <v>6.0</v>
      </c>
      <c r="M170" s="2"/>
      <c r="N170" s="11"/>
      <c r="O170" s="2"/>
      <c r="P170" s="11"/>
      <c r="Q170" s="2"/>
      <c r="R170" s="11"/>
      <c r="S170" s="2"/>
      <c r="T170" s="2"/>
      <c r="U170" s="2"/>
      <c r="V170" s="2"/>
      <c r="W170" s="2"/>
      <c r="X170" s="2"/>
      <c r="Y170" s="2"/>
      <c r="Z170" s="2"/>
      <c r="AA170" s="2"/>
      <c r="AB170" s="2"/>
      <c r="AC170" s="2"/>
      <c r="AD170" s="2"/>
      <c r="AE170" s="1"/>
      <c r="AF170" s="1"/>
      <c r="AG170" s="1"/>
    </row>
    <row r="171" ht="15.75" customHeight="1">
      <c r="A171" s="9">
        <v>40.0</v>
      </c>
      <c r="B171" s="2">
        <v>296.0</v>
      </c>
      <c r="C171" s="2">
        <v>234.0</v>
      </c>
      <c r="D171" s="2">
        <v>140.0</v>
      </c>
      <c r="E171" s="18">
        <v>234.0</v>
      </c>
      <c r="F171" s="11" t="s">
        <v>301</v>
      </c>
      <c r="G171" s="11">
        <v>140.0</v>
      </c>
      <c r="H171" s="11" t="s">
        <v>259</v>
      </c>
      <c r="I171" s="11">
        <v>7.0</v>
      </c>
      <c r="J171" s="11" t="s">
        <v>53</v>
      </c>
      <c r="K171" s="2">
        <v>5.0</v>
      </c>
      <c r="L171" s="2">
        <v>3.0</v>
      </c>
      <c r="M171" s="7">
        <v>0.0</v>
      </c>
      <c r="N171" s="8" t="s">
        <v>302</v>
      </c>
      <c r="O171" s="7">
        <v>0.0</v>
      </c>
      <c r="P171" s="8" t="s">
        <v>303</v>
      </c>
      <c r="Q171" s="7">
        <v>0.0</v>
      </c>
      <c r="R171" s="8" t="s">
        <v>304</v>
      </c>
      <c r="S171" s="14">
        <v>0.8583333333333333</v>
      </c>
      <c r="T171" s="14">
        <v>0.8590277777777777</v>
      </c>
      <c r="U171" s="15">
        <f>T171-S171</f>
        <v>0.0006944444444</v>
      </c>
      <c r="V171" s="2"/>
      <c r="W171" s="2"/>
      <c r="X171" s="2"/>
      <c r="Y171" s="2"/>
      <c r="Z171" s="2"/>
      <c r="AA171" s="2"/>
      <c r="AB171" s="2"/>
      <c r="AC171" s="2"/>
      <c r="AD171" s="2"/>
      <c r="AE171" s="1"/>
      <c r="AF171" s="1"/>
      <c r="AG171" s="1"/>
    </row>
    <row r="172" ht="15.75" customHeight="1">
      <c r="A172" s="1"/>
      <c r="B172" s="2">
        <v>181.0</v>
      </c>
      <c r="C172" s="2">
        <v>138.0</v>
      </c>
      <c r="D172" s="2">
        <v>95.0</v>
      </c>
      <c r="E172" s="18">
        <v>138.0</v>
      </c>
      <c r="F172" s="11" t="s">
        <v>305</v>
      </c>
      <c r="G172" s="11">
        <v>95.0</v>
      </c>
      <c r="H172" s="11" t="s">
        <v>306</v>
      </c>
      <c r="I172" s="11">
        <v>5.0</v>
      </c>
      <c r="J172" s="11" t="s">
        <v>37</v>
      </c>
      <c r="K172" s="2">
        <v>5.0</v>
      </c>
      <c r="L172" s="2">
        <v>3.0</v>
      </c>
      <c r="M172" s="2"/>
      <c r="N172" s="11"/>
      <c r="O172" s="2"/>
      <c r="P172" s="11"/>
      <c r="Q172" s="2"/>
      <c r="R172" s="11"/>
      <c r="S172" s="2"/>
      <c r="T172" s="2"/>
      <c r="U172" s="2"/>
      <c r="V172" s="2"/>
      <c r="W172" s="2"/>
      <c r="X172" s="2"/>
      <c r="Y172" s="2"/>
      <c r="Z172" s="2"/>
      <c r="AA172" s="2"/>
      <c r="AB172" s="2"/>
      <c r="AC172" s="2"/>
      <c r="AD172" s="2"/>
      <c r="AE172" s="1"/>
      <c r="AF172" s="1"/>
      <c r="AG172" s="1"/>
    </row>
    <row r="173" ht="15.75" customHeight="1">
      <c r="A173" s="1"/>
      <c r="B173" s="2">
        <v>214.0</v>
      </c>
      <c r="C173" s="2">
        <v>166.0</v>
      </c>
      <c r="D173" s="2">
        <v>35.0</v>
      </c>
      <c r="E173" s="18">
        <v>166.0</v>
      </c>
      <c r="F173" s="11" t="s">
        <v>307</v>
      </c>
      <c r="G173" s="11">
        <v>35.0</v>
      </c>
      <c r="H173" s="11" t="s">
        <v>308</v>
      </c>
      <c r="I173" s="11">
        <v>6.0</v>
      </c>
      <c r="J173" s="11" t="s">
        <v>40</v>
      </c>
      <c r="K173" s="2">
        <v>5.0</v>
      </c>
      <c r="L173" s="2">
        <v>1.0</v>
      </c>
      <c r="M173" s="2"/>
      <c r="N173" s="11"/>
      <c r="O173" s="2"/>
      <c r="P173" s="11"/>
      <c r="Q173" s="2"/>
      <c r="R173" s="11"/>
      <c r="S173" s="2"/>
      <c r="T173" s="2"/>
      <c r="U173" s="2"/>
      <c r="V173" s="2"/>
      <c r="W173" s="2"/>
      <c r="X173" s="2"/>
      <c r="Y173" s="2"/>
      <c r="Z173" s="2"/>
      <c r="AA173" s="2"/>
      <c r="AB173" s="2"/>
      <c r="AC173" s="2"/>
      <c r="AD173" s="2"/>
      <c r="AE173" s="1"/>
      <c r="AF173" s="1"/>
      <c r="AG173" s="1"/>
    </row>
    <row r="174" ht="15.75" customHeight="1">
      <c r="A174" s="1"/>
      <c r="B174" s="2">
        <v>289.0</v>
      </c>
      <c r="C174" s="2">
        <v>197.0</v>
      </c>
      <c r="D174" s="2">
        <v>137.0</v>
      </c>
      <c r="E174" s="18">
        <v>197.0</v>
      </c>
      <c r="F174" s="11" t="s">
        <v>309</v>
      </c>
      <c r="G174" s="11">
        <v>137.0</v>
      </c>
      <c r="H174" s="11" t="s">
        <v>310</v>
      </c>
      <c r="I174" s="11">
        <v>6.0</v>
      </c>
      <c r="J174" s="11" t="s">
        <v>40</v>
      </c>
      <c r="K174" s="2">
        <v>2.0</v>
      </c>
      <c r="L174" s="2">
        <v>4.0</v>
      </c>
      <c r="M174" s="2"/>
      <c r="N174" s="11"/>
      <c r="O174" s="2"/>
      <c r="P174" s="11"/>
      <c r="Q174" s="2"/>
      <c r="R174" s="11"/>
      <c r="S174" s="2"/>
      <c r="T174" s="2"/>
      <c r="U174" s="2"/>
      <c r="V174" s="2"/>
      <c r="W174" s="2"/>
      <c r="X174" s="2"/>
      <c r="Y174" s="2"/>
      <c r="Z174" s="2"/>
      <c r="AA174" s="2"/>
      <c r="AB174" s="2"/>
      <c r="AC174" s="2"/>
      <c r="AD174" s="2"/>
      <c r="AE174" s="1"/>
      <c r="AF174" s="1"/>
      <c r="AG174" s="1"/>
    </row>
    <row r="175" ht="15.75" customHeight="1">
      <c r="A175" s="1"/>
      <c r="B175" s="2">
        <v>351.0</v>
      </c>
      <c r="C175" s="2">
        <v>281.0</v>
      </c>
      <c r="D175" s="2">
        <v>4.0</v>
      </c>
      <c r="E175" s="18">
        <v>281.0</v>
      </c>
      <c r="F175" s="11" t="s">
        <v>311</v>
      </c>
      <c r="G175" s="11">
        <v>4.0</v>
      </c>
      <c r="H175" s="11" t="s">
        <v>52</v>
      </c>
      <c r="I175" s="11">
        <v>8.0</v>
      </c>
      <c r="J175" s="11" t="s">
        <v>67</v>
      </c>
      <c r="K175" s="2">
        <v>5.0</v>
      </c>
      <c r="L175" s="2">
        <v>4.0</v>
      </c>
      <c r="M175" s="2"/>
      <c r="N175" s="11"/>
      <c r="O175" s="2"/>
      <c r="P175" s="11"/>
      <c r="Q175" s="2"/>
      <c r="R175" s="11"/>
      <c r="S175" s="2"/>
      <c r="T175" s="2"/>
      <c r="U175" s="2"/>
      <c r="V175" s="2"/>
      <c r="W175" s="2"/>
      <c r="X175" s="2"/>
      <c r="Y175" s="2"/>
      <c r="Z175" s="2"/>
      <c r="AA175" s="2"/>
      <c r="AB175" s="2"/>
      <c r="AC175" s="2"/>
      <c r="AD175" s="2"/>
      <c r="AE175" s="1"/>
      <c r="AF175" s="1"/>
      <c r="AG175" s="1"/>
    </row>
    <row r="176" ht="15.75" customHeight="1">
      <c r="A176" s="1"/>
      <c r="B176" s="2">
        <v>352.0</v>
      </c>
      <c r="C176" s="2">
        <v>281.0</v>
      </c>
      <c r="D176" s="2">
        <v>6.0</v>
      </c>
      <c r="E176" s="18">
        <v>281.0</v>
      </c>
      <c r="F176" s="11" t="s">
        <v>311</v>
      </c>
      <c r="G176" s="11">
        <v>6.0</v>
      </c>
      <c r="H176" s="11" t="s">
        <v>57</v>
      </c>
      <c r="I176" s="11">
        <v>8.0</v>
      </c>
      <c r="J176" s="11" t="s">
        <v>67</v>
      </c>
      <c r="K176" s="2">
        <v>5.0</v>
      </c>
      <c r="L176" s="2">
        <v>4.0</v>
      </c>
      <c r="M176" s="2"/>
      <c r="N176" s="11"/>
      <c r="O176" s="2"/>
      <c r="P176" s="11"/>
      <c r="Q176" s="2"/>
      <c r="R176" s="11"/>
      <c r="S176" s="2"/>
      <c r="T176" s="2"/>
      <c r="U176" s="2"/>
      <c r="V176" s="2"/>
      <c r="W176" s="2"/>
      <c r="X176" s="2"/>
      <c r="Y176" s="2"/>
      <c r="Z176" s="2"/>
      <c r="AA176" s="2"/>
      <c r="AB176" s="2"/>
      <c r="AC176" s="2"/>
      <c r="AD176" s="2"/>
      <c r="AE176" s="1"/>
      <c r="AF176" s="1"/>
      <c r="AG176" s="1"/>
    </row>
    <row r="177" ht="15.75" customHeight="1">
      <c r="A177" s="1"/>
      <c r="B177" s="2">
        <v>237.0</v>
      </c>
      <c r="C177" s="2">
        <v>175.0</v>
      </c>
      <c r="D177" s="2">
        <v>121.0</v>
      </c>
      <c r="E177" s="18">
        <v>175.0</v>
      </c>
      <c r="F177" s="11" t="s">
        <v>312</v>
      </c>
      <c r="G177" s="11">
        <v>121.0</v>
      </c>
      <c r="H177" s="11" t="s">
        <v>39</v>
      </c>
      <c r="I177" s="11">
        <v>6.0</v>
      </c>
      <c r="J177" s="11" t="s">
        <v>40</v>
      </c>
      <c r="K177" s="2">
        <v>5.0</v>
      </c>
      <c r="L177" s="2">
        <v>10.0</v>
      </c>
      <c r="M177" s="2"/>
      <c r="N177" s="11"/>
      <c r="O177" s="2"/>
      <c r="P177" s="11"/>
      <c r="Q177" s="2"/>
      <c r="R177" s="11"/>
      <c r="S177" s="2"/>
      <c r="T177" s="2"/>
      <c r="U177" s="2"/>
      <c r="V177" s="2"/>
      <c r="W177" s="2"/>
      <c r="X177" s="2"/>
      <c r="Y177" s="2"/>
      <c r="Z177" s="2"/>
      <c r="AA177" s="2"/>
      <c r="AB177" s="2"/>
      <c r="AC177" s="2"/>
      <c r="AD177" s="2"/>
      <c r="AE177" s="1"/>
      <c r="AF177" s="1"/>
      <c r="AG177" s="1"/>
    </row>
    <row r="178" ht="15.75" customHeight="1">
      <c r="A178" s="1"/>
      <c r="B178" s="2">
        <v>238.0</v>
      </c>
      <c r="C178" s="2">
        <v>175.0</v>
      </c>
      <c r="D178" s="2">
        <v>122.0</v>
      </c>
      <c r="E178" s="18">
        <v>175.0</v>
      </c>
      <c r="F178" s="11" t="s">
        <v>312</v>
      </c>
      <c r="G178" s="11">
        <v>122.0</v>
      </c>
      <c r="H178" s="11" t="s">
        <v>313</v>
      </c>
      <c r="I178" s="11">
        <v>6.0</v>
      </c>
      <c r="J178" s="11" t="s">
        <v>40</v>
      </c>
      <c r="K178" s="2">
        <v>5.0</v>
      </c>
      <c r="L178" s="2">
        <v>10.0</v>
      </c>
      <c r="M178" s="2"/>
      <c r="N178" s="11"/>
      <c r="O178" s="2"/>
      <c r="P178" s="11"/>
      <c r="Q178" s="2"/>
      <c r="R178" s="11"/>
      <c r="S178" s="2"/>
      <c r="T178" s="2"/>
      <c r="U178" s="2"/>
      <c r="V178" s="2"/>
      <c r="W178" s="2"/>
      <c r="X178" s="2"/>
      <c r="Y178" s="2"/>
      <c r="Z178" s="2"/>
      <c r="AA178" s="2"/>
      <c r="AB178" s="2"/>
      <c r="AC178" s="2"/>
      <c r="AD178" s="2"/>
      <c r="AE178" s="1"/>
      <c r="AF178" s="1"/>
      <c r="AG178" s="1"/>
    </row>
    <row r="179" ht="15.75" customHeight="1">
      <c r="A179" s="1"/>
      <c r="B179" s="2">
        <v>239.0</v>
      </c>
      <c r="C179" s="2">
        <v>175.0</v>
      </c>
      <c r="D179" s="2">
        <v>6.0</v>
      </c>
      <c r="E179" s="18">
        <v>175.0</v>
      </c>
      <c r="F179" s="11" t="s">
        <v>312</v>
      </c>
      <c r="G179" s="11">
        <v>6.0</v>
      </c>
      <c r="H179" s="11" t="s">
        <v>57</v>
      </c>
      <c r="I179" s="11">
        <v>6.0</v>
      </c>
      <c r="J179" s="11" t="s">
        <v>40</v>
      </c>
      <c r="K179" s="2">
        <v>5.0</v>
      </c>
      <c r="L179" s="2">
        <v>10.0</v>
      </c>
      <c r="M179" s="2"/>
      <c r="N179" s="11"/>
      <c r="O179" s="2"/>
      <c r="P179" s="11"/>
      <c r="Q179" s="2"/>
      <c r="R179" s="11"/>
      <c r="S179" s="2"/>
      <c r="T179" s="2"/>
      <c r="U179" s="2"/>
      <c r="V179" s="2"/>
      <c r="W179" s="2"/>
      <c r="X179" s="2"/>
      <c r="Y179" s="2"/>
      <c r="Z179" s="2"/>
      <c r="AA179" s="2"/>
      <c r="AB179" s="2"/>
      <c r="AC179" s="2"/>
      <c r="AD179" s="2"/>
      <c r="AE179" s="1"/>
      <c r="AF179" s="1"/>
      <c r="AG179" s="1"/>
    </row>
    <row r="180" ht="15.75" customHeight="1">
      <c r="A180" s="1"/>
      <c r="B180" s="2">
        <v>190.0</v>
      </c>
      <c r="C180" s="2">
        <v>145.0</v>
      </c>
      <c r="D180" s="2">
        <v>10.0</v>
      </c>
      <c r="E180" s="10">
        <v>145.0</v>
      </c>
      <c r="F180" s="11" t="s">
        <v>314</v>
      </c>
      <c r="G180" s="11">
        <v>10.0</v>
      </c>
      <c r="H180" s="11" t="s">
        <v>48</v>
      </c>
      <c r="I180" s="11">
        <v>5.0</v>
      </c>
      <c r="J180" s="11" t="s">
        <v>37</v>
      </c>
      <c r="K180" s="2">
        <v>4.0</v>
      </c>
      <c r="L180" s="2">
        <v>5.0</v>
      </c>
      <c r="M180" s="2"/>
      <c r="N180" s="11"/>
      <c r="O180" s="2"/>
      <c r="P180" s="11"/>
      <c r="Q180" s="2"/>
      <c r="R180" s="11"/>
      <c r="S180" s="2"/>
      <c r="T180" s="2"/>
      <c r="U180" s="2"/>
      <c r="V180" s="2"/>
      <c r="W180" s="2"/>
      <c r="X180" s="2"/>
      <c r="Y180" s="2"/>
      <c r="Z180" s="2"/>
      <c r="AA180" s="2"/>
      <c r="AB180" s="2"/>
      <c r="AC180" s="2"/>
      <c r="AD180" s="2"/>
      <c r="AE180" s="1"/>
      <c r="AF180" s="1"/>
      <c r="AG180" s="1"/>
    </row>
    <row r="181" ht="15.75" customHeight="1">
      <c r="A181" s="1"/>
      <c r="B181" s="2">
        <v>193.0</v>
      </c>
      <c r="C181" s="2">
        <v>145.0</v>
      </c>
      <c r="D181" s="2">
        <v>73.0</v>
      </c>
      <c r="E181" s="10">
        <v>145.0</v>
      </c>
      <c r="F181" s="11" t="s">
        <v>314</v>
      </c>
      <c r="G181" s="11">
        <v>73.0</v>
      </c>
      <c r="H181" s="11" t="s">
        <v>141</v>
      </c>
      <c r="I181" s="11">
        <v>5.0</v>
      </c>
      <c r="J181" s="11" t="s">
        <v>37</v>
      </c>
      <c r="K181" s="2">
        <v>4.0</v>
      </c>
      <c r="L181" s="2">
        <v>5.0</v>
      </c>
      <c r="M181" s="2"/>
      <c r="N181" s="11"/>
      <c r="O181" s="2"/>
      <c r="P181" s="11"/>
      <c r="Q181" s="2"/>
      <c r="R181" s="11"/>
      <c r="S181" s="2"/>
      <c r="T181" s="2"/>
      <c r="U181" s="2"/>
      <c r="V181" s="2"/>
      <c r="W181" s="2"/>
      <c r="X181" s="2"/>
      <c r="Y181" s="2"/>
      <c r="Z181" s="2"/>
      <c r="AA181" s="2"/>
      <c r="AB181" s="2"/>
      <c r="AC181" s="2"/>
      <c r="AD181" s="2"/>
      <c r="AE181" s="1"/>
      <c r="AF181" s="1"/>
      <c r="AG181" s="1"/>
    </row>
    <row r="182" ht="15.75" customHeight="1">
      <c r="A182" s="1"/>
      <c r="B182" s="2">
        <v>194.0</v>
      </c>
      <c r="C182" s="2">
        <v>145.0</v>
      </c>
      <c r="D182" s="2">
        <v>101.0</v>
      </c>
      <c r="E182" s="10">
        <v>145.0</v>
      </c>
      <c r="F182" s="11" t="s">
        <v>314</v>
      </c>
      <c r="G182" s="11">
        <v>101.0</v>
      </c>
      <c r="H182" s="11" t="s">
        <v>315</v>
      </c>
      <c r="I182" s="11">
        <v>5.0</v>
      </c>
      <c r="J182" s="11" t="s">
        <v>37</v>
      </c>
      <c r="K182" s="2">
        <v>4.0</v>
      </c>
      <c r="L182" s="2">
        <v>5.0</v>
      </c>
      <c r="M182" s="2"/>
      <c r="N182" s="11"/>
      <c r="O182" s="2"/>
      <c r="P182" s="11"/>
      <c r="Q182" s="2"/>
      <c r="R182" s="11"/>
      <c r="S182" s="2"/>
      <c r="T182" s="2"/>
      <c r="U182" s="2"/>
      <c r="V182" s="2"/>
      <c r="W182" s="2"/>
      <c r="X182" s="2"/>
      <c r="Y182" s="2"/>
      <c r="Z182" s="2"/>
      <c r="AA182" s="2"/>
      <c r="AB182" s="2"/>
      <c r="AC182" s="2"/>
      <c r="AD182" s="2"/>
      <c r="AE182" s="1"/>
      <c r="AF182" s="1"/>
      <c r="AG182" s="1"/>
    </row>
    <row r="183" ht="15.75" customHeight="1">
      <c r="A183" s="1"/>
      <c r="B183" s="2">
        <v>91.0</v>
      </c>
      <c r="C183" s="2">
        <v>83.0</v>
      </c>
      <c r="D183" s="2">
        <v>2.0</v>
      </c>
      <c r="E183" s="18">
        <v>83.0</v>
      </c>
      <c r="F183" s="11" t="s">
        <v>316</v>
      </c>
      <c r="G183" s="11">
        <v>2.0</v>
      </c>
      <c r="H183" s="11" t="s">
        <v>31</v>
      </c>
      <c r="I183" s="11">
        <v>3.0</v>
      </c>
      <c r="J183" s="11" t="s">
        <v>29</v>
      </c>
      <c r="K183" s="2">
        <v>5.0</v>
      </c>
      <c r="L183" s="2">
        <v>3.0</v>
      </c>
      <c r="M183" s="2"/>
      <c r="N183" s="11"/>
      <c r="O183" s="2"/>
      <c r="P183" s="11"/>
      <c r="Q183" s="2"/>
      <c r="R183" s="11"/>
      <c r="S183" s="2"/>
      <c r="T183" s="2"/>
      <c r="U183" s="2"/>
      <c r="V183" s="2"/>
      <c r="W183" s="2"/>
      <c r="X183" s="2"/>
      <c r="Y183" s="2"/>
      <c r="Z183" s="2"/>
      <c r="AA183" s="2"/>
      <c r="AB183" s="2"/>
      <c r="AC183" s="2"/>
      <c r="AD183" s="2"/>
      <c r="AE183" s="1"/>
      <c r="AF183" s="1"/>
      <c r="AG183" s="1"/>
    </row>
    <row r="184" ht="15.75" customHeight="1">
      <c r="A184" s="1"/>
      <c r="B184" s="2">
        <v>92.0</v>
      </c>
      <c r="C184" s="2">
        <v>83.0</v>
      </c>
      <c r="D184" s="2">
        <v>4.0</v>
      </c>
      <c r="E184" s="18">
        <v>83.0</v>
      </c>
      <c r="F184" s="11" t="s">
        <v>316</v>
      </c>
      <c r="G184" s="11">
        <v>4.0</v>
      </c>
      <c r="H184" s="11" t="s">
        <v>52</v>
      </c>
      <c r="I184" s="11">
        <v>3.0</v>
      </c>
      <c r="J184" s="11" t="s">
        <v>29</v>
      </c>
      <c r="K184" s="2">
        <v>5.0</v>
      </c>
      <c r="L184" s="2">
        <v>3.0</v>
      </c>
      <c r="M184" s="2"/>
      <c r="N184" s="11"/>
      <c r="O184" s="2"/>
      <c r="P184" s="11"/>
      <c r="Q184" s="2"/>
      <c r="R184" s="11"/>
      <c r="S184" s="2"/>
      <c r="T184" s="2"/>
      <c r="U184" s="2"/>
      <c r="V184" s="2"/>
      <c r="W184" s="2"/>
      <c r="X184" s="2"/>
      <c r="Y184" s="2"/>
      <c r="Z184" s="2"/>
      <c r="AA184" s="2"/>
      <c r="AB184" s="2"/>
      <c r="AC184" s="2"/>
      <c r="AD184" s="2"/>
      <c r="AE184" s="1"/>
      <c r="AF184" s="1"/>
      <c r="AG184" s="1"/>
    </row>
    <row r="185" ht="15.75" customHeight="1">
      <c r="A185" s="1"/>
      <c r="B185" s="2">
        <v>93.0</v>
      </c>
      <c r="C185" s="2">
        <v>83.0</v>
      </c>
      <c r="D185" s="2">
        <v>5.0</v>
      </c>
      <c r="E185" s="18">
        <v>83.0</v>
      </c>
      <c r="F185" s="11" t="s">
        <v>316</v>
      </c>
      <c r="G185" s="11">
        <v>5.0</v>
      </c>
      <c r="H185" s="11" t="s">
        <v>72</v>
      </c>
      <c r="I185" s="11">
        <v>3.0</v>
      </c>
      <c r="J185" s="11" t="s">
        <v>29</v>
      </c>
      <c r="K185" s="2">
        <v>5.0</v>
      </c>
      <c r="L185" s="2">
        <v>3.0</v>
      </c>
      <c r="M185" s="2"/>
      <c r="N185" s="11"/>
      <c r="O185" s="2"/>
      <c r="P185" s="11"/>
      <c r="Q185" s="2"/>
      <c r="R185" s="11"/>
      <c r="S185" s="2"/>
      <c r="T185" s="2"/>
      <c r="U185" s="2"/>
      <c r="V185" s="2"/>
      <c r="W185" s="2"/>
      <c r="X185" s="2"/>
      <c r="Y185" s="2"/>
      <c r="Z185" s="2"/>
      <c r="AA185" s="2"/>
      <c r="AB185" s="2"/>
      <c r="AC185" s="2"/>
      <c r="AD185" s="2"/>
      <c r="AE185" s="1"/>
      <c r="AF185" s="1"/>
      <c r="AG185" s="1"/>
    </row>
    <row r="186" ht="15.75" customHeight="1">
      <c r="A186" s="1"/>
      <c r="B186" s="2">
        <v>94.0</v>
      </c>
      <c r="C186" s="2">
        <v>83.0</v>
      </c>
      <c r="D186" s="2">
        <v>6.0</v>
      </c>
      <c r="E186" s="18">
        <v>83.0</v>
      </c>
      <c r="F186" s="11" t="s">
        <v>316</v>
      </c>
      <c r="G186" s="11">
        <v>6.0</v>
      </c>
      <c r="H186" s="11" t="s">
        <v>57</v>
      </c>
      <c r="I186" s="11">
        <v>3.0</v>
      </c>
      <c r="J186" s="11" t="s">
        <v>29</v>
      </c>
      <c r="K186" s="2">
        <v>5.0</v>
      </c>
      <c r="L186" s="2">
        <v>3.0</v>
      </c>
      <c r="M186" s="2"/>
      <c r="N186" s="11"/>
      <c r="O186" s="2"/>
      <c r="P186" s="11"/>
      <c r="Q186" s="2"/>
      <c r="R186" s="11"/>
      <c r="S186" s="2"/>
      <c r="T186" s="2"/>
      <c r="U186" s="2"/>
      <c r="V186" s="2"/>
      <c r="W186" s="2"/>
      <c r="X186" s="2"/>
      <c r="Y186" s="2"/>
      <c r="Z186" s="2"/>
      <c r="AA186" s="2"/>
      <c r="AB186" s="2"/>
      <c r="AC186" s="2"/>
      <c r="AD186" s="2"/>
      <c r="AE186" s="1"/>
      <c r="AF186" s="1"/>
      <c r="AG186" s="1"/>
    </row>
    <row r="187" ht="15.75" customHeight="1">
      <c r="A187" s="1"/>
      <c r="B187" s="2">
        <v>95.0</v>
      </c>
      <c r="C187" s="2">
        <v>83.0</v>
      </c>
      <c r="D187" s="2">
        <v>62.0</v>
      </c>
      <c r="E187" s="18">
        <v>83.0</v>
      </c>
      <c r="F187" s="11" t="s">
        <v>316</v>
      </c>
      <c r="G187" s="11">
        <v>62.0</v>
      </c>
      <c r="H187" s="11" t="s">
        <v>298</v>
      </c>
      <c r="I187" s="11">
        <v>3.0</v>
      </c>
      <c r="J187" s="11" t="s">
        <v>29</v>
      </c>
      <c r="K187" s="2">
        <v>5.0</v>
      </c>
      <c r="L187" s="2">
        <v>3.0</v>
      </c>
      <c r="M187" s="2"/>
      <c r="N187" s="11"/>
      <c r="O187" s="2"/>
      <c r="P187" s="11"/>
      <c r="Q187" s="2"/>
      <c r="R187" s="11"/>
      <c r="S187" s="2"/>
      <c r="T187" s="2"/>
      <c r="U187" s="2"/>
      <c r="V187" s="2"/>
      <c r="W187" s="2"/>
      <c r="X187" s="2"/>
      <c r="Y187" s="2"/>
      <c r="Z187" s="2"/>
      <c r="AA187" s="2"/>
      <c r="AB187" s="2"/>
      <c r="AC187" s="2"/>
      <c r="AD187" s="2"/>
      <c r="AE187" s="1"/>
      <c r="AF187" s="1"/>
      <c r="AG187" s="1"/>
    </row>
    <row r="188" ht="15.75" customHeight="1">
      <c r="A188" s="1"/>
      <c r="B188" s="2">
        <v>97.0</v>
      </c>
      <c r="C188" s="2">
        <v>83.0</v>
      </c>
      <c r="D188" s="2">
        <v>34.0</v>
      </c>
      <c r="E188" s="18">
        <v>83.0</v>
      </c>
      <c r="F188" s="11" t="s">
        <v>316</v>
      </c>
      <c r="G188" s="11">
        <v>34.0</v>
      </c>
      <c r="H188" s="11" t="s">
        <v>113</v>
      </c>
      <c r="I188" s="11">
        <v>3.0</v>
      </c>
      <c r="J188" s="11" t="s">
        <v>29</v>
      </c>
      <c r="K188" s="2">
        <v>5.0</v>
      </c>
      <c r="L188" s="2">
        <v>3.0</v>
      </c>
      <c r="M188" s="2"/>
      <c r="N188" s="11"/>
      <c r="O188" s="2"/>
      <c r="P188" s="11"/>
      <c r="Q188" s="2"/>
      <c r="R188" s="11"/>
      <c r="S188" s="2"/>
      <c r="T188" s="2"/>
      <c r="U188" s="2"/>
      <c r="V188" s="2"/>
      <c r="W188" s="2"/>
      <c r="X188" s="2"/>
      <c r="Y188" s="2"/>
      <c r="Z188" s="2"/>
      <c r="AA188" s="2"/>
      <c r="AB188" s="2"/>
      <c r="AC188" s="2"/>
      <c r="AD188" s="2"/>
      <c r="AE188" s="1"/>
      <c r="AF188" s="1"/>
      <c r="AG188" s="1"/>
    </row>
    <row r="189" ht="15.75" customHeight="1">
      <c r="A189" s="1"/>
      <c r="B189" s="2">
        <v>42.0</v>
      </c>
      <c r="C189" s="2">
        <v>43.0</v>
      </c>
      <c r="D189" s="2">
        <v>35.0</v>
      </c>
      <c r="E189" s="18">
        <v>43.0</v>
      </c>
      <c r="F189" s="11" t="s">
        <v>317</v>
      </c>
      <c r="G189" s="11">
        <v>35.0</v>
      </c>
      <c r="H189" s="11" t="s">
        <v>308</v>
      </c>
      <c r="I189" s="11">
        <v>2.0</v>
      </c>
      <c r="J189" s="11" t="s">
        <v>81</v>
      </c>
      <c r="K189" s="2">
        <v>5.0</v>
      </c>
      <c r="L189" s="2">
        <v>3.0</v>
      </c>
      <c r="M189" s="2"/>
      <c r="N189" s="11"/>
      <c r="O189" s="2"/>
      <c r="P189" s="11"/>
      <c r="Q189" s="2"/>
      <c r="R189" s="11"/>
      <c r="S189" s="2"/>
      <c r="T189" s="2"/>
      <c r="U189" s="2"/>
      <c r="V189" s="2"/>
      <c r="W189" s="2"/>
      <c r="X189" s="2"/>
      <c r="Y189" s="2"/>
      <c r="Z189" s="2"/>
      <c r="AA189" s="2"/>
      <c r="AB189" s="2"/>
      <c r="AC189" s="2"/>
      <c r="AD189" s="2"/>
      <c r="AE189" s="1"/>
      <c r="AF189" s="1"/>
      <c r="AG189" s="1"/>
    </row>
    <row r="190" ht="15.75" customHeight="1">
      <c r="A190" s="1"/>
      <c r="B190" s="2">
        <v>200.0</v>
      </c>
      <c r="C190" s="2">
        <v>149.0</v>
      </c>
      <c r="D190" s="2">
        <v>103.0</v>
      </c>
      <c r="E190" s="18">
        <v>149.0</v>
      </c>
      <c r="F190" s="11" t="s">
        <v>318</v>
      </c>
      <c r="G190" s="11">
        <v>103.0</v>
      </c>
      <c r="H190" s="11" t="s">
        <v>78</v>
      </c>
      <c r="I190" s="11">
        <v>5.0</v>
      </c>
      <c r="J190" s="11" t="s">
        <v>37</v>
      </c>
      <c r="K190" s="2">
        <v>3.0</v>
      </c>
      <c r="L190" s="2">
        <v>4.0</v>
      </c>
      <c r="M190" s="2"/>
      <c r="N190" s="11"/>
      <c r="O190" s="2"/>
      <c r="P190" s="11"/>
      <c r="Q190" s="2"/>
      <c r="R190" s="11"/>
      <c r="S190" s="2"/>
      <c r="T190" s="2"/>
      <c r="U190" s="2"/>
      <c r="V190" s="2"/>
      <c r="W190" s="2"/>
      <c r="X190" s="2"/>
      <c r="Y190" s="2"/>
      <c r="Z190" s="2"/>
      <c r="AA190" s="2"/>
      <c r="AB190" s="2"/>
      <c r="AC190" s="2"/>
      <c r="AD190" s="2"/>
      <c r="AE190" s="1"/>
      <c r="AF190" s="1"/>
      <c r="AG190" s="1"/>
    </row>
    <row r="191" ht="15.75" customHeight="1">
      <c r="A191" s="1"/>
      <c r="B191" s="2">
        <v>201.0</v>
      </c>
      <c r="C191" s="2">
        <v>149.0</v>
      </c>
      <c r="D191" s="2">
        <v>102.0</v>
      </c>
      <c r="E191" s="18">
        <v>149.0</v>
      </c>
      <c r="F191" s="11" t="s">
        <v>318</v>
      </c>
      <c r="G191" s="11">
        <v>102.0</v>
      </c>
      <c r="H191" s="11" t="s">
        <v>36</v>
      </c>
      <c r="I191" s="11">
        <v>5.0</v>
      </c>
      <c r="J191" s="11" t="s">
        <v>37</v>
      </c>
      <c r="K191" s="2">
        <v>3.0</v>
      </c>
      <c r="L191" s="2">
        <v>4.0</v>
      </c>
      <c r="M191" s="2"/>
      <c r="N191" s="11"/>
      <c r="O191" s="2"/>
      <c r="P191" s="11"/>
      <c r="Q191" s="2"/>
      <c r="R191" s="11"/>
      <c r="S191" s="2"/>
      <c r="T191" s="2"/>
      <c r="U191" s="2"/>
      <c r="V191" s="2"/>
      <c r="W191" s="2"/>
      <c r="X191" s="2"/>
      <c r="Y191" s="2"/>
      <c r="Z191" s="2"/>
      <c r="AA191" s="2"/>
      <c r="AB191" s="2"/>
      <c r="AC191" s="2"/>
      <c r="AD191" s="2"/>
      <c r="AE191" s="1"/>
      <c r="AF191" s="1"/>
      <c r="AG191" s="1"/>
    </row>
    <row r="192" ht="15.75" customHeight="1">
      <c r="A192" s="1"/>
      <c r="B192" s="2">
        <v>142.0</v>
      </c>
      <c r="C192" s="2">
        <v>94.0</v>
      </c>
      <c r="D192" s="2">
        <v>78.0</v>
      </c>
      <c r="E192" s="18">
        <v>94.0</v>
      </c>
      <c r="F192" s="11" t="s">
        <v>319</v>
      </c>
      <c r="G192" s="11">
        <v>78.0</v>
      </c>
      <c r="H192" s="11" t="s">
        <v>320</v>
      </c>
      <c r="I192" s="11">
        <v>3.0</v>
      </c>
      <c r="J192" s="11" t="s">
        <v>29</v>
      </c>
      <c r="K192" s="2">
        <v>3.0</v>
      </c>
      <c r="L192" s="2">
        <v>4.0</v>
      </c>
      <c r="M192" s="2"/>
      <c r="N192" s="11"/>
      <c r="O192" s="2"/>
      <c r="P192" s="11"/>
      <c r="Q192" s="2"/>
      <c r="R192" s="11"/>
      <c r="S192" s="2"/>
      <c r="T192" s="2"/>
      <c r="U192" s="2"/>
      <c r="V192" s="2"/>
      <c r="W192" s="2"/>
      <c r="X192" s="2"/>
      <c r="Y192" s="2"/>
      <c r="Z192" s="2"/>
      <c r="AA192" s="2"/>
      <c r="AB192" s="2"/>
      <c r="AC192" s="2"/>
      <c r="AD192" s="2"/>
      <c r="AE192" s="1"/>
      <c r="AF192" s="1"/>
      <c r="AG192" s="1"/>
    </row>
    <row r="193" ht="15.75" customHeight="1">
      <c r="A193" s="1"/>
      <c r="B193" s="2">
        <v>145.0</v>
      </c>
      <c r="C193" s="2">
        <v>94.0</v>
      </c>
      <c r="D193" s="2">
        <v>23.0</v>
      </c>
      <c r="E193" s="18">
        <v>94.0</v>
      </c>
      <c r="F193" s="11" t="s">
        <v>319</v>
      </c>
      <c r="G193" s="11">
        <v>23.0</v>
      </c>
      <c r="H193" s="11" t="s">
        <v>22</v>
      </c>
      <c r="I193" s="11">
        <v>3.0</v>
      </c>
      <c r="J193" s="11" t="s">
        <v>29</v>
      </c>
      <c r="K193" s="2">
        <v>3.0</v>
      </c>
      <c r="L193" s="2">
        <v>4.0</v>
      </c>
      <c r="M193" s="2"/>
      <c r="N193" s="11"/>
      <c r="O193" s="2"/>
      <c r="P193" s="11"/>
      <c r="Q193" s="2"/>
      <c r="R193" s="11"/>
      <c r="S193" s="2"/>
      <c r="T193" s="2"/>
      <c r="U193" s="2"/>
      <c r="V193" s="2"/>
      <c r="W193" s="2"/>
      <c r="X193" s="2"/>
      <c r="Y193" s="2"/>
      <c r="Z193" s="2"/>
      <c r="AA193" s="2"/>
      <c r="AB193" s="2"/>
      <c r="AC193" s="2"/>
      <c r="AD193" s="2"/>
      <c r="AE193" s="1"/>
      <c r="AF193" s="1"/>
      <c r="AG193" s="1"/>
    </row>
    <row r="194" ht="15.75" customHeight="1">
      <c r="A194" s="1"/>
      <c r="B194" s="2">
        <v>204.0</v>
      </c>
      <c r="C194" s="2">
        <v>151.0</v>
      </c>
      <c r="D194" s="2">
        <v>108.0</v>
      </c>
      <c r="E194" s="18">
        <v>151.0</v>
      </c>
      <c r="F194" s="11" t="s">
        <v>321</v>
      </c>
      <c r="G194" s="11">
        <v>108.0</v>
      </c>
      <c r="H194" s="11" t="s">
        <v>95</v>
      </c>
      <c r="I194" s="11">
        <v>5.0</v>
      </c>
      <c r="J194" s="11" t="s">
        <v>37</v>
      </c>
      <c r="K194" s="2">
        <v>2.0</v>
      </c>
      <c r="L194" s="2">
        <v>1.0</v>
      </c>
      <c r="M194" s="2"/>
      <c r="N194" s="11"/>
      <c r="O194" s="2"/>
      <c r="P194" s="11"/>
      <c r="Q194" s="2"/>
      <c r="R194" s="11"/>
      <c r="S194" s="2"/>
      <c r="T194" s="2"/>
      <c r="U194" s="2"/>
      <c r="V194" s="2"/>
      <c r="W194" s="2"/>
      <c r="X194" s="2"/>
      <c r="Y194" s="2"/>
      <c r="Z194" s="2"/>
      <c r="AA194" s="2"/>
      <c r="AB194" s="2"/>
      <c r="AC194" s="2"/>
      <c r="AD194" s="2"/>
      <c r="AE194" s="1"/>
      <c r="AF194" s="1"/>
      <c r="AG194" s="1"/>
    </row>
    <row r="195" ht="15.75" customHeight="1">
      <c r="A195" s="1"/>
      <c r="B195" s="2">
        <v>205.0</v>
      </c>
      <c r="C195" s="2">
        <v>151.0</v>
      </c>
      <c r="D195" s="2">
        <v>109.0</v>
      </c>
      <c r="E195" s="18">
        <v>151.0</v>
      </c>
      <c r="F195" s="11" t="s">
        <v>321</v>
      </c>
      <c r="G195" s="11">
        <v>109.0</v>
      </c>
      <c r="H195" s="11" t="s">
        <v>99</v>
      </c>
      <c r="I195" s="11">
        <v>5.0</v>
      </c>
      <c r="J195" s="11" t="s">
        <v>37</v>
      </c>
      <c r="K195" s="2">
        <v>2.0</v>
      </c>
      <c r="L195" s="2">
        <v>1.0</v>
      </c>
      <c r="M195" s="2"/>
      <c r="N195" s="11"/>
      <c r="O195" s="2"/>
      <c r="P195" s="11"/>
      <c r="Q195" s="2"/>
      <c r="R195" s="11"/>
      <c r="S195" s="2"/>
      <c r="T195" s="2"/>
      <c r="U195" s="2"/>
      <c r="V195" s="2"/>
      <c r="W195" s="2"/>
      <c r="X195" s="2"/>
      <c r="Y195" s="2"/>
      <c r="Z195" s="2"/>
      <c r="AA195" s="2"/>
      <c r="AB195" s="2"/>
      <c r="AC195" s="2"/>
      <c r="AD195" s="2"/>
      <c r="AE195" s="1"/>
      <c r="AF195" s="1"/>
      <c r="AG195" s="1"/>
    </row>
    <row r="196" ht="15.75" customHeight="1">
      <c r="A196" s="1"/>
      <c r="B196" s="2">
        <v>73.0</v>
      </c>
      <c r="C196" s="2">
        <v>52.0</v>
      </c>
      <c r="D196" s="2">
        <v>38.0</v>
      </c>
      <c r="E196" s="18">
        <v>52.0</v>
      </c>
      <c r="F196" s="11" t="s">
        <v>322</v>
      </c>
      <c r="G196" s="11">
        <v>38.0</v>
      </c>
      <c r="H196" s="11" t="s">
        <v>108</v>
      </c>
      <c r="I196" s="11">
        <v>2.0</v>
      </c>
      <c r="J196" s="11" t="s">
        <v>81</v>
      </c>
      <c r="K196" s="2">
        <v>4.0</v>
      </c>
      <c r="L196" s="2">
        <v>8.0</v>
      </c>
      <c r="M196" s="2"/>
      <c r="N196" s="11"/>
      <c r="O196" s="2"/>
      <c r="P196" s="11"/>
      <c r="Q196" s="2"/>
      <c r="R196" s="11"/>
      <c r="S196" s="2"/>
      <c r="T196" s="2"/>
      <c r="U196" s="2"/>
      <c r="V196" s="2"/>
      <c r="W196" s="2"/>
      <c r="X196" s="2"/>
      <c r="Y196" s="2"/>
      <c r="Z196" s="2"/>
      <c r="AA196" s="2"/>
      <c r="AB196" s="2"/>
      <c r="AC196" s="2"/>
      <c r="AD196" s="2"/>
      <c r="AE196" s="1"/>
      <c r="AF196" s="1"/>
      <c r="AG196" s="1"/>
    </row>
    <row r="197" ht="15.75" customHeight="1">
      <c r="A197" s="1"/>
      <c r="B197" s="2">
        <v>75.0</v>
      </c>
      <c r="C197" s="2">
        <v>52.0</v>
      </c>
      <c r="D197" s="2">
        <v>39.0</v>
      </c>
      <c r="E197" s="18">
        <v>52.0</v>
      </c>
      <c r="F197" s="11" t="s">
        <v>322</v>
      </c>
      <c r="G197" s="11">
        <v>39.0</v>
      </c>
      <c r="H197" s="11" t="s">
        <v>109</v>
      </c>
      <c r="I197" s="11">
        <v>2.0</v>
      </c>
      <c r="J197" s="11" t="s">
        <v>81</v>
      </c>
      <c r="K197" s="2">
        <v>4.0</v>
      </c>
      <c r="L197" s="2">
        <v>8.0</v>
      </c>
      <c r="M197" s="2"/>
      <c r="N197" s="11"/>
      <c r="O197" s="2"/>
      <c r="P197" s="11"/>
      <c r="Q197" s="2"/>
      <c r="R197" s="11"/>
      <c r="S197" s="2"/>
      <c r="T197" s="2"/>
      <c r="U197" s="2"/>
      <c r="V197" s="2"/>
      <c r="W197" s="2"/>
      <c r="X197" s="2"/>
      <c r="Y197" s="2"/>
      <c r="Z197" s="2"/>
      <c r="AA197" s="2"/>
      <c r="AB197" s="2"/>
      <c r="AC197" s="2"/>
      <c r="AD197" s="2"/>
      <c r="AE197" s="1"/>
      <c r="AF197" s="1"/>
      <c r="AG197" s="1"/>
    </row>
    <row r="198" ht="15.75" customHeight="1">
      <c r="A198" s="1"/>
      <c r="B198" s="2">
        <v>76.0</v>
      </c>
      <c r="C198" s="2">
        <v>52.0</v>
      </c>
      <c r="D198" s="2">
        <v>40.0</v>
      </c>
      <c r="E198" s="18">
        <v>52.0</v>
      </c>
      <c r="F198" s="11" t="s">
        <v>322</v>
      </c>
      <c r="G198" s="11">
        <v>40.0</v>
      </c>
      <c r="H198" s="11" t="s">
        <v>110</v>
      </c>
      <c r="I198" s="11">
        <v>2.0</v>
      </c>
      <c r="J198" s="11" t="s">
        <v>81</v>
      </c>
      <c r="K198" s="2">
        <v>4.0</v>
      </c>
      <c r="L198" s="2">
        <v>8.0</v>
      </c>
      <c r="M198" s="2"/>
      <c r="N198" s="11"/>
      <c r="O198" s="2"/>
      <c r="P198" s="11"/>
      <c r="Q198" s="2"/>
      <c r="R198" s="11"/>
      <c r="S198" s="2"/>
      <c r="T198" s="2"/>
      <c r="U198" s="2"/>
      <c r="V198" s="2"/>
      <c r="W198" s="2"/>
      <c r="X198" s="2"/>
      <c r="Y198" s="2"/>
      <c r="Z198" s="2"/>
      <c r="AA198" s="2"/>
      <c r="AB198" s="2"/>
      <c r="AC198" s="2"/>
      <c r="AD198" s="2"/>
      <c r="AE198" s="1"/>
      <c r="AF198" s="1"/>
      <c r="AG198" s="1"/>
    </row>
    <row r="199" ht="15.75" customHeight="1">
      <c r="A199" s="1"/>
      <c r="B199" s="2">
        <v>244.0</v>
      </c>
      <c r="C199" s="2">
        <v>178.0</v>
      </c>
      <c r="D199" s="2">
        <v>38.0</v>
      </c>
      <c r="E199" s="18">
        <v>178.0</v>
      </c>
      <c r="F199" s="11" t="s">
        <v>323</v>
      </c>
      <c r="G199" s="11">
        <v>38.0</v>
      </c>
      <c r="H199" s="11" t="s">
        <v>108</v>
      </c>
      <c r="I199" s="11">
        <v>6.0</v>
      </c>
      <c r="J199" s="11" t="s">
        <v>40</v>
      </c>
      <c r="K199" s="2">
        <v>4.0</v>
      </c>
      <c r="L199" s="2">
        <v>3.0</v>
      </c>
      <c r="M199" s="2"/>
      <c r="N199" s="11"/>
      <c r="O199" s="2"/>
      <c r="P199" s="11"/>
      <c r="Q199" s="2"/>
      <c r="R199" s="11"/>
      <c r="S199" s="2"/>
      <c r="T199" s="2"/>
      <c r="U199" s="2"/>
      <c r="V199" s="2"/>
      <c r="W199" s="2"/>
      <c r="X199" s="2"/>
      <c r="Y199" s="2"/>
      <c r="Z199" s="2"/>
      <c r="AA199" s="2"/>
      <c r="AB199" s="2"/>
      <c r="AC199" s="2"/>
      <c r="AD199" s="2"/>
      <c r="AE199" s="1"/>
      <c r="AF199" s="1"/>
      <c r="AG199" s="1"/>
    </row>
    <row r="200" ht="15.75" customHeight="1">
      <c r="A200" s="1"/>
      <c r="B200" s="2">
        <v>245.0</v>
      </c>
      <c r="C200" s="2">
        <v>178.0</v>
      </c>
      <c r="D200" s="2">
        <v>39.0</v>
      </c>
      <c r="E200" s="18">
        <v>178.0</v>
      </c>
      <c r="F200" s="11" t="s">
        <v>323</v>
      </c>
      <c r="G200" s="11">
        <v>39.0</v>
      </c>
      <c r="H200" s="11" t="s">
        <v>109</v>
      </c>
      <c r="I200" s="11">
        <v>6.0</v>
      </c>
      <c r="J200" s="11" t="s">
        <v>40</v>
      </c>
      <c r="K200" s="2">
        <v>4.0</v>
      </c>
      <c r="L200" s="2">
        <v>3.0</v>
      </c>
      <c r="M200" s="2"/>
      <c r="N200" s="11"/>
      <c r="O200" s="2"/>
      <c r="P200" s="11"/>
      <c r="Q200" s="2"/>
      <c r="R200" s="11"/>
      <c r="S200" s="2"/>
      <c r="T200" s="2"/>
      <c r="U200" s="2"/>
      <c r="V200" s="2"/>
      <c r="W200" s="2"/>
      <c r="X200" s="2"/>
      <c r="Y200" s="2"/>
      <c r="Z200" s="2"/>
      <c r="AA200" s="2"/>
      <c r="AB200" s="2"/>
      <c r="AC200" s="2"/>
      <c r="AD200" s="2"/>
      <c r="AE200" s="1"/>
      <c r="AF200" s="1"/>
      <c r="AG200" s="1"/>
    </row>
    <row r="201" ht="15.75" customHeight="1">
      <c r="A201" s="1"/>
      <c r="B201" s="2">
        <v>246.0</v>
      </c>
      <c r="C201" s="2">
        <v>178.0</v>
      </c>
      <c r="D201" s="2">
        <v>40.0</v>
      </c>
      <c r="E201" s="18">
        <v>178.0</v>
      </c>
      <c r="F201" s="11" t="s">
        <v>323</v>
      </c>
      <c r="G201" s="11">
        <v>40.0</v>
      </c>
      <c r="H201" s="11" t="s">
        <v>110</v>
      </c>
      <c r="I201" s="11">
        <v>6.0</v>
      </c>
      <c r="J201" s="11" t="s">
        <v>40</v>
      </c>
      <c r="K201" s="2">
        <v>4.0</v>
      </c>
      <c r="L201" s="2">
        <v>3.0</v>
      </c>
      <c r="M201" s="2"/>
      <c r="N201" s="11"/>
      <c r="O201" s="2"/>
      <c r="P201" s="11"/>
      <c r="Q201" s="2"/>
      <c r="R201" s="11"/>
      <c r="S201" s="2"/>
      <c r="T201" s="2"/>
      <c r="U201" s="2"/>
      <c r="V201" s="2"/>
      <c r="W201" s="2"/>
      <c r="X201" s="2"/>
      <c r="Y201" s="2"/>
      <c r="Z201" s="2"/>
      <c r="AA201" s="2"/>
      <c r="AB201" s="2"/>
      <c r="AC201" s="2"/>
      <c r="AD201" s="2"/>
      <c r="AE201" s="1"/>
      <c r="AF201" s="1"/>
      <c r="AG201" s="1"/>
    </row>
    <row r="202" ht="15.75" customHeight="1">
      <c r="A202" s="1"/>
      <c r="B202" s="2">
        <v>247.0</v>
      </c>
      <c r="C202" s="2">
        <v>178.0</v>
      </c>
      <c r="D202" s="2">
        <v>66.0</v>
      </c>
      <c r="E202" s="18">
        <v>178.0</v>
      </c>
      <c r="F202" s="11" t="s">
        <v>323</v>
      </c>
      <c r="G202" s="11">
        <v>66.0</v>
      </c>
      <c r="H202" s="11" t="s">
        <v>70</v>
      </c>
      <c r="I202" s="11">
        <v>6.0</v>
      </c>
      <c r="J202" s="11" t="s">
        <v>40</v>
      </c>
      <c r="K202" s="2">
        <v>4.0</v>
      </c>
      <c r="L202" s="2">
        <v>3.0</v>
      </c>
      <c r="M202" s="2"/>
      <c r="N202" s="11"/>
      <c r="O202" s="2"/>
      <c r="P202" s="11"/>
      <c r="Q202" s="2"/>
      <c r="R202" s="11"/>
      <c r="S202" s="2"/>
      <c r="T202" s="2"/>
      <c r="U202" s="2"/>
      <c r="V202" s="2"/>
      <c r="W202" s="2"/>
      <c r="X202" s="2"/>
      <c r="Y202" s="2"/>
      <c r="Z202" s="2"/>
      <c r="AA202" s="2"/>
      <c r="AB202" s="2"/>
      <c r="AC202" s="2"/>
      <c r="AD202" s="2"/>
      <c r="AE202" s="1"/>
      <c r="AF202" s="1"/>
      <c r="AG202" s="1"/>
    </row>
    <row r="203" ht="15.75" customHeight="1">
      <c r="A203" s="1"/>
      <c r="B203" s="2">
        <v>79.0</v>
      </c>
      <c r="C203" s="2">
        <v>54.0</v>
      </c>
      <c r="D203" s="2">
        <v>51.0</v>
      </c>
      <c r="E203" s="18">
        <v>54.0</v>
      </c>
      <c r="F203" s="11" t="s">
        <v>324</v>
      </c>
      <c r="G203" s="11">
        <v>51.0</v>
      </c>
      <c r="H203" s="11" t="s">
        <v>325</v>
      </c>
      <c r="I203" s="11">
        <v>2.0</v>
      </c>
      <c r="J203" s="11" t="s">
        <v>81</v>
      </c>
      <c r="K203" s="2">
        <v>3.0</v>
      </c>
      <c r="L203" s="2">
        <v>2.0</v>
      </c>
      <c r="M203" s="2"/>
      <c r="N203" s="11"/>
      <c r="O203" s="2"/>
      <c r="P203" s="11"/>
      <c r="Q203" s="2"/>
      <c r="R203" s="11"/>
      <c r="S203" s="2"/>
      <c r="T203" s="2"/>
      <c r="U203" s="2"/>
      <c r="V203" s="2"/>
      <c r="W203" s="2"/>
      <c r="X203" s="2"/>
      <c r="Y203" s="2"/>
      <c r="Z203" s="2"/>
      <c r="AA203" s="2"/>
      <c r="AB203" s="2"/>
      <c r="AC203" s="2"/>
      <c r="AD203" s="2"/>
      <c r="AE203" s="1"/>
      <c r="AF203" s="1"/>
      <c r="AG203" s="1"/>
    </row>
    <row r="204" ht="15.75" customHeight="1">
      <c r="A204" s="9">
        <v>41.0</v>
      </c>
      <c r="B204" s="2">
        <v>4.0</v>
      </c>
      <c r="C204" s="2">
        <v>7.0</v>
      </c>
      <c r="D204" s="2">
        <v>4.0</v>
      </c>
      <c r="E204" s="18">
        <v>7.0</v>
      </c>
      <c r="F204" s="11" t="s">
        <v>326</v>
      </c>
      <c r="G204" s="11">
        <v>4.0</v>
      </c>
      <c r="H204" s="11" t="s">
        <v>52</v>
      </c>
      <c r="I204" s="11">
        <v>1.0</v>
      </c>
      <c r="J204" s="11" t="s">
        <v>23</v>
      </c>
      <c r="K204" s="2">
        <v>5.0</v>
      </c>
      <c r="L204" s="2">
        <v>4.0</v>
      </c>
      <c r="M204" s="7">
        <v>0.0</v>
      </c>
      <c r="N204" s="8" t="s">
        <v>327</v>
      </c>
      <c r="O204" s="7">
        <v>0.0</v>
      </c>
      <c r="P204" s="8" t="s">
        <v>328</v>
      </c>
      <c r="Q204" s="7">
        <v>0.0</v>
      </c>
      <c r="R204" s="8" t="s">
        <v>329</v>
      </c>
      <c r="S204" s="14">
        <v>0.6888888888888889</v>
      </c>
      <c r="T204" s="14">
        <v>0.6944444444444444</v>
      </c>
      <c r="U204" s="15">
        <f>T204-S204</f>
        <v>0.005555555556</v>
      </c>
      <c r="V204" s="2"/>
      <c r="W204" s="2"/>
      <c r="X204" s="17">
        <f>W204-V204</f>
        <v>0</v>
      </c>
      <c r="Y204" s="2"/>
      <c r="Z204" s="2"/>
      <c r="AA204" s="2"/>
      <c r="AB204" s="2"/>
      <c r="AC204" s="2"/>
      <c r="AD204" s="2"/>
      <c r="AE204" s="1"/>
      <c r="AF204" s="1"/>
      <c r="AG204" s="1"/>
    </row>
    <row r="205" ht="15.75" customHeight="1">
      <c r="A205" s="1"/>
      <c r="B205" s="2">
        <v>287.0</v>
      </c>
      <c r="C205" s="2">
        <v>196.0</v>
      </c>
      <c r="D205" s="2">
        <v>136.0</v>
      </c>
      <c r="E205" s="18">
        <v>196.0</v>
      </c>
      <c r="F205" s="11" t="s">
        <v>330</v>
      </c>
      <c r="G205" s="11">
        <v>136.0</v>
      </c>
      <c r="H205" s="11" t="s">
        <v>331</v>
      </c>
      <c r="I205" s="11">
        <v>6.0</v>
      </c>
      <c r="J205" s="11" t="s">
        <v>40</v>
      </c>
      <c r="K205" s="2">
        <v>2.0</v>
      </c>
      <c r="L205" s="2">
        <v>3.0</v>
      </c>
      <c r="M205" s="2"/>
      <c r="N205" s="11"/>
      <c r="O205" s="2"/>
      <c r="P205" s="11"/>
      <c r="Q205" s="2"/>
      <c r="R205" s="11"/>
      <c r="S205" s="2"/>
      <c r="T205" s="2"/>
      <c r="U205" s="2"/>
      <c r="V205" s="2"/>
      <c r="W205" s="2"/>
      <c r="X205" s="2"/>
      <c r="Y205" s="2"/>
      <c r="Z205" s="2"/>
      <c r="AA205" s="2"/>
      <c r="AB205" s="2"/>
      <c r="AC205" s="2"/>
      <c r="AD205" s="2"/>
      <c r="AE205" s="1"/>
      <c r="AF205" s="1"/>
      <c r="AG205" s="1"/>
    </row>
    <row r="206" ht="15.75" customHeight="1">
      <c r="A206" s="9">
        <v>42.0</v>
      </c>
      <c r="B206" s="2">
        <v>9.0</v>
      </c>
      <c r="C206" s="2">
        <v>12.0</v>
      </c>
      <c r="D206" s="2">
        <v>9.0</v>
      </c>
      <c r="E206" s="10">
        <v>12.0</v>
      </c>
      <c r="F206" s="11" t="s">
        <v>332</v>
      </c>
      <c r="G206" s="11">
        <v>9.0</v>
      </c>
      <c r="H206" s="11" t="s">
        <v>155</v>
      </c>
      <c r="I206" s="11">
        <v>1.0</v>
      </c>
      <c r="J206" s="11" t="s">
        <v>23</v>
      </c>
      <c r="K206" s="2">
        <v>4.0</v>
      </c>
      <c r="L206" s="2">
        <v>1.0</v>
      </c>
      <c r="M206" s="7">
        <v>0.0</v>
      </c>
      <c r="N206" s="8" t="s">
        <v>333</v>
      </c>
      <c r="O206" s="7">
        <v>0.0</v>
      </c>
      <c r="P206" s="8" t="s">
        <v>334</v>
      </c>
      <c r="Q206" s="7">
        <v>0.0</v>
      </c>
      <c r="R206" s="8" t="s">
        <v>335</v>
      </c>
      <c r="S206" s="14">
        <v>0.6944444444444444</v>
      </c>
      <c r="T206" s="14">
        <v>0.6965277777777777</v>
      </c>
      <c r="U206" s="15">
        <f t="shared" ref="U206:U209" si="15">T206-S206</f>
        <v>0.002083333333</v>
      </c>
      <c r="V206" s="14">
        <v>0.6944444444444444</v>
      </c>
      <c r="W206" s="16">
        <v>0.7048611111111112</v>
      </c>
      <c r="X206" s="17">
        <f t="shared" ref="X206:X209" si="16">W206-V206</f>
        <v>0.01041666667</v>
      </c>
      <c r="Y206" s="2"/>
      <c r="Z206" s="2"/>
      <c r="AA206" s="2"/>
      <c r="AB206" s="2"/>
      <c r="AC206" s="2"/>
      <c r="AD206" s="2"/>
      <c r="AE206" s="1"/>
      <c r="AF206" s="1"/>
      <c r="AG206" s="1"/>
    </row>
    <row r="207" ht="15.75" customHeight="1">
      <c r="A207" s="9">
        <v>43.0</v>
      </c>
      <c r="B207" s="2">
        <v>10.0</v>
      </c>
      <c r="C207" s="2">
        <v>12.0</v>
      </c>
      <c r="D207" s="2">
        <v>10.0</v>
      </c>
      <c r="E207" s="10">
        <v>12.0</v>
      </c>
      <c r="F207" s="11" t="s">
        <v>332</v>
      </c>
      <c r="G207" s="11">
        <v>10.0</v>
      </c>
      <c r="H207" s="11" t="s">
        <v>48</v>
      </c>
      <c r="I207" s="11">
        <v>1.0</v>
      </c>
      <c r="J207" s="11" t="s">
        <v>23</v>
      </c>
      <c r="K207" s="2">
        <v>4.0</v>
      </c>
      <c r="L207" s="2">
        <v>1.0</v>
      </c>
      <c r="M207" s="7">
        <v>1.0</v>
      </c>
      <c r="N207" s="8" t="s">
        <v>336</v>
      </c>
      <c r="O207" s="7">
        <v>0.0</v>
      </c>
      <c r="P207" s="8" t="s">
        <v>337</v>
      </c>
      <c r="Q207" s="7">
        <v>0.0</v>
      </c>
      <c r="R207" s="8" t="s">
        <v>338</v>
      </c>
      <c r="S207" s="14">
        <v>0.7486111111111111</v>
      </c>
      <c r="T207" s="14">
        <v>0.75</v>
      </c>
      <c r="U207" s="15">
        <f t="shared" si="15"/>
        <v>0.001388888889</v>
      </c>
      <c r="V207" s="2"/>
      <c r="W207" s="2"/>
      <c r="X207" s="17">
        <f t="shared" si="16"/>
        <v>0</v>
      </c>
      <c r="Y207" s="2"/>
      <c r="Z207" s="2"/>
      <c r="AA207" s="2"/>
      <c r="AB207" s="2"/>
      <c r="AC207" s="2"/>
      <c r="AD207" s="2"/>
      <c r="AE207" s="1"/>
      <c r="AF207" s="1"/>
      <c r="AG207" s="1"/>
    </row>
    <row r="208" ht="15.75" customHeight="1">
      <c r="A208" s="9">
        <v>44.0</v>
      </c>
      <c r="B208" s="2">
        <v>6.0</v>
      </c>
      <c r="C208" s="2">
        <v>10.0</v>
      </c>
      <c r="D208" s="2">
        <v>6.0</v>
      </c>
      <c r="E208" s="18">
        <v>10.0</v>
      </c>
      <c r="F208" s="11" t="s">
        <v>339</v>
      </c>
      <c r="G208" s="11">
        <v>6.0</v>
      </c>
      <c r="H208" s="11" t="s">
        <v>57</v>
      </c>
      <c r="I208" s="11">
        <v>1.0</v>
      </c>
      <c r="J208" s="11" t="s">
        <v>23</v>
      </c>
      <c r="K208" s="2">
        <v>5.0</v>
      </c>
      <c r="L208" s="2">
        <v>7.0</v>
      </c>
      <c r="M208" s="7">
        <v>0.0</v>
      </c>
      <c r="N208" s="8" t="s">
        <v>340</v>
      </c>
      <c r="O208" s="7">
        <v>0.0</v>
      </c>
      <c r="P208" s="8" t="s">
        <v>341</v>
      </c>
      <c r="Q208" s="7">
        <v>0.0</v>
      </c>
      <c r="R208" s="8" t="s">
        <v>342</v>
      </c>
      <c r="S208" s="14">
        <v>0.75</v>
      </c>
      <c r="T208" s="14">
        <v>0.7513888888888889</v>
      </c>
      <c r="U208" s="15">
        <f t="shared" si="15"/>
        <v>0.001388888889</v>
      </c>
      <c r="V208" s="2"/>
      <c r="W208" s="2"/>
      <c r="X208" s="17">
        <f t="shared" si="16"/>
        <v>0</v>
      </c>
      <c r="Y208" s="2"/>
      <c r="Z208" s="2"/>
      <c r="AA208" s="2"/>
      <c r="AB208" s="2"/>
      <c r="AC208" s="2"/>
      <c r="AD208" s="2"/>
      <c r="AE208" s="1"/>
      <c r="AF208" s="1"/>
      <c r="AG208" s="1"/>
    </row>
    <row r="209" ht="15.75" customHeight="1">
      <c r="A209" s="9">
        <v>45.0</v>
      </c>
      <c r="B209" s="2">
        <v>7.0</v>
      </c>
      <c r="C209" s="2">
        <v>10.0</v>
      </c>
      <c r="D209" s="2">
        <v>7.0</v>
      </c>
      <c r="E209" s="18">
        <v>10.0</v>
      </c>
      <c r="F209" s="11" t="s">
        <v>339</v>
      </c>
      <c r="G209" s="11">
        <v>7.0</v>
      </c>
      <c r="H209" s="11" t="s">
        <v>343</v>
      </c>
      <c r="I209" s="11">
        <v>1.0</v>
      </c>
      <c r="J209" s="11" t="s">
        <v>23</v>
      </c>
      <c r="K209" s="2">
        <v>5.0</v>
      </c>
      <c r="L209" s="2">
        <v>7.0</v>
      </c>
      <c r="M209" s="7">
        <v>1.0</v>
      </c>
      <c r="N209" s="8" t="s">
        <v>344</v>
      </c>
      <c r="O209" s="7">
        <v>0.0</v>
      </c>
      <c r="P209" s="8" t="s">
        <v>345</v>
      </c>
      <c r="Q209" s="7">
        <v>0.0</v>
      </c>
      <c r="R209" s="8" t="s">
        <v>346</v>
      </c>
      <c r="S209" s="14">
        <v>0.7513888888888889</v>
      </c>
      <c r="T209" s="14">
        <v>0.7527777777777778</v>
      </c>
      <c r="U209" s="15">
        <f t="shared" si="15"/>
        <v>0.001388888889</v>
      </c>
      <c r="V209" s="2"/>
      <c r="W209" s="2"/>
      <c r="X209" s="17">
        <f t="shared" si="16"/>
        <v>0</v>
      </c>
      <c r="Y209" s="2"/>
      <c r="Z209" s="2"/>
      <c r="AA209" s="2"/>
      <c r="AB209" s="2"/>
      <c r="AC209" s="2"/>
      <c r="AD209" s="2"/>
      <c r="AE209" s="1"/>
      <c r="AF209" s="1"/>
      <c r="AG209" s="1"/>
    </row>
    <row r="210" ht="15.75" customHeight="1">
      <c r="A210" s="1"/>
      <c r="B210" s="2">
        <v>84.0</v>
      </c>
      <c r="C210" s="2">
        <v>58.0</v>
      </c>
      <c r="D210" s="2">
        <v>56.0</v>
      </c>
      <c r="E210" s="18">
        <v>58.0</v>
      </c>
      <c r="F210" s="11" t="s">
        <v>347</v>
      </c>
      <c r="G210" s="11">
        <v>56.0</v>
      </c>
      <c r="H210" s="11" t="s">
        <v>62</v>
      </c>
      <c r="I210" s="11">
        <v>2.0</v>
      </c>
      <c r="J210" s="11" t="s">
        <v>81</v>
      </c>
      <c r="K210" s="2">
        <v>2.0</v>
      </c>
      <c r="L210" s="2">
        <v>1.0</v>
      </c>
      <c r="M210" s="2"/>
      <c r="N210" s="11"/>
      <c r="O210" s="2"/>
      <c r="P210" s="11"/>
      <c r="Q210" s="2"/>
      <c r="R210" s="11"/>
      <c r="S210" s="2"/>
      <c r="T210" s="2"/>
      <c r="U210" s="2"/>
      <c r="V210" s="2"/>
      <c r="W210" s="2"/>
      <c r="X210" s="2"/>
      <c r="Y210" s="2"/>
      <c r="Z210" s="2"/>
      <c r="AA210" s="2"/>
      <c r="AB210" s="2"/>
      <c r="AC210" s="2"/>
      <c r="AD210" s="2"/>
      <c r="AE210" s="1"/>
      <c r="AF210" s="1"/>
      <c r="AG210" s="1"/>
    </row>
    <row r="211" ht="15.75" customHeight="1">
      <c r="A211" s="1"/>
      <c r="B211" s="2">
        <v>85.0</v>
      </c>
      <c r="C211" s="2">
        <v>58.0</v>
      </c>
      <c r="D211" s="2">
        <v>57.0</v>
      </c>
      <c r="E211" s="18">
        <v>58.0</v>
      </c>
      <c r="F211" s="11" t="s">
        <v>347</v>
      </c>
      <c r="G211" s="11">
        <v>57.0</v>
      </c>
      <c r="H211" s="11" t="s">
        <v>63</v>
      </c>
      <c r="I211" s="11">
        <v>2.0</v>
      </c>
      <c r="J211" s="11" t="s">
        <v>81</v>
      </c>
      <c r="K211" s="2">
        <v>2.0</v>
      </c>
      <c r="L211" s="2">
        <v>1.0</v>
      </c>
      <c r="M211" s="2"/>
      <c r="N211" s="11"/>
      <c r="O211" s="2"/>
      <c r="P211" s="11"/>
      <c r="Q211" s="2"/>
      <c r="R211" s="11"/>
      <c r="S211" s="2"/>
      <c r="T211" s="2"/>
      <c r="U211" s="2"/>
      <c r="V211" s="2"/>
      <c r="W211" s="2"/>
      <c r="X211" s="2"/>
      <c r="Y211" s="2"/>
      <c r="Z211" s="2"/>
      <c r="AA211" s="2"/>
      <c r="AB211" s="2"/>
      <c r="AC211" s="2"/>
      <c r="AD211" s="2"/>
      <c r="AE211" s="1"/>
      <c r="AF211" s="1"/>
      <c r="AG211" s="1"/>
    </row>
    <row r="212" ht="15.75" customHeight="1">
      <c r="A212" s="1"/>
      <c r="B212" s="2">
        <v>78.0</v>
      </c>
      <c r="C212" s="2">
        <v>53.0</v>
      </c>
      <c r="D212" s="2">
        <v>50.0</v>
      </c>
      <c r="E212" s="18">
        <v>53.0</v>
      </c>
      <c r="F212" s="11" t="s">
        <v>348</v>
      </c>
      <c r="G212" s="11">
        <v>50.0</v>
      </c>
      <c r="H212" s="11" t="s">
        <v>93</v>
      </c>
      <c r="I212" s="11">
        <v>2.0</v>
      </c>
      <c r="J212" s="11" t="s">
        <v>81</v>
      </c>
      <c r="K212" s="2">
        <v>3.0</v>
      </c>
      <c r="L212" s="2">
        <v>1.0</v>
      </c>
      <c r="M212" s="2"/>
      <c r="N212" s="11"/>
      <c r="O212" s="2"/>
      <c r="P212" s="11"/>
      <c r="Q212" s="2"/>
      <c r="R212" s="11"/>
      <c r="S212" s="2"/>
      <c r="T212" s="2"/>
      <c r="U212" s="2"/>
      <c r="V212" s="2"/>
      <c r="W212" s="2"/>
      <c r="X212" s="2"/>
      <c r="Y212" s="2"/>
      <c r="Z212" s="2"/>
      <c r="AA212" s="2"/>
      <c r="AB212" s="2"/>
      <c r="AC212" s="2"/>
      <c r="AD212" s="2"/>
      <c r="AE212" s="1"/>
      <c r="AF212" s="1"/>
      <c r="AG212" s="1"/>
    </row>
    <row r="213" ht="15.75" customHeight="1">
      <c r="A213" s="1"/>
      <c r="B213" s="2">
        <v>255.0</v>
      </c>
      <c r="C213" s="2">
        <v>182.0</v>
      </c>
      <c r="D213" s="2">
        <v>38.0</v>
      </c>
      <c r="E213" s="18">
        <v>182.0</v>
      </c>
      <c r="F213" s="11" t="s">
        <v>349</v>
      </c>
      <c r="G213" s="11">
        <v>38.0</v>
      </c>
      <c r="H213" s="11" t="s">
        <v>108</v>
      </c>
      <c r="I213" s="11">
        <v>6.0</v>
      </c>
      <c r="J213" s="11" t="s">
        <v>40</v>
      </c>
      <c r="K213" s="2">
        <v>4.0</v>
      </c>
      <c r="L213" s="2">
        <v>7.0</v>
      </c>
      <c r="M213" s="2"/>
      <c r="N213" s="11"/>
      <c r="O213" s="2"/>
      <c r="P213" s="11"/>
      <c r="Q213" s="2"/>
      <c r="R213" s="11"/>
      <c r="S213" s="2"/>
      <c r="T213" s="2"/>
      <c r="U213" s="2"/>
      <c r="V213" s="2"/>
      <c r="W213" s="2"/>
      <c r="X213" s="2"/>
      <c r="Y213" s="2"/>
      <c r="Z213" s="2"/>
      <c r="AA213" s="2"/>
      <c r="AB213" s="2"/>
      <c r="AC213" s="2"/>
      <c r="AD213" s="2"/>
      <c r="AE213" s="1"/>
      <c r="AF213" s="1"/>
      <c r="AG213" s="1"/>
    </row>
    <row r="214" ht="15.75" customHeight="1">
      <c r="A214" s="1"/>
      <c r="B214" s="2">
        <v>257.0</v>
      </c>
      <c r="C214" s="2">
        <v>182.0</v>
      </c>
      <c r="D214" s="2">
        <v>66.0</v>
      </c>
      <c r="E214" s="18">
        <v>182.0</v>
      </c>
      <c r="F214" s="11" t="s">
        <v>349</v>
      </c>
      <c r="G214" s="11">
        <v>66.0</v>
      </c>
      <c r="H214" s="11" t="s">
        <v>70</v>
      </c>
      <c r="I214" s="11">
        <v>6.0</v>
      </c>
      <c r="J214" s="11" t="s">
        <v>40</v>
      </c>
      <c r="K214" s="2">
        <v>4.0</v>
      </c>
      <c r="L214" s="2">
        <v>7.0</v>
      </c>
      <c r="M214" s="2"/>
      <c r="N214" s="11"/>
      <c r="O214" s="2"/>
      <c r="P214" s="11"/>
      <c r="Q214" s="2"/>
      <c r="R214" s="11"/>
      <c r="S214" s="2"/>
      <c r="T214" s="2"/>
      <c r="U214" s="2"/>
      <c r="V214" s="2"/>
      <c r="W214" s="2"/>
      <c r="X214" s="2"/>
      <c r="Y214" s="2"/>
      <c r="Z214" s="2"/>
      <c r="AA214" s="2"/>
      <c r="AB214" s="2"/>
      <c r="AC214" s="2"/>
      <c r="AD214" s="2"/>
      <c r="AE214" s="1"/>
      <c r="AF214" s="1"/>
      <c r="AG214" s="1"/>
    </row>
    <row r="215" ht="15.75" customHeight="1">
      <c r="A215" s="1"/>
      <c r="B215" s="2">
        <v>232.0</v>
      </c>
      <c r="C215" s="2">
        <v>172.0</v>
      </c>
      <c r="D215" s="2">
        <v>120.0</v>
      </c>
      <c r="E215" s="18">
        <v>172.0</v>
      </c>
      <c r="F215" s="11" t="s">
        <v>350</v>
      </c>
      <c r="G215" s="11">
        <v>120.0</v>
      </c>
      <c r="H215" s="11" t="s">
        <v>351</v>
      </c>
      <c r="I215" s="11">
        <v>6.0</v>
      </c>
      <c r="J215" s="11" t="s">
        <v>40</v>
      </c>
      <c r="K215" s="2">
        <v>5.0</v>
      </c>
      <c r="L215" s="2">
        <v>7.0</v>
      </c>
      <c r="M215" s="2"/>
      <c r="N215" s="11"/>
      <c r="O215" s="2"/>
      <c r="P215" s="11"/>
      <c r="Q215" s="2"/>
      <c r="R215" s="11"/>
      <c r="S215" s="2"/>
      <c r="T215" s="2"/>
      <c r="U215" s="2"/>
      <c r="V215" s="2"/>
      <c r="W215" s="2"/>
      <c r="X215" s="2"/>
      <c r="Y215" s="2"/>
      <c r="Z215" s="2"/>
      <c r="AA215" s="2"/>
      <c r="AB215" s="2"/>
      <c r="AC215" s="2"/>
      <c r="AD215" s="2"/>
      <c r="AE215" s="1"/>
      <c r="AF215" s="1"/>
      <c r="AG215" s="1"/>
    </row>
    <row r="216" ht="15.75" customHeight="1">
      <c r="A216" s="1"/>
      <c r="B216" s="2">
        <v>233.0</v>
      </c>
      <c r="C216" s="2">
        <v>172.0</v>
      </c>
      <c r="D216" s="2">
        <v>4.0</v>
      </c>
      <c r="E216" s="18">
        <v>172.0</v>
      </c>
      <c r="F216" s="11" t="s">
        <v>350</v>
      </c>
      <c r="G216" s="11">
        <v>4.0</v>
      </c>
      <c r="H216" s="11" t="s">
        <v>52</v>
      </c>
      <c r="I216" s="11">
        <v>6.0</v>
      </c>
      <c r="J216" s="11" t="s">
        <v>40</v>
      </c>
      <c r="K216" s="2">
        <v>5.0</v>
      </c>
      <c r="L216" s="2">
        <v>7.0</v>
      </c>
      <c r="M216" s="2"/>
      <c r="N216" s="11"/>
      <c r="O216" s="2"/>
      <c r="P216" s="11"/>
      <c r="Q216" s="2"/>
      <c r="R216" s="11"/>
      <c r="S216" s="2"/>
      <c r="T216" s="2"/>
      <c r="U216" s="2"/>
      <c r="V216" s="2"/>
      <c r="W216" s="2"/>
      <c r="X216" s="2"/>
      <c r="Y216" s="2"/>
      <c r="Z216" s="2"/>
      <c r="AA216" s="2"/>
      <c r="AB216" s="2"/>
      <c r="AC216" s="2"/>
      <c r="AD216" s="2"/>
      <c r="AE216" s="1"/>
      <c r="AF216" s="1"/>
      <c r="AG216" s="1"/>
    </row>
    <row r="217" ht="15.75" customHeight="1">
      <c r="A217" s="1"/>
      <c r="B217" s="2">
        <v>234.0</v>
      </c>
      <c r="C217" s="2">
        <v>172.0</v>
      </c>
      <c r="D217" s="2">
        <v>6.0</v>
      </c>
      <c r="E217" s="18">
        <v>172.0</v>
      </c>
      <c r="F217" s="11" t="s">
        <v>350</v>
      </c>
      <c r="G217" s="11">
        <v>6.0</v>
      </c>
      <c r="H217" s="11" t="s">
        <v>57</v>
      </c>
      <c r="I217" s="11">
        <v>6.0</v>
      </c>
      <c r="J217" s="11" t="s">
        <v>40</v>
      </c>
      <c r="K217" s="2">
        <v>5.0</v>
      </c>
      <c r="L217" s="2">
        <v>7.0</v>
      </c>
      <c r="M217" s="2"/>
      <c r="N217" s="11"/>
      <c r="O217" s="2"/>
      <c r="P217" s="11"/>
      <c r="Q217" s="2"/>
      <c r="R217" s="11"/>
      <c r="S217" s="2"/>
      <c r="T217" s="2"/>
      <c r="U217" s="2"/>
      <c r="V217" s="2"/>
      <c r="W217" s="2"/>
      <c r="X217" s="2"/>
      <c r="Y217" s="2"/>
      <c r="Z217" s="2"/>
      <c r="AA217" s="2"/>
      <c r="AB217" s="2"/>
      <c r="AC217" s="2"/>
      <c r="AD217" s="2"/>
      <c r="AE217" s="1"/>
      <c r="AF217" s="1"/>
      <c r="AG217" s="1"/>
    </row>
    <row r="218" ht="15.75" customHeight="1">
      <c r="A218" s="1"/>
      <c r="B218" s="2">
        <v>258.0</v>
      </c>
      <c r="C218" s="2">
        <v>183.0</v>
      </c>
      <c r="D218" s="2">
        <v>126.0</v>
      </c>
      <c r="E218" s="18">
        <v>183.0</v>
      </c>
      <c r="F218" s="11" t="s">
        <v>352</v>
      </c>
      <c r="G218" s="11">
        <v>126.0</v>
      </c>
      <c r="H218" s="11" t="s">
        <v>353</v>
      </c>
      <c r="I218" s="11">
        <v>6.0</v>
      </c>
      <c r="J218" s="11" t="s">
        <v>40</v>
      </c>
      <c r="K218" s="2">
        <v>4.0</v>
      </c>
      <c r="L218" s="2">
        <v>8.0</v>
      </c>
      <c r="M218" s="2"/>
      <c r="N218" s="11"/>
      <c r="O218" s="2"/>
      <c r="P218" s="11"/>
      <c r="Q218" s="2"/>
      <c r="R218" s="11"/>
      <c r="S218" s="2"/>
      <c r="T218" s="2"/>
      <c r="U218" s="2"/>
      <c r="V218" s="2"/>
      <c r="W218" s="2"/>
      <c r="X218" s="2"/>
      <c r="Y218" s="2"/>
      <c r="Z218" s="2"/>
      <c r="AA218" s="2"/>
      <c r="AB218" s="2"/>
      <c r="AC218" s="2"/>
      <c r="AD218" s="2"/>
      <c r="AE218" s="1"/>
      <c r="AF218" s="1"/>
      <c r="AG218" s="1"/>
    </row>
    <row r="219" ht="15.75" customHeight="1">
      <c r="A219" s="1"/>
      <c r="B219" s="2">
        <v>373.0</v>
      </c>
      <c r="C219" s="2">
        <v>289.0</v>
      </c>
      <c r="D219" s="2">
        <v>10.0</v>
      </c>
      <c r="E219" s="18">
        <v>289.0</v>
      </c>
      <c r="F219" s="11" t="s">
        <v>354</v>
      </c>
      <c r="G219" s="11">
        <v>10.0</v>
      </c>
      <c r="H219" s="11" t="s">
        <v>48</v>
      </c>
      <c r="I219" s="11">
        <v>8.0</v>
      </c>
      <c r="J219" s="11" t="s">
        <v>67</v>
      </c>
      <c r="K219" s="2">
        <v>4.0</v>
      </c>
      <c r="L219" s="2">
        <v>8.0</v>
      </c>
      <c r="M219" s="2"/>
      <c r="N219" s="11"/>
      <c r="O219" s="2"/>
      <c r="P219" s="11"/>
      <c r="Q219" s="2"/>
      <c r="R219" s="11"/>
      <c r="S219" s="2"/>
      <c r="T219" s="2"/>
      <c r="U219" s="2"/>
      <c r="V219" s="2"/>
      <c r="W219" s="2"/>
      <c r="X219" s="2"/>
      <c r="Y219" s="2"/>
      <c r="Z219" s="2"/>
      <c r="AA219" s="2"/>
      <c r="AB219" s="2"/>
      <c r="AC219" s="2"/>
      <c r="AD219" s="2"/>
      <c r="AE219" s="1"/>
      <c r="AF219" s="1"/>
      <c r="AG219" s="1"/>
    </row>
    <row r="220" ht="15.75" customHeight="1">
      <c r="A220" s="1"/>
      <c r="B220" s="2">
        <v>375.0</v>
      </c>
      <c r="C220" s="2">
        <v>289.0</v>
      </c>
      <c r="D220" s="2">
        <v>38.0</v>
      </c>
      <c r="E220" s="18">
        <v>289.0</v>
      </c>
      <c r="F220" s="11" t="s">
        <v>354</v>
      </c>
      <c r="G220" s="11">
        <v>38.0</v>
      </c>
      <c r="H220" s="11" t="s">
        <v>108</v>
      </c>
      <c r="I220" s="11">
        <v>8.0</v>
      </c>
      <c r="J220" s="11" t="s">
        <v>67</v>
      </c>
      <c r="K220" s="2">
        <v>4.0</v>
      </c>
      <c r="L220" s="2">
        <v>8.0</v>
      </c>
      <c r="M220" s="2"/>
      <c r="N220" s="11"/>
      <c r="O220" s="2"/>
      <c r="P220" s="11"/>
      <c r="Q220" s="2"/>
      <c r="R220" s="11"/>
      <c r="S220" s="2"/>
      <c r="T220" s="2"/>
      <c r="U220" s="2"/>
      <c r="V220" s="2"/>
      <c r="W220" s="2"/>
      <c r="X220" s="2"/>
      <c r="Y220" s="2"/>
      <c r="Z220" s="2"/>
      <c r="AA220" s="2"/>
      <c r="AB220" s="2"/>
      <c r="AC220" s="2"/>
      <c r="AD220" s="2"/>
      <c r="AE220" s="1"/>
      <c r="AF220" s="1"/>
      <c r="AG220" s="1"/>
    </row>
    <row r="221" ht="15.75" customHeight="1">
      <c r="A221" s="1"/>
      <c r="B221" s="2">
        <v>376.0</v>
      </c>
      <c r="C221" s="2">
        <v>289.0</v>
      </c>
      <c r="D221" s="2">
        <v>40.0</v>
      </c>
      <c r="E221" s="18">
        <v>289.0</v>
      </c>
      <c r="F221" s="11" t="s">
        <v>354</v>
      </c>
      <c r="G221" s="11">
        <v>40.0</v>
      </c>
      <c r="H221" s="11" t="s">
        <v>110</v>
      </c>
      <c r="I221" s="11">
        <v>8.0</v>
      </c>
      <c r="J221" s="11" t="s">
        <v>67</v>
      </c>
      <c r="K221" s="2">
        <v>4.0</v>
      </c>
      <c r="L221" s="2">
        <v>8.0</v>
      </c>
      <c r="M221" s="2"/>
      <c r="N221" s="11"/>
      <c r="O221" s="2"/>
      <c r="P221" s="11"/>
      <c r="Q221" s="2"/>
      <c r="R221" s="11"/>
      <c r="S221" s="2"/>
      <c r="T221" s="2"/>
      <c r="U221" s="2"/>
      <c r="V221" s="2"/>
      <c r="W221" s="2"/>
      <c r="X221" s="2"/>
      <c r="Y221" s="2"/>
      <c r="Z221" s="2"/>
      <c r="AA221" s="2"/>
      <c r="AB221" s="2"/>
      <c r="AC221" s="2"/>
      <c r="AD221" s="2"/>
      <c r="AE221" s="1"/>
      <c r="AF221" s="1"/>
      <c r="AG221" s="1"/>
    </row>
    <row r="222" ht="15.75" customHeight="1">
      <c r="A222" s="1"/>
      <c r="B222" s="2">
        <v>377.0</v>
      </c>
      <c r="C222" s="2">
        <v>289.0</v>
      </c>
      <c r="D222" s="2">
        <v>47.0</v>
      </c>
      <c r="E222" s="18">
        <v>289.0</v>
      </c>
      <c r="F222" s="11" t="s">
        <v>354</v>
      </c>
      <c r="G222" s="11">
        <v>47.0</v>
      </c>
      <c r="H222" s="11" t="s">
        <v>49</v>
      </c>
      <c r="I222" s="11">
        <v>8.0</v>
      </c>
      <c r="J222" s="11" t="s">
        <v>67</v>
      </c>
      <c r="K222" s="2">
        <v>4.0</v>
      </c>
      <c r="L222" s="2">
        <v>8.0</v>
      </c>
      <c r="M222" s="2"/>
      <c r="N222" s="11"/>
      <c r="O222" s="2"/>
      <c r="P222" s="11"/>
      <c r="Q222" s="2"/>
      <c r="R222" s="11"/>
      <c r="S222" s="2"/>
      <c r="T222" s="2"/>
      <c r="U222" s="2"/>
      <c r="V222" s="2"/>
      <c r="W222" s="2"/>
      <c r="X222" s="2"/>
      <c r="Y222" s="2"/>
      <c r="Z222" s="2"/>
      <c r="AA222" s="2"/>
      <c r="AB222" s="2"/>
      <c r="AC222" s="2"/>
      <c r="AD222" s="2"/>
      <c r="AE222" s="1"/>
      <c r="AF222" s="1"/>
      <c r="AG222" s="1"/>
    </row>
    <row r="223" ht="15.75" customHeight="1">
      <c r="A223" s="1"/>
      <c r="B223" s="2">
        <v>378.0</v>
      </c>
      <c r="C223" s="2">
        <v>289.0</v>
      </c>
      <c r="D223" s="2">
        <v>48.0</v>
      </c>
      <c r="E223" s="18">
        <v>289.0</v>
      </c>
      <c r="F223" s="11" t="s">
        <v>354</v>
      </c>
      <c r="G223" s="11">
        <v>48.0</v>
      </c>
      <c r="H223" s="11" t="s">
        <v>50</v>
      </c>
      <c r="I223" s="11">
        <v>8.0</v>
      </c>
      <c r="J223" s="11" t="s">
        <v>67</v>
      </c>
      <c r="K223" s="2">
        <v>4.0</v>
      </c>
      <c r="L223" s="2">
        <v>8.0</v>
      </c>
      <c r="M223" s="2"/>
      <c r="N223" s="11"/>
      <c r="O223" s="2"/>
      <c r="P223" s="11"/>
      <c r="Q223" s="2"/>
      <c r="R223" s="11"/>
      <c r="S223" s="2"/>
      <c r="T223" s="2"/>
      <c r="U223" s="2"/>
      <c r="V223" s="2"/>
      <c r="W223" s="2"/>
      <c r="X223" s="2"/>
      <c r="Y223" s="2"/>
      <c r="Z223" s="2"/>
      <c r="AA223" s="2"/>
      <c r="AB223" s="2"/>
      <c r="AC223" s="2"/>
      <c r="AD223" s="2"/>
      <c r="AE223" s="1"/>
      <c r="AF223" s="1"/>
      <c r="AG223" s="1"/>
    </row>
    <row r="224" ht="15.75" customHeight="1">
      <c r="A224" s="1"/>
      <c r="B224" s="2">
        <v>379.0</v>
      </c>
      <c r="C224" s="2">
        <v>289.0</v>
      </c>
      <c r="D224" s="2">
        <v>42.0</v>
      </c>
      <c r="E224" s="18">
        <v>289.0</v>
      </c>
      <c r="F224" s="11" t="s">
        <v>354</v>
      </c>
      <c r="G224" s="11">
        <v>42.0</v>
      </c>
      <c r="H224" s="11" t="s">
        <v>85</v>
      </c>
      <c r="I224" s="11">
        <v>8.0</v>
      </c>
      <c r="J224" s="11" t="s">
        <v>67</v>
      </c>
      <c r="K224" s="2">
        <v>4.0</v>
      </c>
      <c r="L224" s="2">
        <v>8.0</v>
      </c>
      <c r="M224" s="2"/>
      <c r="N224" s="11"/>
      <c r="O224" s="2"/>
      <c r="P224" s="11"/>
      <c r="Q224" s="2"/>
      <c r="R224" s="11"/>
      <c r="S224" s="2"/>
      <c r="T224" s="2"/>
      <c r="U224" s="2"/>
      <c r="V224" s="2"/>
      <c r="W224" s="2"/>
      <c r="X224" s="2"/>
      <c r="Y224" s="2"/>
      <c r="Z224" s="2"/>
      <c r="AA224" s="2"/>
      <c r="AB224" s="2"/>
      <c r="AC224" s="2"/>
      <c r="AD224" s="2"/>
      <c r="AE224" s="1"/>
      <c r="AF224" s="1"/>
      <c r="AG224" s="1"/>
    </row>
    <row r="225" ht="15.75" customHeight="1">
      <c r="A225" s="1"/>
      <c r="B225" s="2">
        <v>380.0</v>
      </c>
      <c r="C225" s="2">
        <v>289.0</v>
      </c>
      <c r="D225" s="2">
        <v>67.0</v>
      </c>
      <c r="E225" s="18">
        <v>289.0</v>
      </c>
      <c r="F225" s="11" t="s">
        <v>354</v>
      </c>
      <c r="G225" s="11">
        <v>67.0</v>
      </c>
      <c r="H225" s="11" t="s">
        <v>145</v>
      </c>
      <c r="I225" s="11">
        <v>8.0</v>
      </c>
      <c r="J225" s="11" t="s">
        <v>67</v>
      </c>
      <c r="K225" s="2">
        <v>4.0</v>
      </c>
      <c r="L225" s="2">
        <v>8.0</v>
      </c>
      <c r="M225" s="2"/>
      <c r="N225" s="11"/>
      <c r="O225" s="2"/>
      <c r="P225" s="11"/>
      <c r="Q225" s="2"/>
      <c r="R225" s="11"/>
      <c r="S225" s="2"/>
      <c r="T225" s="2"/>
      <c r="U225" s="2"/>
      <c r="V225" s="2"/>
      <c r="W225" s="2"/>
      <c r="X225" s="2"/>
      <c r="Y225" s="2"/>
      <c r="Z225" s="2"/>
      <c r="AA225" s="2"/>
      <c r="AB225" s="2"/>
      <c r="AC225" s="2"/>
      <c r="AD225" s="2"/>
      <c r="AE225" s="1"/>
      <c r="AF225" s="1"/>
      <c r="AG225" s="1"/>
    </row>
    <row r="226" ht="15.75" customHeight="1">
      <c r="A226" s="1"/>
      <c r="B226" s="2">
        <v>383.0</v>
      </c>
      <c r="C226" s="2">
        <v>289.0</v>
      </c>
      <c r="D226" s="2">
        <v>73.0</v>
      </c>
      <c r="E226" s="18">
        <v>289.0</v>
      </c>
      <c r="F226" s="11" t="s">
        <v>354</v>
      </c>
      <c r="G226" s="11">
        <v>73.0</v>
      </c>
      <c r="H226" s="11" t="s">
        <v>141</v>
      </c>
      <c r="I226" s="11">
        <v>8.0</v>
      </c>
      <c r="J226" s="11" t="s">
        <v>67</v>
      </c>
      <c r="K226" s="2">
        <v>4.0</v>
      </c>
      <c r="L226" s="2">
        <v>8.0</v>
      </c>
      <c r="M226" s="2"/>
      <c r="N226" s="11"/>
      <c r="O226" s="2"/>
      <c r="P226" s="11"/>
      <c r="Q226" s="2"/>
      <c r="R226" s="11"/>
      <c r="S226" s="2"/>
      <c r="T226" s="2"/>
      <c r="U226" s="2"/>
      <c r="V226" s="2"/>
      <c r="W226" s="2"/>
      <c r="X226" s="2"/>
      <c r="Y226" s="2"/>
      <c r="Z226" s="2"/>
      <c r="AA226" s="2"/>
      <c r="AB226" s="2"/>
      <c r="AC226" s="2"/>
      <c r="AD226" s="2"/>
      <c r="AE226" s="1"/>
      <c r="AF226" s="1"/>
      <c r="AG226" s="1"/>
    </row>
    <row r="227" ht="15.75" customHeight="1">
      <c r="A227" s="1"/>
      <c r="B227" s="2">
        <v>386.0</v>
      </c>
      <c r="C227" s="2">
        <v>289.0</v>
      </c>
      <c r="D227" s="2">
        <v>73.0</v>
      </c>
      <c r="E227" s="18">
        <v>289.0</v>
      </c>
      <c r="F227" s="11" t="s">
        <v>354</v>
      </c>
      <c r="G227" s="11">
        <v>73.0</v>
      </c>
      <c r="H227" s="11" t="s">
        <v>141</v>
      </c>
      <c r="I227" s="11">
        <v>8.0</v>
      </c>
      <c r="J227" s="11" t="s">
        <v>67</v>
      </c>
      <c r="K227" s="2">
        <v>4.0</v>
      </c>
      <c r="L227" s="2">
        <v>8.0</v>
      </c>
      <c r="M227" s="2"/>
      <c r="N227" s="11"/>
      <c r="O227" s="2"/>
      <c r="P227" s="11"/>
      <c r="Q227" s="2"/>
      <c r="R227" s="11"/>
      <c r="S227" s="2"/>
      <c r="T227" s="2"/>
      <c r="U227" s="2"/>
      <c r="V227" s="2"/>
      <c r="W227" s="2"/>
      <c r="X227" s="2"/>
      <c r="Y227" s="2"/>
      <c r="Z227" s="2"/>
      <c r="AA227" s="2"/>
      <c r="AB227" s="2"/>
      <c r="AC227" s="2"/>
      <c r="AD227" s="2"/>
      <c r="AE227" s="1"/>
      <c r="AF227" s="1"/>
      <c r="AG227" s="1"/>
    </row>
    <row r="228" ht="15.75" customHeight="1">
      <c r="A228" s="1"/>
      <c r="B228" s="2">
        <v>273.0</v>
      </c>
      <c r="C228" s="2">
        <v>187.0</v>
      </c>
      <c r="D228" s="2">
        <v>96.0</v>
      </c>
      <c r="E228" s="18">
        <v>187.0</v>
      </c>
      <c r="F228" s="11" t="s">
        <v>355</v>
      </c>
      <c r="G228" s="11">
        <v>96.0</v>
      </c>
      <c r="H228" s="11" t="s">
        <v>271</v>
      </c>
      <c r="I228" s="11">
        <v>6.0</v>
      </c>
      <c r="J228" s="11" t="s">
        <v>40</v>
      </c>
      <c r="K228" s="2">
        <v>4.0</v>
      </c>
      <c r="L228" s="2">
        <v>12.0</v>
      </c>
      <c r="M228" s="2"/>
      <c r="N228" s="11"/>
      <c r="O228" s="2"/>
      <c r="P228" s="11"/>
      <c r="Q228" s="2"/>
      <c r="R228" s="11"/>
      <c r="S228" s="2"/>
      <c r="T228" s="2"/>
      <c r="U228" s="2"/>
      <c r="V228" s="2"/>
      <c r="W228" s="2"/>
      <c r="X228" s="2"/>
      <c r="Y228" s="2"/>
      <c r="Z228" s="2"/>
      <c r="AA228" s="2"/>
      <c r="AB228" s="2"/>
      <c r="AC228" s="2"/>
      <c r="AD228" s="2"/>
      <c r="AE228" s="1"/>
      <c r="AF228" s="1"/>
      <c r="AG228" s="1"/>
    </row>
    <row r="229" ht="15.75" customHeight="1">
      <c r="A229" s="9">
        <v>46.0</v>
      </c>
      <c r="B229" s="2">
        <v>303.0</v>
      </c>
      <c r="C229" s="2">
        <v>239.0</v>
      </c>
      <c r="D229" s="2">
        <v>125.0</v>
      </c>
      <c r="E229" s="18">
        <v>239.0</v>
      </c>
      <c r="F229" s="11" t="s">
        <v>356</v>
      </c>
      <c r="G229" s="11">
        <v>125.0</v>
      </c>
      <c r="H229" s="11" t="s">
        <v>195</v>
      </c>
      <c r="I229" s="11">
        <v>7.0</v>
      </c>
      <c r="J229" s="11" t="s">
        <v>53</v>
      </c>
      <c r="K229" s="2">
        <v>4.0</v>
      </c>
      <c r="L229" s="2">
        <v>1.0</v>
      </c>
      <c r="M229" s="7">
        <v>1.0</v>
      </c>
      <c r="N229" s="8" t="s">
        <v>357</v>
      </c>
      <c r="O229" s="7">
        <v>1.0</v>
      </c>
      <c r="P229" s="8" t="s">
        <v>358</v>
      </c>
      <c r="Q229" s="7">
        <v>0.0</v>
      </c>
      <c r="R229" s="8" t="s">
        <v>359</v>
      </c>
      <c r="S229" s="16">
        <v>0.9194444444444444</v>
      </c>
      <c r="T229" s="16">
        <v>0.9215277777777777</v>
      </c>
      <c r="U229" s="15">
        <f t="shared" ref="U229:U233" si="17">T229-S229</f>
        <v>0.002083333333</v>
      </c>
      <c r="V229" s="2"/>
      <c r="W229" s="2"/>
      <c r="X229" s="2"/>
      <c r="Y229" s="2"/>
      <c r="Z229" s="2"/>
      <c r="AA229" s="2"/>
      <c r="AB229" s="2"/>
      <c r="AC229" s="2"/>
      <c r="AD229" s="2"/>
      <c r="AE229" s="1"/>
      <c r="AF229" s="1"/>
      <c r="AG229" s="1"/>
    </row>
    <row r="230" ht="15.75" customHeight="1">
      <c r="A230" s="9">
        <v>47.0</v>
      </c>
      <c r="B230" s="2">
        <v>304.0</v>
      </c>
      <c r="C230" s="2">
        <v>239.0</v>
      </c>
      <c r="D230" s="2">
        <v>10.0</v>
      </c>
      <c r="E230" s="18">
        <v>239.0</v>
      </c>
      <c r="F230" s="11" t="s">
        <v>356</v>
      </c>
      <c r="G230" s="11">
        <v>10.0</v>
      </c>
      <c r="H230" s="11" t="s">
        <v>48</v>
      </c>
      <c r="I230" s="11">
        <v>7.0</v>
      </c>
      <c r="J230" s="11" t="s">
        <v>53</v>
      </c>
      <c r="K230" s="2">
        <v>4.0</v>
      </c>
      <c r="L230" s="2">
        <v>1.0</v>
      </c>
      <c r="M230" s="7">
        <v>1.0</v>
      </c>
      <c r="N230" s="8" t="s">
        <v>360</v>
      </c>
      <c r="O230" s="7">
        <v>0.0</v>
      </c>
      <c r="P230" s="8" t="s">
        <v>361</v>
      </c>
      <c r="Q230" s="7">
        <v>0.0</v>
      </c>
      <c r="R230" s="8" t="s">
        <v>362</v>
      </c>
      <c r="S230" s="14">
        <v>0.66875</v>
      </c>
      <c r="T230" s="2"/>
      <c r="U230" s="15">
        <f t="shared" si="17"/>
        <v>-0.66875</v>
      </c>
      <c r="V230" s="2"/>
      <c r="W230" s="2"/>
      <c r="X230" s="2"/>
      <c r="Y230" s="2"/>
      <c r="Z230" s="2"/>
      <c r="AA230" s="2"/>
      <c r="AB230" s="2"/>
      <c r="AC230" s="2"/>
      <c r="AD230" s="2"/>
      <c r="AE230" s="1"/>
      <c r="AF230" s="1"/>
      <c r="AG230" s="1"/>
    </row>
    <row r="231" ht="99.75" customHeight="1">
      <c r="A231" s="9">
        <v>48.0</v>
      </c>
      <c r="B231" s="2">
        <v>305.0</v>
      </c>
      <c r="C231" s="2">
        <v>239.0</v>
      </c>
      <c r="D231" s="2">
        <v>101.0</v>
      </c>
      <c r="E231" s="18">
        <v>239.0</v>
      </c>
      <c r="F231" s="11" t="s">
        <v>356</v>
      </c>
      <c r="G231" s="11">
        <v>101.0</v>
      </c>
      <c r="H231" s="11" t="s">
        <v>315</v>
      </c>
      <c r="I231" s="11">
        <v>7.0</v>
      </c>
      <c r="J231" s="11" t="s">
        <v>53</v>
      </c>
      <c r="K231" s="2">
        <v>4.0</v>
      </c>
      <c r="L231" s="2">
        <v>1.0</v>
      </c>
      <c r="M231" s="7">
        <v>1.0</v>
      </c>
      <c r="N231" s="8" t="s">
        <v>363</v>
      </c>
      <c r="O231" s="7">
        <v>1.0</v>
      </c>
      <c r="P231" s="8" t="s">
        <v>364</v>
      </c>
      <c r="Q231" s="7">
        <v>1.0</v>
      </c>
      <c r="R231" s="8" t="s">
        <v>365</v>
      </c>
      <c r="S231" s="16">
        <v>0.9354166666666667</v>
      </c>
      <c r="T231" s="16">
        <v>0.9375</v>
      </c>
      <c r="U231" s="15">
        <f t="shared" si="17"/>
        <v>0.002083333333</v>
      </c>
      <c r="V231" s="2"/>
      <c r="W231" s="2"/>
      <c r="X231" s="2"/>
      <c r="Y231" s="2"/>
      <c r="Z231" s="2"/>
      <c r="AA231" s="2"/>
      <c r="AB231" s="2"/>
      <c r="AC231" s="2"/>
      <c r="AD231" s="2"/>
      <c r="AE231" s="1"/>
      <c r="AF231" s="1"/>
      <c r="AG231" s="1"/>
    </row>
    <row r="232" ht="15.75" customHeight="1">
      <c r="A232" s="9">
        <v>49.0</v>
      </c>
      <c r="B232" s="2">
        <v>29.0</v>
      </c>
      <c r="C232" s="2">
        <v>24.0</v>
      </c>
      <c r="D232" s="2">
        <v>25.0</v>
      </c>
      <c r="E232" s="18">
        <v>24.0</v>
      </c>
      <c r="F232" s="11" t="s">
        <v>366</v>
      </c>
      <c r="G232" s="11">
        <v>25.0</v>
      </c>
      <c r="H232" s="11" t="s">
        <v>277</v>
      </c>
      <c r="I232" s="11">
        <v>1.0</v>
      </c>
      <c r="J232" s="11" t="s">
        <v>23</v>
      </c>
      <c r="K232" s="2">
        <v>2.0</v>
      </c>
      <c r="L232" s="2">
        <v>1.0</v>
      </c>
      <c r="M232" s="7">
        <v>1.0</v>
      </c>
      <c r="N232" s="8" t="s">
        <v>367</v>
      </c>
      <c r="O232" s="7">
        <v>0.0</v>
      </c>
      <c r="P232" s="8" t="s">
        <v>368</v>
      </c>
      <c r="Q232" s="7">
        <v>1.0</v>
      </c>
      <c r="R232" s="8" t="s">
        <v>369</v>
      </c>
      <c r="S232" s="14">
        <v>0.7527777777777778</v>
      </c>
      <c r="T232" s="14">
        <v>0.7555555555555555</v>
      </c>
      <c r="U232" s="15">
        <f t="shared" si="17"/>
        <v>0.002777777778</v>
      </c>
      <c r="V232" s="2"/>
      <c r="W232" s="2"/>
      <c r="X232" s="17">
        <f t="shared" ref="X232:X233" si="18">W232-V232</f>
        <v>0</v>
      </c>
      <c r="Y232" s="2"/>
      <c r="Z232" s="2"/>
      <c r="AA232" s="2"/>
      <c r="AB232" s="2"/>
      <c r="AC232" s="2"/>
      <c r="AD232" s="2"/>
      <c r="AE232" s="1"/>
      <c r="AF232" s="1"/>
      <c r="AG232" s="1"/>
    </row>
    <row r="233" ht="15.75" customHeight="1">
      <c r="A233" s="9">
        <v>50.0</v>
      </c>
      <c r="B233" s="2">
        <v>31.0</v>
      </c>
      <c r="C233" s="2">
        <v>24.0</v>
      </c>
      <c r="D233" s="2">
        <v>27.0</v>
      </c>
      <c r="E233" s="18">
        <v>24.0</v>
      </c>
      <c r="F233" s="11" t="s">
        <v>366</v>
      </c>
      <c r="G233" s="11">
        <v>27.0</v>
      </c>
      <c r="H233" s="11" t="s">
        <v>281</v>
      </c>
      <c r="I233" s="11">
        <v>1.0</v>
      </c>
      <c r="J233" s="11" t="s">
        <v>23</v>
      </c>
      <c r="K233" s="2">
        <v>2.0</v>
      </c>
      <c r="L233" s="2">
        <v>1.0</v>
      </c>
      <c r="M233" s="7">
        <v>1.0</v>
      </c>
      <c r="N233" s="8" t="s">
        <v>370</v>
      </c>
      <c r="O233" s="7">
        <v>1.0</v>
      </c>
      <c r="P233" s="8" t="s">
        <v>371</v>
      </c>
      <c r="Q233" s="7">
        <v>0.0</v>
      </c>
      <c r="R233" s="8" t="s">
        <v>372</v>
      </c>
      <c r="S233" s="14">
        <v>0.7555555555555555</v>
      </c>
      <c r="T233" s="14">
        <v>0.75625</v>
      </c>
      <c r="U233" s="15">
        <f t="shared" si="17"/>
        <v>0.0006944444444</v>
      </c>
      <c r="V233" s="2"/>
      <c r="W233" s="2"/>
      <c r="X233" s="17">
        <f t="shared" si="18"/>
        <v>0</v>
      </c>
      <c r="Y233" s="2"/>
      <c r="Z233" s="2"/>
      <c r="AA233" s="2"/>
      <c r="AB233" s="2"/>
      <c r="AC233" s="2"/>
      <c r="AD233" s="2"/>
      <c r="AE233" s="1"/>
      <c r="AF233" s="1"/>
      <c r="AG233" s="1"/>
    </row>
    <row r="234" ht="15.75" customHeight="1">
      <c r="A234" s="1"/>
      <c r="B234" s="2">
        <v>398.0</v>
      </c>
      <c r="C234" s="2">
        <v>296.0</v>
      </c>
      <c r="D234" s="2">
        <v>108.0</v>
      </c>
      <c r="E234" s="18">
        <v>296.0</v>
      </c>
      <c r="F234" s="11" t="s">
        <v>373</v>
      </c>
      <c r="G234" s="11">
        <v>108.0</v>
      </c>
      <c r="H234" s="11" t="s">
        <v>95</v>
      </c>
      <c r="I234" s="11">
        <v>8.0</v>
      </c>
      <c r="J234" s="11" t="s">
        <v>67</v>
      </c>
      <c r="K234" s="2">
        <v>2.0</v>
      </c>
      <c r="L234" s="2">
        <v>2.0</v>
      </c>
      <c r="M234" s="2"/>
      <c r="N234" s="11"/>
      <c r="O234" s="2"/>
      <c r="P234" s="11"/>
      <c r="Q234" s="2"/>
      <c r="R234" s="11"/>
      <c r="S234" s="2"/>
      <c r="T234" s="2"/>
      <c r="U234" s="2"/>
      <c r="V234" s="2"/>
      <c r="W234" s="2"/>
      <c r="X234" s="2"/>
      <c r="Y234" s="2"/>
      <c r="Z234" s="2"/>
      <c r="AA234" s="2"/>
      <c r="AB234" s="2"/>
      <c r="AC234" s="2"/>
      <c r="AD234" s="2"/>
      <c r="AE234" s="1"/>
      <c r="AF234" s="1"/>
      <c r="AG234" s="1"/>
    </row>
    <row r="235" ht="15.75" customHeight="1">
      <c r="A235" s="1"/>
      <c r="B235" s="2">
        <v>399.0</v>
      </c>
      <c r="C235" s="2">
        <v>296.0</v>
      </c>
      <c r="D235" s="2">
        <v>109.0</v>
      </c>
      <c r="E235" s="18">
        <v>296.0</v>
      </c>
      <c r="F235" s="11" t="s">
        <v>373</v>
      </c>
      <c r="G235" s="11">
        <v>109.0</v>
      </c>
      <c r="H235" s="11" t="s">
        <v>99</v>
      </c>
      <c r="I235" s="11">
        <v>8.0</v>
      </c>
      <c r="J235" s="11" t="s">
        <v>67</v>
      </c>
      <c r="K235" s="2">
        <v>2.0</v>
      </c>
      <c r="L235" s="2">
        <v>2.0</v>
      </c>
      <c r="M235" s="2"/>
      <c r="N235" s="11"/>
      <c r="O235" s="2"/>
      <c r="P235" s="11"/>
      <c r="Q235" s="2"/>
      <c r="R235" s="11"/>
      <c r="S235" s="2"/>
      <c r="T235" s="2"/>
      <c r="U235" s="2"/>
      <c r="V235" s="2"/>
      <c r="W235" s="2"/>
      <c r="X235" s="2"/>
      <c r="Y235" s="2"/>
      <c r="Z235" s="2"/>
      <c r="AA235" s="2"/>
      <c r="AB235" s="2"/>
      <c r="AC235" s="2"/>
      <c r="AD235" s="2"/>
      <c r="AE235" s="1"/>
      <c r="AF235" s="1"/>
      <c r="AG235" s="1"/>
    </row>
    <row r="236" ht="15.75" customHeight="1">
      <c r="A236" s="1"/>
      <c r="B236" s="2">
        <v>403.0</v>
      </c>
      <c r="C236" s="2">
        <v>296.0</v>
      </c>
      <c r="D236" s="2">
        <v>92.0</v>
      </c>
      <c r="E236" s="18">
        <v>296.0</v>
      </c>
      <c r="F236" s="11" t="s">
        <v>373</v>
      </c>
      <c r="G236" s="11">
        <v>92.0</v>
      </c>
      <c r="H236" s="11" t="s">
        <v>178</v>
      </c>
      <c r="I236" s="11">
        <v>8.0</v>
      </c>
      <c r="J236" s="11" t="s">
        <v>67</v>
      </c>
      <c r="K236" s="2">
        <v>2.0</v>
      </c>
      <c r="L236" s="2">
        <v>2.0</v>
      </c>
      <c r="M236" s="2"/>
      <c r="N236" s="11"/>
      <c r="O236" s="2"/>
      <c r="P236" s="11"/>
      <c r="Q236" s="2"/>
      <c r="R236" s="11"/>
      <c r="S236" s="2"/>
      <c r="T236" s="2"/>
      <c r="U236" s="2"/>
      <c r="V236" s="2"/>
      <c r="W236" s="2"/>
      <c r="X236" s="2"/>
      <c r="Y236" s="2"/>
      <c r="Z236" s="2"/>
      <c r="AA236" s="2"/>
      <c r="AB236" s="2"/>
      <c r="AC236" s="2"/>
      <c r="AD236" s="2"/>
      <c r="AE236" s="1"/>
      <c r="AF236" s="1"/>
      <c r="AG236" s="1"/>
    </row>
    <row r="237" ht="15.75" customHeight="1">
      <c r="A237" s="9">
        <v>51.0</v>
      </c>
      <c r="B237" s="2">
        <v>32.0</v>
      </c>
      <c r="C237" s="2">
        <v>25.0</v>
      </c>
      <c r="D237" s="2">
        <v>28.0</v>
      </c>
      <c r="E237" s="18">
        <v>25.0</v>
      </c>
      <c r="F237" s="11" t="s">
        <v>374</v>
      </c>
      <c r="G237" s="11">
        <v>28.0</v>
      </c>
      <c r="H237" s="11" t="s">
        <v>375</v>
      </c>
      <c r="I237" s="11">
        <v>1.0</v>
      </c>
      <c r="J237" s="11" t="s">
        <v>23</v>
      </c>
      <c r="K237" s="2">
        <v>2.0</v>
      </c>
      <c r="L237" s="2">
        <v>2.0</v>
      </c>
      <c r="M237" s="7">
        <v>0.0</v>
      </c>
      <c r="N237" s="8" t="s">
        <v>376</v>
      </c>
      <c r="O237" s="7">
        <v>0.0</v>
      </c>
      <c r="P237" s="8" t="s">
        <v>377</v>
      </c>
      <c r="Q237" s="7">
        <v>1.0</v>
      </c>
      <c r="R237" s="8" t="s">
        <v>378</v>
      </c>
      <c r="S237" s="14">
        <v>0.7569444444444444</v>
      </c>
      <c r="T237" s="14">
        <v>0.7583333333333333</v>
      </c>
      <c r="U237" s="15">
        <f>T237-S237</f>
        <v>0.001388888889</v>
      </c>
      <c r="V237" s="2"/>
      <c r="W237" s="2"/>
      <c r="X237" s="17">
        <f>W237-V237</f>
        <v>0</v>
      </c>
      <c r="Y237" s="2"/>
      <c r="Z237" s="2"/>
      <c r="AA237" s="2"/>
      <c r="AB237" s="2"/>
      <c r="AC237" s="2"/>
      <c r="AD237" s="2"/>
      <c r="AE237" s="1"/>
      <c r="AF237" s="1"/>
      <c r="AG237" s="1"/>
    </row>
    <row r="238" ht="15.75" customHeight="1">
      <c r="A238" s="1"/>
      <c r="B238" s="2">
        <v>67.0</v>
      </c>
      <c r="C238" s="2">
        <v>50.0</v>
      </c>
      <c r="D238" s="2">
        <v>37.0</v>
      </c>
      <c r="E238" s="18">
        <v>50.0</v>
      </c>
      <c r="F238" s="11" t="s">
        <v>379</v>
      </c>
      <c r="G238" s="11">
        <v>37.0</v>
      </c>
      <c r="H238" s="11" t="s">
        <v>175</v>
      </c>
      <c r="I238" s="11">
        <v>2.0</v>
      </c>
      <c r="J238" s="11" t="s">
        <v>81</v>
      </c>
      <c r="K238" s="2">
        <v>4.0</v>
      </c>
      <c r="L238" s="2">
        <v>6.0</v>
      </c>
      <c r="M238" s="2"/>
      <c r="N238" s="11"/>
      <c r="O238" s="2"/>
      <c r="P238" s="11"/>
      <c r="Q238" s="2"/>
      <c r="R238" s="11"/>
      <c r="S238" s="2"/>
      <c r="T238" s="2"/>
      <c r="U238" s="2"/>
      <c r="V238" s="2"/>
      <c r="W238" s="2"/>
      <c r="X238" s="2"/>
      <c r="Y238" s="2"/>
      <c r="Z238" s="2"/>
      <c r="AA238" s="2"/>
      <c r="AB238" s="2"/>
      <c r="AC238" s="2"/>
      <c r="AD238" s="2"/>
      <c r="AE238" s="1"/>
      <c r="AF238" s="1"/>
      <c r="AG238" s="1"/>
    </row>
    <row r="239" ht="15.75" customHeight="1">
      <c r="A239" s="1"/>
      <c r="B239" s="2">
        <v>68.0</v>
      </c>
      <c r="C239" s="2">
        <v>50.0</v>
      </c>
      <c r="D239" s="2">
        <v>42.0</v>
      </c>
      <c r="E239" s="18">
        <v>50.0</v>
      </c>
      <c r="F239" s="11" t="s">
        <v>379</v>
      </c>
      <c r="G239" s="11">
        <v>42.0</v>
      </c>
      <c r="H239" s="11" t="s">
        <v>85</v>
      </c>
      <c r="I239" s="11">
        <v>2.0</v>
      </c>
      <c r="J239" s="11" t="s">
        <v>81</v>
      </c>
      <c r="K239" s="2">
        <v>4.0</v>
      </c>
      <c r="L239" s="2">
        <v>6.0</v>
      </c>
      <c r="M239" s="2"/>
      <c r="N239" s="11"/>
      <c r="O239" s="2"/>
      <c r="P239" s="11"/>
      <c r="Q239" s="2"/>
      <c r="R239" s="11"/>
      <c r="S239" s="2"/>
      <c r="T239" s="2"/>
      <c r="U239" s="2"/>
      <c r="V239" s="2"/>
      <c r="W239" s="2"/>
      <c r="X239" s="2"/>
      <c r="Y239" s="2"/>
      <c r="Z239" s="2"/>
      <c r="AA239" s="2"/>
      <c r="AB239" s="2"/>
      <c r="AC239" s="2"/>
      <c r="AD239" s="2"/>
      <c r="AE239" s="1"/>
      <c r="AF239" s="1"/>
      <c r="AG239" s="1"/>
    </row>
    <row r="240" ht="15.75" customHeight="1">
      <c r="A240" s="1"/>
      <c r="B240" s="2">
        <v>69.0</v>
      </c>
      <c r="C240" s="2">
        <v>50.0</v>
      </c>
      <c r="D240" s="2">
        <v>49.0</v>
      </c>
      <c r="E240" s="18">
        <v>50.0</v>
      </c>
      <c r="F240" s="11" t="s">
        <v>379</v>
      </c>
      <c r="G240" s="11">
        <v>49.0</v>
      </c>
      <c r="H240" s="11" t="s">
        <v>186</v>
      </c>
      <c r="I240" s="11">
        <v>2.0</v>
      </c>
      <c r="J240" s="11" t="s">
        <v>81</v>
      </c>
      <c r="K240" s="2">
        <v>4.0</v>
      </c>
      <c r="L240" s="2">
        <v>6.0</v>
      </c>
      <c r="M240" s="2"/>
      <c r="N240" s="11"/>
      <c r="O240" s="2"/>
      <c r="P240" s="11"/>
      <c r="Q240" s="2"/>
      <c r="R240" s="11"/>
      <c r="S240" s="2"/>
      <c r="T240" s="2"/>
      <c r="U240" s="2"/>
      <c r="V240" s="2"/>
      <c r="W240" s="2"/>
      <c r="X240" s="2"/>
      <c r="Y240" s="2"/>
      <c r="Z240" s="2"/>
      <c r="AA240" s="2"/>
      <c r="AB240" s="2"/>
      <c r="AC240" s="2"/>
      <c r="AD240" s="2"/>
      <c r="AE240" s="1"/>
      <c r="AF240" s="1"/>
      <c r="AG240" s="1"/>
    </row>
    <row r="241" ht="15.75" customHeight="1">
      <c r="A241" s="1"/>
      <c r="B241" s="2">
        <v>81.0</v>
      </c>
      <c r="C241" s="2">
        <v>56.0</v>
      </c>
      <c r="D241" s="2">
        <v>53.0</v>
      </c>
      <c r="E241" s="18">
        <v>56.0</v>
      </c>
      <c r="F241" s="11" t="s">
        <v>380</v>
      </c>
      <c r="G241" s="11">
        <v>53.0</v>
      </c>
      <c r="H241" s="11" t="s">
        <v>381</v>
      </c>
      <c r="I241" s="11">
        <v>2.0</v>
      </c>
      <c r="J241" s="11" t="s">
        <v>81</v>
      </c>
      <c r="K241" s="2">
        <v>3.0</v>
      </c>
      <c r="L241" s="2">
        <v>4.0</v>
      </c>
      <c r="M241" s="2"/>
      <c r="N241" s="11"/>
      <c r="O241" s="2"/>
      <c r="P241" s="11"/>
      <c r="Q241" s="2"/>
      <c r="R241" s="11"/>
      <c r="S241" s="2"/>
      <c r="T241" s="2"/>
      <c r="U241" s="2"/>
      <c r="V241" s="2"/>
      <c r="W241" s="2"/>
      <c r="X241" s="2"/>
      <c r="Y241" s="2"/>
      <c r="Z241" s="2"/>
      <c r="AA241" s="2"/>
      <c r="AB241" s="2"/>
      <c r="AC241" s="2"/>
      <c r="AD241" s="2"/>
      <c r="AE241" s="1"/>
      <c r="AF241" s="1"/>
      <c r="AG241" s="1"/>
    </row>
    <row r="242" ht="15.75" customHeight="1">
      <c r="A242" s="1"/>
      <c r="B242" s="2">
        <v>153.0</v>
      </c>
      <c r="C242" s="2">
        <v>96.0</v>
      </c>
      <c r="D242" s="2">
        <v>80.0</v>
      </c>
      <c r="E242" s="18">
        <v>96.0</v>
      </c>
      <c r="F242" s="11" t="s">
        <v>382</v>
      </c>
      <c r="G242" s="11">
        <v>80.0</v>
      </c>
      <c r="H242" s="11" t="s">
        <v>69</v>
      </c>
      <c r="I242" s="11">
        <v>3.0</v>
      </c>
      <c r="J242" s="11" t="s">
        <v>29</v>
      </c>
      <c r="K242" s="2">
        <v>3.0</v>
      </c>
      <c r="L242" s="2">
        <v>6.0</v>
      </c>
      <c r="M242" s="2"/>
      <c r="N242" s="11"/>
      <c r="O242" s="2"/>
      <c r="P242" s="11"/>
      <c r="Q242" s="2"/>
      <c r="R242" s="11"/>
      <c r="S242" s="2"/>
      <c r="T242" s="2"/>
      <c r="U242" s="2"/>
      <c r="V242" s="2"/>
      <c r="W242" s="2"/>
      <c r="X242" s="2"/>
      <c r="Y242" s="2"/>
      <c r="Z242" s="2"/>
      <c r="AA242" s="2"/>
      <c r="AB242" s="2"/>
      <c r="AC242" s="2"/>
      <c r="AD242" s="2"/>
      <c r="AE242" s="1"/>
      <c r="AF242" s="1"/>
      <c r="AG242" s="1"/>
    </row>
    <row r="243" ht="15.75" customHeight="1">
      <c r="A243" s="1"/>
      <c r="B243" s="2">
        <v>158.0</v>
      </c>
      <c r="C243" s="2">
        <v>96.0</v>
      </c>
      <c r="D243" s="2">
        <v>74.0</v>
      </c>
      <c r="E243" s="18">
        <v>96.0</v>
      </c>
      <c r="F243" s="11" t="s">
        <v>382</v>
      </c>
      <c r="G243" s="11">
        <v>74.0</v>
      </c>
      <c r="H243" s="11" t="s">
        <v>106</v>
      </c>
      <c r="I243" s="11">
        <v>3.0</v>
      </c>
      <c r="J243" s="11" t="s">
        <v>29</v>
      </c>
      <c r="K243" s="2">
        <v>3.0</v>
      </c>
      <c r="L243" s="2">
        <v>6.0</v>
      </c>
      <c r="M243" s="2"/>
      <c r="N243" s="11"/>
      <c r="O243" s="2"/>
      <c r="P243" s="11"/>
      <c r="Q243" s="2"/>
      <c r="R243" s="11"/>
      <c r="S243" s="2"/>
      <c r="T243" s="2"/>
      <c r="U243" s="2"/>
      <c r="V243" s="2"/>
      <c r="W243" s="2"/>
      <c r="X243" s="2"/>
      <c r="Y243" s="2"/>
      <c r="Z243" s="2"/>
      <c r="AA243" s="2"/>
      <c r="AB243" s="2"/>
      <c r="AC243" s="2"/>
      <c r="AD243" s="2"/>
      <c r="AE243" s="1"/>
      <c r="AF243" s="1"/>
      <c r="AG243" s="1"/>
    </row>
    <row r="244" ht="15.75" customHeight="1">
      <c r="A244" s="1"/>
      <c r="B244" s="2">
        <v>196.0</v>
      </c>
      <c r="C244" s="2">
        <v>147.0</v>
      </c>
      <c r="D244" s="2">
        <v>103.0</v>
      </c>
      <c r="E244" s="18">
        <v>147.0</v>
      </c>
      <c r="F244" s="11" t="s">
        <v>383</v>
      </c>
      <c r="G244" s="11">
        <v>103.0</v>
      </c>
      <c r="H244" s="11" t="s">
        <v>78</v>
      </c>
      <c r="I244" s="11">
        <v>5.0</v>
      </c>
      <c r="J244" s="11" t="s">
        <v>37</v>
      </c>
      <c r="K244" s="2">
        <v>3.0</v>
      </c>
      <c r="L244" s="2">
        <v>2.0</v>
      </c>
      <c r="M244" s="2"/>
      <c r="N244" s="11"/>
      <c r="O244" s="2"/>
      <c r="P244" s="11"/>
      <c r="Q244" s="2"/>
      <c r="R244" s="11"/>
      <c r="S244" s="2"/>
      <c r="T244" s="2"/>
      <c r="U244" s="2"/>
      <c r="V244" s="2"/>
      <c r="W244" s="2"/>
      <c r="X244" s="2"/>
      <c r="Y244" s="2"/>
      <c r="Z244" s="2"/>
      <c r="AA244" s="2"/>
      <c r="AB244" s="2"/>
      <c r="AC244" s="2"/>
      <c r="AD244" s="2"/>
      <c r="AE244" s="1"/>
      <c r="AF244" s="1"/>
      <c r="AG244" s="1"/>
    </row>
    <row r="245" ht="15.75" customHeight="1">
      <c r="A245" s="1"/>
      <c r="B245" s="2">
        <v>197.0</v>
      </c>
      <c r="C245" s="2">
        <v>147.0</v>
      </c>
      <c r="D245" s="2">
        <v>102.0</v>
      </c>
      <c r="E245" s="18">
        <v>147.0</v>
      </c>
      <c r="F245" s="11" t="s">
        <v>383</v>
      </c>
      <c r="G245" s="11">
        <v>102.0</v>
      </c>
      <c r="H245" s="11" t="s">
        <v>36</v>
      </c>
      <c r="I245" s="11">
        <v>5.0</v>
      </c>
      <c r="J245" s="11" t="s">
        <v>37</v>
      </c>
      <c r="K245" s="2">
        <v>3.0</v>
      </c>
      <c r="L245" s="2">
        <v>2.0</v>
      </c>
      <c r="M245" s="2"/>
      <c r="N245" s="11"/>
      <c r="O245" s="2"/>
      <c r="P245" s="11"/>
      <c r="Q245" s="2"/>
      <c r="R245" s="11"/>
      <c r="S245" s="2"/>
      <c r="T245" s="2"/>
      <c r="U245" s="2"/>
      <c r="V245" s="2"/>
      <c r="W245" s="2"/>
      <c r="X245" s="2"/>
      <c r="Y245" s="2"/>
      <c r="Z245" s="2"/>
      <c r="AA245" s="2"/>
      <c r="AB245" s="2"/>
      <c r="AC245" s="2"/>
      <c r="AD245" s="2"/>
      <c r="AE245" s="1"/>
      <c r="AF245" s="1"/>
      <c r="AG245" s="1"/>
    </row>
    <row r="246" ht="15.75" customHeight="1">
      <c r="A246" s="1"/>
      <c r="B246" s="2">
        <v>162.0</v>
      </c>
      <c r="C246" s="2">
        <v>98.0</v>
      </c>
      <c r="D246" s="2">
        <v>85.0</v>
      </c>
      <c r="E246" s="18">
        <v>98.0</v>
      </c>
      <c r="F246" s="11" t="s">
        <v>384</v>
      </c>
      <c r="G246" s="11">
        <v>85.0</v>
      </c>
      <c r="H246" s="11" t="s">
        <v>385</v>
      </c>
      <c r="I246" s="11">
        <v>3.0</v>
      </c>
      <c r="J246" s="11" t="s">
        <v>29</v>
      </c>
      <c r="K246" s="2">
        <v>2.0</v>
      </c>
      <c r="L246" s="2">
        <v>2.0</v>
      </c>
      <c r="M246" s="2"/>
      <c r="N246" s="11"/>
      <c r="O246" s="2"/>
      <c r="P246" s="11"/>
      <c r="Q246" s="2"/>
      <c r="R246" s="11"/>
      <c r="S246" s="2"/>
      <c r="T246" s="2"/>
      <c r="U246" s="2"/>
      <c r="V246" s="2"/>
      <c r="W246" s="2"/>
      <c r="X246" s="2"/>
      <c r="Y246" s="2"/>
      <c r="Z246" s="2"/>
      <c r="AA246" s="2"/>
      <c r="AB246" s="2"/>
      <c r="AC246" s="2"/>
      <c r="AD246" s="2"/>
      <c r="AE246" s="1"/>
      <c r="AF246" s="1"/>
      <c r="AG246" s="1"/>
    </row>
    <row r="247" ht="15.75" customHeight="1">
      <c r="A247" s="1"/>
      <c r="B247" s="2">
        <v>215.0</v>
      </c>
      <c r="C247" s="2">
        <v>167.0</v>
      </c>
      <c r="D247" s="2">
        <v>114.0</v>
      </c>
      <c r="E247" s="18">
        <v>167.0</v>
      </c>
      <c r="F247" s="11" t="s">
        <v>386</v>
      </c>
      <c r="G247" s="11">
        <v>114.0</v>
      </c>
      <c r="H247" s="11" t="s">
        <v>387</v>
      </c>
      <c r="I247" s="11">
        <v>6.0</v>
      </c>
      <c r="J247" s="11" t="s">
        <v>40</v>
      </c>
      <c r="K247" s="2">
        <v>5.0</v>
      </c>
      <c r="L247" s="2">
        <v>2.0</v>
      </c>
      <c r="M247" s="2"/>
      <c r="N247" s="11"/>
      <c r="O247" s="2"/>
      <c r="P247" s="11"/>
      <c r="Q247" s="2"/>
      <c r="R247" s="11"/>
      <c r="S247" s="2"/>
      <c r="T247" s="2"/>
      <c r="U247" s="2"/>
      <c r="V247" s="2"/>
      <c r="W247" s="2"/>
      <c r="X247" s="2"/>
      <c r="Y247" s="2"/>
      <c r="Z247" s="2"/>
      <c r="AA247" s="2"/>
      <c r="AB247" s="2"/>
      <c r="AC247" s="2"/>
      <c r="AD247" s="2"/>
      <c r="AE247" s="1"/>
      <c r="AF247" s="1"/>
      <c r="AG247" s="1"/>
    </row>
    <row r="248" ht="15.75" customHeight="1">
      <c r="A248" s="1"/>
      <c r="B248" s="2">
        <v>216.0</v>
      </c>
      <c r="C248" s="2">
        <v>167.0</v>
      </c>
      <c r="D248" s="2">
        <v>6.0</v>
      </c>
      <c r="E248" s="18">
        <v>167.0</v>
      </c>
      <c r="F248" s="11" t="s">
        <v>386</v>
      </c>
      <c r="G248" s="11">
        <v>6.0</v>
      </c>
      <c r="H248" s="11" t="s">
        <v>57</v>
      </c>
      <c r="I248" s="11">
        <v>6.0</v>
      </c>
      <c r="J248" s="11" t="s">
        <v>40</v>
      </c>
      <c r="K248" s="2">
        <v>5.0</v>
      </c>
      <c r="L248" s="2">
        <v>2.0</v>
      </c>
      <c r="M248" s="2"/>
      <c r="N248" s="11"/>
      <c r="O248" s="2"/>
      <c r="P248" s="11"/>
      <c r="Q248" s="2"/>
      <c r="R248" s="11"/>
      <c r="S248" s="2"/>
      <c r="T248" s="2"/>
      <c r="U248" s="2"/>
      <c r="V248" s="2"/>
      <c r="W248" s="2"/>
      <c r="X248" s="2"/>
      <c r="Y248" s="2"/>
      <c r="Z248" s="2"/>
      <c r="AA248" s="2"/>
      <c r="AB248" s="2"/>
      <c r="AC248" s="2"/>
      <c r="AD248" s="2"/>
      <c r="AE248" s="1"/>
      <c r="AF248" s="1"/>
      <c r="AG248" s="1"/>
    </row>
    <row r="249" ht="15.75" customHeight="1">
      <c r="A249" s="1"/>
      <c r="B249" s="2">
        <v>217.0</v>
      </c>
      <c r="C249" s="2">
        <v>167.0</v>
      </c>
      <c r="D249" s="2">
        <v>33.0</v>
      </c>
      <c r="E249" s="18">
        <v>167.0</v>
      </c>
      <c r="F249" s="11" t="s">
        <v>386</v>
      </c>
      <c r="G249" s="11">
        <v>33.0</v>
      </c>
      <c r="H249" s="11" t="s">
        <v>73</v>
      </c>
      <c r="I249" s="11">
        <v>6.0</v>
      </c>
      <c r="J249" s="11" t="s">
        <v>40</v>
      </c>
      <c r="K249" s="2">
        <v>5.0</v>
      </c>
      <c r="L249" s="2">
        <v>2.0</v>
      </c>
      <c r="M249" s="2"/>
      <c r="N249" s="11"/>
      <c r="O249" s="2"/>
      <c r="P249" s="11"/>
      <c r="Q249" s="2"/>
      <c r="R249" s="11"/>
      <c r="S249" s="2"/>
      <c r="T249" s="2"/>
      <c r="U249" s="2"/>
      <c r="V249" s="2"/>
      <c r="W249" s="2"/>
      <c r="X249" s="2"/>
      <c r="Y249" s="2"/>
      <c r="Z249" s="2"/>
      <c r="AA249" s="2"/>
      <c r="AB249" s="2"/>
      <c r="AC249" s="2"/>
      <c r="AD249" s="2"/>
      <c r="AE249" s="1"/>
      <c r="AF249" s="1"/>
      <c r="AG249" s="1"/>
    </row>
    <row r="250" ht="15.75" customHeight="1">
      <c r="A250" s="1"/>
      <c r="B250" s="2">
        <v>221.0</v>
      </c>
      <c r="C250" s="2">
        <v>167.0</v>
      </c>
      <c r="D250" s="2">
        <v>88.0</v>
      </c>
      <c r="E250" s="18">
        <v>167.0</v>
      </c>
      <c r="F250" s="11" t="s">
        <v>386</v>
      </c>
      <c r="G250" s="11">
        <v>88.0</v>
      </c>
      <c r="H250" s="11" t="s">
        <v>75</v>
      </c>
      <c r="I250" s="11">
        <v>6.0</v>
      </c>
      <c r="J250" s="11" t="s">
        <v>40</v>
      </c>
      <c r="K250" s="2">
        <v>5.0</v>
      </c>
      <c r="L250" s="2">
        <v>2.0</v>
      </c>
      <c r="M250" s="2"/>
      <c r="N250" s="11"/>
      <c r="O250" s="2"/>
      <c r="P250" s="11"/>
      <c r="Q250" s="2"/>
      <c r="R250" s="11"/>
      <c r="S250" s="2"/>
      <c r="T250" s="2"/>
      <c r="U250" s="2"/>
      <c r="V250" s="2"/>
      <c r="W250" s="2"/>
      <c r="X250" s="2"/>
      <c r="Y250" s="2"/>
      <c r="Z250" s="2"/>
      <c r="AA250" s="2"/>
      <c r="AB250" s="2"/>
      <c r="AC250" s="2"/>
      <c r="AD250" s="2"/>
      <c r="AE250" s="1"/>
      <c r="AF250" s="1"/>
      <c r="AG250" s="1"/>
    </row>
    <row r="251" ht="15.75" customHeight="1">
      <c r="A251" s="1"/>
      <c r="B251" s="2">
        <v>222.0</v>
      </c>
      <c r="C251" s="2">
        <v>167.0</v>
      </c>
      <c r="D251" s="2">
        <v>115.0</v>
      </c>
      <c r="E251" s="18">
        <v>167.0</v>
      </c>
      <c r="F251" s="11" t="s">
        <v>386</v>
      </c>
      <c r="G251" s="11">
        <v>115.0</v>
      </c>
      <c r="H251" s="11" t="s">
        <v>254</v>
      </c>
      <c r="I251" s="11">
        <v>6.0</v>
      </c>
      <c r="J251" s="11" t="s">
        <v>40</v>
      </c>
      <c r="K251" s="2">
        <v>5.0</v>
      </c>
      <c r="L251" s="2">
        <v>2.0</v>
      </c>
      <c r="M251" s="2"/>
      <c r="N251" s="11"/>
      <c r="O251" s="2"/>
      <c r="P251" s="11"/>
      <c r="Q251" s="2"/>
      <c r="R251" s="11"/>
      <c r="S251" s="2"/>
      <c r="T251" s="2"/>
      <c r="U251" s="2"/>
      <c r="V251" s="2"/>
      <c r="W251" s="2"/>
      <c r="X251" s="2"/>
      <c r="Y251" s="2"/>
      <c r="Z251" s="2"/>
      <c r="AA251" s="2"/>
      <c r="AB251" s="2"/>
      <c r="AC251" s="2"/>
      <c r="AD251" s="2"/>
      <c r="AE251" s="1"/>
      <c r="AF251" s="1"/>
      <c r="AG251" s="1"/>
    </row>
    <row r="252" ht="15.75" customHeight="1">
      <c r="A252" s="9">
        <v>52.0</v>
      </c>
      <c r="B252" s="29">
        <v>28.0</v>
      </c>
      <c r="C252" s="29">
        <v>23.0</v>
      </c>
      <c r="D252" s="29">
        <v>24.0</v>
      </c>
      <c r="E252" s="30">
        <v>23.0</v>
      </c>
      <c r="F252" s="31" t="s">
        <v>21</v>
      </c>
      <c r="G252" s="30">
        <v>24.0</v>
      </c>
      <c r="H252" s="31" t="s">
        <v>388</v>
      </c>
      <c r="I252" s="30">
        <v>1.0</v>
      </c>
      <c r="J252" s="31" t="s">
        <v>23</v>
      </c>
      <c r="K252" s="32">
        <v>3.0</v>
      </c>
      <c r="L252" s="32">
        <v>6.0</v>
      </c>
      <c r="M252" s="33">
        <v>0.0</v>
      </c>
      <c r="N252" s="34" t="s">
        <v>389</v>
      </c>
      <c r="O252" s="35">
        <v>0.0</v>
      </c>
      <c r="P252" s="36" t="s">
        <v>390</v>
      </c>
      <c r="Q252" s="35">
        <v>0.0</v>
      </c>
      <c r="R252" s="36" t="s">
        <v>391</v>
      </c>
      <c r="S252" s="37">
        <v>0.7611111111111111</v>
      </c>
      <c r="T252" s="37">
        <v>0.7625</v>
      </c>
      <c r="U252" s="38">
        <f>T252-S252</f>
        <v>0.001388888889</v>
      </c>
      <c r="X252" s="39">
        <f>W252-V252</f>
        <v>0</v>
      </c>
    </row>
    <row r="253" ht="15.75" customHeight="1">
      <c r="B253" s="29">
        <v>160.0</v>
      </c>
      <c r="C253" s="29">
        <v>97.0</v>
      </c>
      <c r="D253" s="29">
        <v>84.0</v>
      </c>
      <c r="E253" s="30">
        <v>97.0</v>
      </c>
      <c r="F253" s="31" t="s">
        <v>27</v>
      </c>
      <c r="G253" s="30">
        <v>84.0</v>
      </c>
      <c r="H253" s="31" t="s">
        <v>392</v>
      </c>
      <c r="I253" s="30">
        <v>3.0</v>
      </c>
      <c r="J253" s="31" t="s">
        <v>29</v>
      </c>
      <c r="K253" s="32">
        <v>2.0</v>
      </c>
      <c r="L253" s="32">
        <v>1.0</v>
      </c>
      <c r="M253" s="32"/>
      <c r="N253" s="31"/>
      <c r="P253" s="40"/>
      <c r="R253" s="40"/>
    </row>
    <row r="254" ht="15.75" customHeight="1">
      <c r="B254" s="29">
        <v>161.0</v>
      </c>
      <c r="C254" s="29">
        <v>97.0</v>
      </c>
      <c r="D254" s="29">
        <v>58.0</v>
      </c>
      <c r="E254" s="30">
        <v>97.0</v>
      </c>
      <c r="F254" s="31" t="s">
        <v>27</v>
      </c>
      <c r="G254" s="30">
        <v>58.0</v>
      </c>
      <c r="H254" s="31" t="s">
        <v>393</v>
      </c>
      <c r="I254" s="30">
        <v>3.0</v>
      </c>
      <c r="J254" s="31" t="s">
        <v>29</v>
      </c>
      <c r="K254" s="32">
        <v>2.0</v>
      </c>
      <c r="L254" s="32">
        <v>1.0</v>
      </c>
      <c r="M254" s="32"/>
      <c r="N254" s="31"/>
      <c r="P254" s="40"/>
      <c r="R254" s="40"/>
    </row>
    <row r="255" ht="15.75" customHeight="1">
      <c r="B255" s="29">
        <v>175.0</v>
      </c>
      <c r="C255" s="29">
        <v>120.0</v>
      </c>
      <c r="D255" s="29">
        <v>89.0</v>
      </c>
      <c r="E255" s="30">
        <v>120.0</v>
      </c>
      <c r="F255" s="31" t="s">
        <v>394</v>
      </c>
      <c r="G255" s="30">
        <v>89.0</v>
      </c>
      <c r="H255" s="31" t="s">
        <v>395</v>
      </c>
      <c r="I255" s="30">
        <v>4.0</v>
      </c>
      <c r="J255" s="31" t="s">
        <v>115</v>
      </c>
      <c r="K255" s="32">
        <v>4.0</v>
      </c>
      <c r="L255" s="32">
        <v>3.0</v>
      </c>
      <c r="M255" s="32"/>
      <c r="N255" s="31"/>
      <c r="P255" s="40"/>
      <c r="R255" s="40"/>
    </row>
    <row r="256" ht="15.75" customHeight="1">
      <c r="A256" s="9">
        <v>53.0</v>
      </c>
      <c r="B256" s="41">
        <v>291.0</v>
      </c>
      <c r="C256" s="41">
        <v>230.0</v>
      </c>
      <c r="D256" s="41">
        <v>138.0</v>
      </c>
      <c r="E256" s="30">
        <v>230.0</v>
      </c>
      <c r="F256" s="42" t="s">
        <v>396</v>
      </c>
      <c r="G256" s="30">
        <v>138.0</v>
      </c>
      <c r="H256" s="42" t="s">
        <v>397</v>
      </c>
      <c r="I256" s="30">
        <v>7.0</v>
      </c>
      <c r="J256" s="42" t="s">
        <v>53</v>
      </c>
      <c r="K256" s="43">
        <v>6.0</v>
      </c>
      <c r="L256" s="43">
        <v>4.0</v>
      </c>
      <c r="M256" s="44">
        <v>1.0</v>
      </c>
      <c r="N256" s="45" t="s">
        <v>398</v>
      </c>
      <c r="O256" s="46">
        <v>0.0</v>
      </c>
      <c r="P256" s="47" t="s">
        <v>399</v>
      </c>
      <c r="Q256" s="46">
        <v>0.0</v>
      </c>
      <c r="R256" s="47" t="s">
        <v>400</v>
      </c>
      <c r="S256" s="48">
        <v>0.9375</v>
      </c>
      <c r="T256" s="48">
        <v>0.9402777777777778</v>
      </c>
      <c r="U256" s="38">
        <f t="shared" ref="U256:U258" si="19">T256-S256</f>
        <v>0.002777777778</v>
      </c>
      <c r="V256" s="41"/>
      <c r="W256" s="41"/>
      <c r="X256" s="41"/>
      <c r="Y256" s="41"/>
      <c r="Z256" s="41"/>
      <c r="AA256" s="41"/>
      <c r="AB256" s="41"/>
      <c r="AC256" s="41"/>
      <c r="AD256" s="41"/>
      <c r="AE256" s="41"/>
      <c r="AF256" s="41"/>
      <c r="AG256" s="41"/>
    </row>
    <row r="257" ht="15.75" customHeight="1">
      <c r="A257" s="9">
        <v>54.0</v>
      </c>
      <c r="B257" s="29">
        <v>301.0</v>
      </c>
      <c r="C257" s="29">
        <v>238.0</v>
      </c>
      <c r="D257" s="29">
        <v>64.0</v>
      </c>
      <c r="E257" s="30">
        <v>238.0</v>
      </c>
      <c r="F257" s="31" t="s">
        <v>51</v>
      </c>
      <c r="G257" s="30">
        <v>64.0</v>
      </c>
      <c r="H257" s="31" t="s">
        <v>401</v>
      </c>
      <c r="I257" s="30">
        <v>7.0</v>
      </c>
      <c r="J257" s="31" t="s">
        <v>53</v>
      </c>
      <c r="K257" s="32">
        <v>5.0</v>
      </c>
      <c r="L257" s="32">
        <v>7.0</v>
      </c>
      <c r="M257" s="33">
        <v>0.0</v>
      </c>
      <c r="N257" s="34" t="s">
        <v>402</v>
      </c>
      <c r="O257" s="35">
        <v>0.0</v>
      </c>
      <c r="P257" s="36" t="s">
        <v>403</v>
      </c>
      <c r="Q257" s="35">
        <v>0.0</v>
      </c>
      <c r="R257" s="36" t="s">
        <v>404</v>
      </c>
      <c r="S257" s="49">
        <v>0.9444444444444444</v>
      </c>
      <c r="T257" s="49">
        <v>0.9472222222222222</v>
      </c>
      <c r="U257" s="38">
        <f t="shared" si="19"/>
        <v>0.002777777778</v>
      </c>
    </row>
    <row r="258" ht="15.75" customHeight="1">
      <c r="A258" s="9">
        <v>55.0</v>
      </c>
      <c r="B258" s="29">
        <v>302.0</v>
      </c>
      <c r="C258" s="29">
        <v>238.0</v>
      </c>
      <c r="D258" s="29">
        <v>65.0</v>
      </c>
      <c r="E258" s="30">
        <v>238.0</v>
      </c>
      <c r="F258" s="31" t="s">
        <v>51</v>
      </c>
      <c r="G258" s="30">
        <v>65.0</v>
      </c>
      <c r="H258" s="31" t="s">
        <v>405</v>
      </c>
      <c r="I258" s="30">
        <v>7.0</v>
      </c>
      <c r="J258" s="31" t="s">
        <v>53</v>
      </c>
      <c r="K258" s="32">
        <v>5.0</v>
      </c>
      <c r="L258" s="32">
        <v>7.0</v>
      </c>
      <c r="M258" s="33">
        <v>0.0</v>
      </c>
      <c r="N258" s="34" t="s">
        <v>406</v>
      </c>
      <c r="O258" s="35">
        <v>0.0</v>
      </c>
      <c r="P258" s="36" t="s">
        <v>407</v>
      </c>
      <c r="Q258" s="35">
        <v>0.0</v>
      </c>
      <c r="R258" s="36" t="s">
        <v>408</v>
      </c>
      <c r="S258" s="49">
        <v>0.9472222222222222</v>
      </c>
      <c r="T258" s="49">
        <v>0.9479166666666666</v>
      </c>
      <c r="U258" s="38">
        <f t="shared" si="19"/>
        <v>0.0006944444444</v>
      </c>
    </row>
    <row r="259" ht="15.75" customHeight="1">
      <c r="B259" s="29">
        <v>168.0</v>
      </c>
      <c r="C259" s="29">
        <v>100.0</v>
      </c>
      <c r="D259" s="29">
        <v>86.0</v>
      </c>
      <c r="E259" s="30">
        <v>100.0</v>
      </c>
      <c r="F259" s="31" t="s">
        <v>61</v>
      </c>
      <c r="G259" s="30">
        <v>86.0</v>
      </c>
      <c r="H259" s="31" t="s">
        <v>409</v>
      </c>
      <c r="I259" s="30">
        <v>3.0</v>
      </c>
      <c r="J259" s="31" t="s">
        <v>29</v>
      </c>
      <c r="K259" s="32">
        <v>2.0</v>
      </c>
      <c r="L259" s="32">
        <v>4.0</v>
      </c>
      <c r="M259" s="32"/>
      <c r="N259" s="31"/>
      <c r="P259" s="40"/>
      <c r="R259" s="40"/>
    </row>
    <row r="260" ht="15.75" customHeight="1">
      <c r="B260" s="29">
        <v>404.0</v>
      </c>
      <c r="C260" s="29">
        <v>297.0</v>
      </c>
      <c r="D260" s="29">
        <v>86.0</v>
      </c>
      <c r="E260" s="30">
        <v>100.0</v>
      </c>
      <c r="F260" s="31" t="s">
        <v>410</v>
      </c>
      <c r="G260" s="30">
        <v>86.0</v>
      </c>
      <c r="H260" s="31" t="s">
        <v>409</v>
      </c>
      <c r="I260" s="30">
        <v>8.0</v>
      </c>
      <c r="J260" s="31" t="s">
        <v>67</v>
      </c>
      <c r="K260" s="32">
        <v>2.0</v>
      </c>
      <c r="L260" s="32">
        <v>3.0</v>
      </c>
      <c r="M260" s="32"/>
      <c r="N260" s="31"/>
      <c r="P260" s="40"/>
      <c r="R260" s="40"/>
    </row>
    <row r="261" ht="15.75" customHeight="1">
      <c r="B261" s="29">
        <v>388.0</v>
      </c>
      <c r="C261" s="29">
        <v>290.0</v>
      </c>
      <c r="D261" s="29">
        <v>149.0</v>
      </c>
      <c r="E261" s="30">
        <v>290.0</v>
      </c>
      <c r="F261" s="31" t="s">
        <v>65</v>
      </c>
      <c r="G261" s="30">
        <v>149.0</v>
      </c>
      <c r="H261" s="31" t="s">
        <v>411</v>
      </c>
      <c r="I261" s="30">
        <v>8.0</v>
      </c>
      <c r="J261" s="31" t="s">
        <v>67</v>
      </c>
      <c r="K261" s="32">
        <v>3.0</v>
      </c>
      <c r="L261" s="32">
        <v>1.0</v>
      </c>
      <c r="M261" s="32"/>
      <c r="N261" s="31"/>
      <c r="P261" s="40"/>
      <c r="R261" s="40"/>
    </row>
    <row r="262" ht="15.75" customHeight="1">
      <c r="B262" s="29">
        <v>389.0</v>
      </c>
      <c r="C262" s="29">
        <v>290.0</v>
      </c>
      <c r="D262" s="29">
        <v>19.0</v>
      </c>
      <c r="E262" s="30">
        <v>290.0</v>
      </c>
      <c r="F262" s="31" t="s">
        <v>65</v>
      </c>
      <c r="G262" s="30">
        <v>19.0</v>
      </c>
      <c r="H262" s="31" t="s">
        <v>412</v>
      </c>
      <c r="I262" s="30">
        <v>8.0</v>
      </c>
      <c r="J262" s="31" t="s">
        <v>67</v>
      </c>
      <c r="K262" s="32">
        <v>3.0</v>
      </c>
      <c r="L262" s="32">
        <v>1.0</v>
      </c>
      <c r="M262" s="32"/>
      <c r="N262" s="31"/>
      <c r="P262" s="40"/>
      <c r="R262" s="40"/>
    </row>
    <row r="263" ht="15.75" customHeight="1">
      <c r="B263" s="29">
        <v>392.0</v>
      </c>
      <c r="C263" s="29">
        <v>290.0</v>
      </c>
      <c r="D263" s="29">
        <v>81.0</v>
      </c>
      <c r="E263" s="30">
        <v>290.0</v>
      </c>
      <c r="F263" s="31" t="s">
        <v>65</v>
      </c>
      <c r="G263" s="30">
        <v>81.0</v>
      </c>
      <c r="H263" s="31" t="s">
        <v>413</v>
      </c>
      <c r="I263" s="30">
        <v>8.0</v>
      </c>
      <c r="J263" s="31" t="s">
        <v>67</v>
      </c>
      <c r="K263" s="32">
        <v>3.0</v>
      </c>
      <c r="L263" s="32">
        <v>1.0</v>
      </c>
      <c r="M263" s="32"/>
      <c r="N263" s="31"/>
      <c r="P263" s="40"/>
      <c r="R263" s="40"/>
    </row>
    <row r="264" ht="15.75" customHeight="1">
      <c r="B264" s="29">
        <v>342.0</v>
      </c>
      <c r="C264" s="29">
        <v>278.0</v>
      </c>
      <c r="D264" s="29">
        <v>64.0</v>
      </c>
      <c r="E264" s="30">
        <v>278.0</v>
      </c>
      <c r="F264" s="31" t="s">
        <v>71</v>
      </c>
      <c r="G264" s="30">
        <v>64.0</v>
      </c>
      <c r="H264" s="31" t="s">
        <v>401</v>
      </c>
      <c r="I264" s="30">
        <v>8.0</v>
      </c>
      <c r="J264" s="31" t="s">
        <v>67</v>
      </c>
      <c r="K264" s="32">
        <v>5.0</v>
      </c>
      <c r="L264" s="32">
        <v>1.0</v>
      </c>
      <c r="M264" s="32"/>
      <c r="N264" s="31"/>
      <c r="P264" s="40"/>
      <c r="R264" s="40"/>
    </row>
    <row r="265" ht="15.75" customHeight="1">
      <c r="B265" s="29">
        <v>343.0</v>
      </c>
      <c r="C265" s="29">
        <v>278.0</v>
      </c>
      <c r="D265" s="29">
        <v>65.0</v>
      </c>
      <c r="E265" s="30">
        <v>278.0</v>
      </c>
      <c r="F265" s="31" t="s">
        <v>71</v>
      </c>
      <c r="G265" s="30">
        <v>65.0</v>
      </c>
      <c r="H265" s="31" t="s">
        <v>405</v>
      </c>
      <c r="I265" s="30">
        <v>8.0</v>
      </c>
      <c r="J265" s="31" t="s">
        <v>67</v>
      </c>
      <c r="K265" s="32">
        <v>5.0</v>
      </c>
      <c r="L265" s="32">
        <v>1.0</v>
      </c>
      <c r="M265" s="32"/>
      <c r="N265" s="31"/>
      <c r="P265" s="40"/>
      <c r="R265" s="40"/>
    </row>
    <row r="266" ht="15.75" customHeight="1">
      <c r="B266" s="29">
        <v>345.0</v>
      </c>
      <c r="C266" s="29">
        <v>278.0</v>
      </c>
      <c r="D266" s="29">
        <v>94.0</v>
      </c>
      <c r="E266" s="30">
        <v>278.0</v>
      </c>
      <c r="F266" s="31" t="s">
        <v>71</v>
      </c>
      <c r="G266" s="30">
        <v>94.0</v>
      </c>
      <c r="H266" s="31" t="s">
        <v>414</v>
      </c>
      <c r="I266" s="30">
        <v>8.0</v>
      </c>
      <c r="J266" s="31" t="s">
        <v>67</v>
      </c>
      <c r="K266" s="32">
        <v>5.0</v>
      </c>
      <c r="L266" s="32">
        <v>1.0</v>
      </c>
      <c r="M266" s="32"/>
      <c r="N266" s="31"/>
      <c r="P266" s="40"/>
      <c r="R266" s="40"/>
    </row>
    <row r="267" ht="15.75" customHeight="1">
      <c r="B267" s="29">
        <v>277.0</v>
      </c>
      <c r="C267" s="29">
        <v>190.0</v>
      </c>
      <c r="D267" s="29">
        <v>105.0</v>
      </c>
      <c r="E267" s="30">
        <v>190.0</v>
      </c>
      <c r="F267" s="31" t="s">
        <v>77</v>
      </c>
      <c r="G267" s="30">
        <v>105.0</v>
      </c>
      <c r="H267" s="31" t="s">
        <v>415</v>
      </c>
      <c r="I267" s="30">
        <v>6.0</v>
      </c>
      <c r="J267" s="31" t="s">
        <v>40</v>
      </c>
      <c r="K267" s="32">
        <v>3.0</v>
      </c>
      <c r="L267" s="32">
        <v>3.0</v>
      </c>
      <c r="M267" s="32"/>
      <c r="N267" s="31"/>
      <c r="P267" s="40"/>
      <c r="R267" s="40"/>
    </row>
    <row r="268" ht="15.75" customHeight="1">
      <c r="B268" s="29">
        <v>280.0</v>
      </c>
      <c r="C268" s="29">
        <v>190.0</v>
      </c>
      <c r="D268" s="29">
        <v>131.0</v>
      </c>
      <c r="E268" s="30">
        <v>190.0</v>
      </c>
      <c r="F268" s="31" t="s">
        <v>77</v>
      </c>
      <c r="G268" s="30">
        <v>131.0</v>
      </c>
      <c r="H268" s="31" t="s">
        <v>416</v>
      </c>
      <c r="I268" s="30">
        <v>6.0</v>
      </c>
      <c r="J268" s="31" t="s">
        <v>40</v>
      </c>
      <c r="K268" s="32">
        <v>3.0</v>
      </c>
      <c r="L268" s="32">
        <v>3.0</v>
      </c>
      <c r="M268" s="32"/>
      <c r="N268" s="31"/>
      <c r="P268" s="40"/>
      <c r="R268" s="40"/>
    </row>
    <row r="269" ht="15.75" customHeight="1">
      <c r="B269" s="29">
        <v>396.0</v>
      </c>
      <c r="C269" s="29">
        <v>294.0</v>
      </c>
      <c r="D269" s="29">
        <v>151.0</v>
      </c>
      <c r="E269" s="30">
        <v>294.0</v>
      </c>
      <c r="F269" s="31" t="s">
        <v>417</v>
      </c>
      <c r="G269" s="30">
        <v>151.0</v>
      </c>
      <c r="H269" s="31" t="s">
        <v>418</v>
      </c>
      <c r="I269" s="30">
        <v>8.0</v>
      </c>
      <c r="J269" s="31" t="s">
        <v>67</v>
      </c>
      <c r="K269" s="32">
        <v>3.0</v>
      </c>
      <c r="L269" s="32">
        <v>5.0</v>
      </c>
      <c r="M269" s="32"/>
      <c r="N269" s="31"/>
      <c r="P269" s="40"/>
      <c r="R269" s="40"/>
    </row>
    <row r="270" ht="15.75" customHeight="1">
      <c r="B270" s="29">
        <v>397.0</v>
      </c>
      <c r="C270" s="29">
        <v>294.0</v>
      </c>
      <c r="D270" s="29">
        <v>19.0</v>
      </c>
      <c r="E270" s="30">
        <v>294.0</v>
      </c>
      <c r="F270" s="31" t="s">
        <v>417</v>
      </c>
      <c r="G270" s="30">
        <v>19.0</v>
      </c>
      <c r="H270" s="31" t="s">
        <v>412</v>
      </c>
      <c r="I270" s="30">
        <v>8.0</v>
      </c>
      <c r="J270" s="31" t="s">
        <v>67</v>
      </c>
      <c r="K270" s="32">
        <v>3.0</v>
      </c>
      <c r="L270" s="32">
        <v>5.0</v>
      </c>
      <c r="M270" s="32"/>
      <c r="N270" s="31"/>
      <c r="P270" s="40"/>
      <c r="R270" s="40"/>
    </row>
    <row r="271" ht="15.75" customHeight="1">
      <c r="B271" s="29">
        <v>119.0</v>
      </c>
      <c r="C271" s="29">
        <v>87.0</v>
      </c>
      <c r="D271" s="29">
        <v>69.0</v>
      </c>
      <c r="E271" s="30">
        <v>87.0</v>
      </c>
      <c r="F271" s="31" t="s">
        <v>84</v>
      </c>
      <c r="G271" s="30">
        <v>69.0</v>
      </c>
      <c r="H271" s="31" t="s">
        <v>419</v>
      </c>
      <c r="I271" s="30">
        <v>3.0</v>
      </c>
      <c r="J271" s="31" t="s">
        <v>29</v>
      </c>
      <c r="K271" s="32">
        <v>4.0</v>
      </c>
      <c r="L271" s="32">
        <v>3.0</v>
      </c>
      <c r="M271" s="32"/>
      <c r="N271" s="31"/>
      <c r="P271" s="40"/>
      <c r="R271" s="40"/>
    </row>
    <row r="272" ht="15.75" customHeight="1">
      <c r="B272" s="29">
        <v>59.0</v>
      </c>
      <c r="C272" s="29">
        <v>47.0</v>
      </c>
      <c r="D272" s="29">
        <v>44.0</v>
      </c>
      <c r="E272" s="30">
        <v>47.0</v>
      </c>
      <c r="F272" s="31" t="s">
        <v>90</v>
      </c>
      <c r="G272" s="30">
        <v>44.0</v>
      </c>
      <c r="H272" s="31" t="s">
        <v>420</v>
      </c>
      <c r="I272" s="30">
        <v>2.0</v>
      </c>
      <c r="J272" s="31" t="s">
        <v>81</v>
      </c>
      <c r="K272" s="32">
        <v>4.0</v>
      </c>
      <c r="L272" s="32">
        <v>3.0</v>
      </c>
      <c r="M272" s="32"/>
      <c r="N272" s="31"/>
      <c r="P272" s="40"/>
      <c r="R272" s="40"/>
    </row>
    <row r="273" ht="15.75" customHeight="1">
      <c r="B273" s="29">
        <v>138.0</v>
      </c>
      <c r="C273" s="29">
        <v>93.0</v>
      </c>
      <c r="D273" s="29">
        <v>76.0</v>
      </c>
      <c r="E273" s="30">
        <v>93.0</v>
      </c>
      <c r="F273" s="31" t="s">
        <v>92</v>
      </c>
      <c r="G273" s="30">
        <v>76.0</v>
      </c>
      <c r="H273" s="31" t="s">
        <v>421</v>
      </c>
      <c r="I273" s="30">
        <v>3.0</v>
      </c>
      <c r="J273" s="31" t="s">
        <v>29</v>
      </c>
      <c r="K273" s="32">
        <v>3.0</v>
      </c>
      <c r="L273" s="32">
        <v>3.0</v>
      </c>
      <c r="M273" s="32"/>
      <c r="N273" s="31"/>
      <c r="P273" s="40"/>
      <c r="R273" s="40"/>
    </row>
    <row r="274" ht="15.75" customHeight="1">
      <c r="B274" s="29">
        <v>139.0</v>
      </c>
      <c r="C274" s="29">
        <v>93.0</v>
      </c>
      <c r="D274" s="29">
        <v>75.0</v>
      </c>
      <c r="E274" s="30">
        <v>93.0</v>
      </c>
      <c r="F274" s="31" t="s">
        <v>92</v>
      </c>
      <c r="G274" s="30">
        <v>75.0</v>
      </c>
      <c r="H274" s="31" t="s">
        <v>422</v>
      </c>
      <c r="I274" s="30">
        <v>3.0</v>
      </c>
      <c r="J274" s="31" t="s">
        <v>29</v>
      </c>
      <c r="K274" s="32">
        <v>3.0</v>
      </c>
      <c r="L274" s="32">
        <v>3.0</v>
      </c>
      <c r="M274" s="32"/>
      <c r="N274" s="31"/>
      <c r="P274" s="40"/>
      <c r="R274" s="40"/>
    </row>
    <row r="275" ht="15.75" customHeight="1">
      <c r="A275" s="9">
        <v>56.0</v>
      </c>
      <c r="B275" s="29">
        <v>332.0</v>
      </c>
      <c r="C275" s="29">
        <v>251.0</v>
      </c>
      <c r="D275" s="29">
        <v>110.0</v>
      </c>
      <c r="E275" s="30">
        <v>251.0</v>
      </c>
      <c r="F275" s="31" t="s">
        <v>94</v>
      </c>
      <c r="G275" s="30">
        <v>110.0</v>
      </c>
      <c r="H275" s="31" t="s">
        <v>423</v>
      </c>
      <c r="I275" s="30">
        <v>7.0</v>
      </c>
      <c r="J275" s="31" t="s">
        <v>53</v>
      </c>
      <c r="K275" s="32">
        <v>2.0</v>
      </c>
      <c r="L275" s="32">
        <v>4.0</v>
      </c>
      <c r="M275" s="33">
        <v>1.0</v>
      </c>
      <c r="N275" s="34" t="s">
        <v>424</v>
      </c>
      <c r="O275" s="35">
        <v>1.0</v>
      </c>
      <c r="P275" s="36" t="s">
        <v>425</v>
      </c>
      <c r="Q275" s="35">
        <v>1.0</v>
      </c>
      <c r="R275" s="36" t="s">
        <v>426</v>
      </c>
      <c r="S275" s="49">
        <v>0.9479166666666666</v>
      </c>
      <c r="T275" s="49">
        <v>0.9493055555555555</v>
      </c>
      <c r="U275" s="38">
        <f t="shared" ref="U275:U276" si="20">T275-S275</f>
        <v>0.001388888889</v>
      </c>
    </row>
    <row r="276" ht="15.75" customHeight="1">
      <c r="A276" s="9">
        <v>57.0</v>
      </c>
      <c r="B276" s="29">
        <v>333.0</v>
      </c>
      <c r="C276" s="29">
        <v>251.0</v>
      </c>
      <c r="D276" s="29">
        <v>86.0</v>
      </c>
      <c r="E276" s="30">
        <v>251.0</v>
      </c>
      <c r="F276" s="31" t="s">
        <v>94</v>
      </c>
      <c r="G276" s="30">
        <v>86.0</v>
      </c>
      <c r="H276" s="31" t="s">
        <v>409</v>
      </c>
      <c r="I276" s="30">
        <v>7.0</v>
      </c>
      <c r="J276" s="31" t="s">
        <v>53</v>
      </c>
      <c r="K276" s="32">
        <v>2.0</v>
      </c>
      <c r="L276" s="32">
        <v>4.0</v>
      </c>
      <c r="M276" s="33">
        <v>0.0</v>
      </c>
      <c r="N276" s="34" t="s">
        <v>427</v>
      </c>
      <c r="O276" s="35">
        <v>0.0</v>
      </c>
      <c r="P276" s="36" t="s">
        <v>428</v>
      </c>
      <c r="Q276" s="35">
        <v>0.0</v>
      </c>
      <c r="R276" s="36" t="s">
        <v>429</v>
      </c>
      <c r="S276" s="49">
        <v>0.9493055555555555</v>
      </c>
      <c r="T276" s="49">
        <v>0.9506944444444444</v>
      </c>
      <c r="U276" s="38">
        <f t="shared" si="20"/>
        <v>0.001388888889</v>
      </c>
    </row>
    <row r="277" ht="15.75" customHeight="1">
      <c r="B277" s="29">
        <v>202.0</v>
      </c>
      <c r="C277" s="29">
        <v>150.0</v>
      </c>
      <c r="D277" s="29">
        <v>106.0</v>
      </c>
      <c r="E277" s="30">
        <v>150.0</v>
      </c>
      <c r="F277" s="31" t="s">
        <v>103</v>
      </c>
      <c r="G277" s="30">
        <v>106.0</v>
      </c>
      <c r="H277" s="31" t="s">
        <v>430</v>
      </c>
      <c r="I277" s="30">
        <v>5.0</v>
      </c>
      <c r="J277" s="31" t="s">
        <v>37</v>
      </c>
      <c r="K277" s="32">
        <v>3.0</v>
      </c>
      <c r="L277" s="32">
        <v>5.0</v>
      </c>
      <c r="M277" s="32"/>
      <c r="N277" s="31"/>
      <c r="P277" s="40"/>
      <c r="R277" s="40"/>
    </row>
    <row r="278" ht="15.75" customHeight="1">
      <c r="B278" s="29">
        <v>148.0</v>
      </c>
      <c r="C278" s="29">
        <v>95.0</v>
      </c>
      <c r="D278" s="29">
        <v>21.0</v>
      </c>
      <c r="E278" s="30">
        <v>95.0</v>
      </c>
      <c r="F278" s="31" t="s">
        <v>105</v>
      </c>
      <c r="G278" s="30">
        <v>21.0</v>
      </c>
      <c r="H278" s="31" t="s">
        <v>431</v>
      </c>
      <c r="I278" s="30">
        <v>3.0</v>
      </c>
      <c r="J278" s="31" t="s">
        <v>29</v>
      </c>
      <c r="K278" s="32">
        <v>3.0</v>
      </c>
      <c r="L278" s="32">
        <v>5.0</v>
      </c>
      <c r="M278" s="32"/>
      <c r="N278" s="31"/>
      <c r="P278" s="40"/>
      <c r="R278" s="40"/>
    </row>
    <row r="279" ht="15.75" customHeight="1">
      <c r="B279" s="29">
        <v>150.0</v>
      </c>
      <c r="C279" s="29">
        <v>95.0</v>
      </c>
      <c r="D279" s="29">
        <v>75.0</v>
      </c>
      <c r="E279" s="30">
        <v>95.0</v>
      </c>
      <c r="F279" s="31" t="s">
        <v>105</v>
      </c>
      <c r="G279" s="30">
        <v>75.0</v>
      </c>
      <c r="H279" s="31" t="s">
        <v>422</v>
      </c>
      <c r="I279" s="30">
        <v>3.0</v>
      </c>
      <c r="J279" s="31" t="s">
        <v>29</v>
      </c>
      <c r="K279" s="32">
        <v>3.0</v>
      </c>
      <c r="L279" s="32">
        <v>5.0</v>
      </c>
      <c r="M279" s="32"/>
      <c r="N279" s="31"/>
      <c r="P279" s="40"/>
      <c r="R279" s="40"/>
    </row>
    <row r="280" ht="15.75" customHeight="1">
      <c r="B280" s="29">
        <v>359.0</v>
      </c>
      <c r="C280" s="29">
        <v>284.0</v>
      </c>
      <c r="D280" s="29">
        <v>43.0</v>
      </c>
      <c r="E280" s="30">
        <v>284.0</v>
      </c>
      <c r="F280" s="31" t="s">
        <v>107</v>
      </c>
      <c r="G280" s="30">
        <v>43.0</v>
      </c>
      <c r="H280" s="31" t="s">
        <v>432</v>
      </c>
      <c r="I280" s="30">
        <v>8.0</v>
      </c>
      <c r="J280" s="31" t="s">
        <v>67</v>
      </c>
      <c r="K280" s="32">
        <v>4.0</v>
      </c>
      <c r="L280" s="32">
        <v>3.0</v>
      </c>
      <c r="M280" s="32"/>
      <c r="N280" s="31"/>
      <c r="P280" s="40"/>
      <c r="R280" s="40"/>
    </row>
    <row r="281" ht="15.75" customHeight="1">
      <c r="B281" s="29">
        <v>364.0</v>
      </c>
      <c r="C281" s="29">
        <v>284.0</v>
      </c>
      <c r="D281" s="29">
        <v>69.0</v>
      </c>
      <c r="E281" s="30">
        <v>284.0</v>
      </c>
      <c r="F281" s="31" t="s">
        <v>107</v>
      </c>
      <c r="G281" s="30">
        <v>69.0</v>
      </c>
      <c r="H281" s="31" t="s">
        <v>419</v>
      </c>
      <c r="I281" s="30">
        <v>8.0</v>
      </c>
      <c r="J281" s="31" t="s">
        <v>67</v>
      </c>
      <c r="K281" s="32">
        <v>4.0</v>
      </c>
      <c r="L281" s="32">
        <v>3.0</v>
      </c>
      <c r="M281" s="32"/>
      <c r="N281" s="31"/>
      <c r="P281" s="40"/>
      <c r="R281" s="40"/>
    </row>
    <row r="282" ht="15.75" customHeight="1">
      <c r="B282" s="29">
        <v>365.0</v>
      </c>
      <c r="C282" s="29">
        <v>284.0</v>
      </c>
      <c r="D282" s="29">
        <v>89.0</v>
      </c>
      <c r="E282" s="30">
        <v>284.0</v>
      </c>
      <c r="F282" s="31" t="s">
        <v>107</v>
      </c>
      <c r="G282" s="30">
        <v>89.0</v>
      </c>
      <c r="H282" s="31" t="s">
        <v>395</v>
      </c>
      <c r="I282" s="30">
        <v>8.0</v>
      </c>
      <c r="J282" s="31" t="s">
        <v>67</v>
      </c>
      <c r="K282" s="32">
        <v>4.0</v>
      </c>
      <c r="L282" s="32">
        <v>3.0</v>
      </c>
      <c r="M282" s="32"/>
      <c r="N282" s="31"/>
      <c r="P282" s="40"/>
      <c r="R282" s="40"/>
    </row>
    <row r="283" ht="15.75" customHeight="1">
      <c r="A283" s="9">
        <v>58.0</v>
      </c>
      <c r="B283" s="29">
        <v>308.0</v>
      </c>
      <c r="C283" s="29">
        <v>242.0</v>
      </c>
      <c r="D283" s="29">
        <v>82.0</v>
      </c>
      <c r="E283" s="30">
        <v>242.0</v>
      </c>
      <c r="F283" s="31" t="s">
        <v>120</v>
      </c>
      <c r="G283" s="30">
        <v>82.0</v>
      </c>
      <c r="H283" s="31" t="s">
        <v>433</v>
      </c>
      <c r="I283" s="30">
        <v>7.0</v>
      </c>
      <c r="J283" s="31" t="s">
        <v>53</v>
      </c>
      <c r="K283" s="32">
        <v>3.0</v>
      </c>
      <c r="L283" s="32">
        <v>1.0</v>
      </c>
      <c r="M283" s="33">
        <v>0.0</v>
      </c>
      <c r="N283" s="34" t="s">
        <v>434</v>
      </c>
      <c r="O283" s="35">
        <v>0.0</v>
      </c>
      <c r="P283" s="36" t="s">
        <v>435</v>
      </c>
      <c r="Q283" s="35">
        <v>0.0</v>
      </c>
      <c r="R283" s="36" t="s">
        <v>436</v>
      </c>
      <c r="S283" s="49">
        <v>0.9513888888888888</v>
      </c>
      <c r="T283" s="49">
        <v>0.9534722222222223</v>
      </c>
      <c r="U283" s="38">
        <f t="shared" ref="U283:U288" si="21">T283-S283</f>
        <v>0.002083333333</v>
      </c>
    </row>
    <row r="284" ht="15.75" customHeight="1">
      <c r="A284" s="9">
        <v>59.0</v>
      </c>
      <c r="B284" s="41">
        <v>309.0</v>
      </c>
      <c r="C284" s="41">
        <v>242.0</v>
      </c>
      <c r="D284" s="41">
        <v>19.0</v>
      </c>
      <c r="E284" s="30">
        <v>242.0</v>
      </c>
      <c r="F284" s="42" t="s">
        <v>120</v>
      </c>
      <c r="G284" s="30">
        <v>19.0</v>
      </c>
      <c r="H284" s="42" t="s">
        <v>412</v>
      </c>
      <c r="I284" s="30">
        <v>7.0</v>
      </c>
      <c r="J284" s="42" t="s">
        <v>53</v>
      </c>
      <c r="K284" s="43">
        <v>3.0</v>
      </c>
      <c r="L284" s="43">
        <v>1.0</v>
      </c>
      <c r="M284" s="50">
        <v>0.0</v>
      </c>
      <c r="N284" s="51" t="s">
        <v>437</v>
      </c>
      <c r="O284" s="50">
        <v>0.0</v>
      </c>
      <c r="P284" s="51" t="s">
        <v>438</v>
      </c>
      <c r="Q284" s="50">
        <v>1.0</v>
      </c>
      <c r="R284" s="51" t="s">
        <v>439</v>
      </c>
      <c r="S284" s="49">
        <v>0.9534722222222223</v>
      </c>
      <c r="T284" s="49">
        <v>0.9548611111111112</v>
      </c>
      <c r="U284" s="38">
        <f t="shared" si="21"/>
        <v>0.001388888889</v>
      </c>
      <c r="V284" s="41"/>
      <c r="W284" s="41"/>
      <c r="X284" s="41"/>
      <c r="Y284" s="41"/>
      <c r="Z284" s="41"/>
      <c r="AA284" s="41"/>
      <c r="AB284" s="41"/>
      <c r="AC284" s="41"/>
      <c r="AD284" s="41"/>
      <c r="AE284" s="41"/>
      <c r="AF284" s="41"/>
      <c r="AG284" s="41"/>
    </row>
    <row r="285" ht="15.75" customHeight="1">
      <c r="A285" s="9">
        <v>60.0</v>
      </c>
      <c r="B285" s="29">
        <v>312.0</v>
      </c>
      <c r="C285" s="29">
        <v>242.0</v>
      </c>
      <c r="D285" s="29">
        <v>81.0</v>
      </c>
      <c r="E285" s="30">
        <v>242.0</v>
      </c>
      <c r="F285" s="31" t="s">
        <v>120</v>
      </c>
      <c r="G285" s="30">
        <v>81.0</v>
      </c>
      <c r="H285" s="31" t="s">
        <v>413</v>
      </c>
      <c r="I285" s="30">
        <v>7.0</v>
      </c>
      <c r="J285" s="31" t="s">
        <v>53</v>
      </c>
      <c r="K285" s="32">
        <v>3.0</v>
      </c>
      <c r="L285" s="32">
        <v>1.0</v>
      </c>
      <c r="M285" s="33">
        <v>0.0</v>
      </c>
      <c r="N285" s="51" t="s">
        <v>440</v>
      </c>
      <c r="O285" s="50">
        <v>0.0</v>
      </c>
      <c r="P285" s="51" t="s">
        <v>441</v>
      </c>
      <c r="Q285" s="50">
        <v>1.0</v>
      </c>
      <c r="R285" s="51" t="s">
        <v>442</v>
      </c>
      <c r="S285" s="49">
        <v>0.9548611111111112</v>
      </c>
      <c r="T285" s="49">
        <v>0.9569444444444445</v>
      </c>
      <c r="U285" s="38">
        <f t="shared" si="21"/>
        <v>0.002083333333</v>
      </c>
    </row>
    <row r="286" ht="15.75" customHeight="1">
      <c r="A286" s="9">
        <v>61.0</v>
      </c>
      <c r="B286" s="29">
        <v>326.0</v>
      </c>
      <c r="C286" s="29">
        <v>249.0</v>
      </c>
      <c r="D286" s="29">
        <v>110.0</v>
      </c>
      <c r="E286" s="30">
        <v>249.0</v>
      </c>
      <c r="F286" s="31" t="s">
        <v>127</v>
      </c>
      <c r="G286" s="30">
        <v>110.0</v>
      </c>
      <c r="H286" s="52" t="s">
        <v>423</v>
      </c>
      <c r="I286" s="30">
        <v>7.0</v>
      </c>
      <c r="J286" s="31" t="s">
        <v>53</v>
      </c>
      <c r="K286" s="32">
        <v>2.0</v>
      </c>
      <c r="L286" s="32">
        <v>2.0</v>
      </c>
      <c r="M286" s="33">
        <v>1.0</v>
      </c>
      <c r="N286" s="34" t="s">
        <v>443</v>
      </c>
      <c r="O286" s="35">
        <v>1.0</v>
      </c>
      <c r="P286" s="36" t="s">
        <v>444</v>
      </c>
      <c r="Q286" s="35">
        <v>1.0</v>
      </c>
      <c r="R286" s="36" t="s">
        <v>445</v>
      </c>
      <c r="S286" s="49">
        <v>0.9569444444444445</v>
      </c>
      <c r="T286" s="49">
        <v>0.9583333333333334</v>
      </c>
      <c r="U286" s="38">
        <f t="shared" si="21"/>
        <v>0.001388888889</v>
      </c>
    </row>
    <row r="287" ht="15.75" customHeight="1">
      <c r="A287" s="9">
        <v>62.0</v>
      </c>
      <c r="B287" s="29">
        <v>327.0</v>
      </c>
      <c r="C287" s="29">
        <v>249.0</v>
      </c>
      <c r="D287" s="29">
        <v>111.0</v>
      </c>
      <c r="E287" s="30">
        <v>249.0</v>
      </c>
      <c r="F287" s="31" t="s">
        <v>127</v>
      </c>
      <c r="G287" s="30">
        <v>111.0</v>
      </c>
      <c r="H287" s="31" t="s">
        <v>446</v>
      </c>
      <c r="I287" s="30">
        <v>7.0</v>
      </c>
      <c r="J287" s="31" t="s">
        <v>53</v>
      </c>
      <c r="K287" s="32">
        <v>2.0</v>
      </c>
      <c r="L287" s="32">
        <v>2.0</v>
      </c>
      <c r="M287" s="33">
        <v>1.0</v>
      </c>
      <c r="N287" s="34" t="s">
        <v>447</v>
      </c>
      <c r="O287" s="35">
        <v>1.0</v>
      </c>
      <c r="P287" s="36" t="s">
        <v>448</v>
      </c>
      <c r="Q287" s="35">
        <v>1.0</v>
      </c>
      <c r="R287" s="36" t="s">
        <v>449</v>
      </c>
      <c r="S287" s="49">
        <v>0.9583333333333334</v>
      </c>
      <c r="T287" s="49">
        <v>0.9597222222222223</v>
      </c>
      <c r="U287" s="38">
        <f t="shared" si="21"/>
        <v>0.001388888889</v>
      </c>
    </row>
    <row r="288" ht="15.75" customHeight="1">
      <c r="A288" s="9">
        <v>63.0</v>
      </c>
      <c r="B288" s="29">
        <v>328.0</v>
      </c>
      <c r="C288" s="29">
        <v>249.0</v>
      </c>
      <c r="D288" s="29">
        <v>86.0</v>
      </c>
      <c r="E288" s="30">
        <v>249.0</v>
      </c>
      <c r="F288" s="31" t="s">
        <v>127</v>
      </c>
      <c r="G288" s="30">
        <v>86.0</v>
      </c>
      <c r="H288" s="52" t="s">
        <v>409</v>
      </c>
      <c r="I288" s="30">
        <v>7.0</v>
      </c>
      <c r="J288" s="31" t="s">
        <v>53</v>
      </c>
      <c r="K288" s="32">
        <v>2.0</v>
      </c>
      <c r="L288" s="32">
        <v>2.0</v>
      </c>
      <c r="M288" s="33">
        <v>0.0</v>
      </c>
      <c r="N288" s="34" t="s">
        <v>450</v>
      </c>
      <c r="O288" s="35">
        <v>0.0</v>
      </c>
      <c r="P288" s="36" t="s">
        <v>451</v>
      </c>
      <c r="Q288" s="35">
        <v>0.0</v>
      </c>
      <c r="R288" s="36" t="s">
        <v>452</v>
      </c>
      <c r="S288" s="49">
        <v>0.9597222222222223</v>
      </c>
      <c r="T288" s="49">
        <v>0.9611111111111111</v>
      </c>
      <c r="U288" s="38">
        <f t="shared" si="21"/>
        <v>0.001388888889</v>
      </c>
    </row>
    <row r="289" ht="15.75" customHeight="1">
      <c r="B289" s="29">
        <v>188.0</v>
      </c>
      <c r="C289" s="29">
        <v>143.0</v>
      </c>
      <c r="D289" s="29">
        <v>68.0</v>
      </c>
      <c r="E289" s="30">
        <v>143.0</v>
      </c>
      <c r="F289" s="31" t="s">
        <v>138</v>
      </c>
      <c r="G289" s="30">
        <v>68.0</v>
      </c>
      <c r="H289" s="31" t="s">
        <v>453</v>
      </c>
      <c r="I289" s="30">
        <v>5.0</v>
      </c>
      <c r="J289" s="31" t="s">
        <v>37</v>
      </c>
      <c r="K289" s="32">
        <v>4.0</v>
      </c>
      <c r="L289" s="32">
        <v>3.0</v>
      </c>
      <c r="M289" s="32"/>
      <c r="N289" s="31"/>
      <c r="P289" s="40"/>
      <c r="R289" s="40"/>
    </row>
    <row r="290" ht="15.75" customHeight="1">
      <c r="B290" s="29">
        <v>135.0</v>
      </c>
      <c r="C290" s="29">
        <v>91.0</v>
      </c>
      <c r="D290" s="29">
        <v>21.0</v>
      </c>
      <c r="E290" s="30">
        <v>91.0</v>
      </c>
      <c r="F290" s="31" t="s">
        <v>143</v>
      </c>
      <c r="G290" s="30">
        <v>21.0</v>
      </c>
      <c r="H290" s="31" t="s">
        <v>431</v>
      </c>
      <c r="I290" s="30">
        <v>3.0</v>
      </c>
      <c r="J290" s="31" t="s">
        <v>29</v>
      </c>
      <c r="K290" s="32">
        <v>3.0</v>
      </c>
      <c r="L290" s="32">
        <v>1.0</v>
      </c>
      <c r="M290" s="32"/>
      <c r="N290" s="31"/>
      <c r="P290" s="40"/>
      <c r="R290" s="40"/>
    </row>
    <row r="291" ht="15.75" customHeight="1">
      <c r="B291" s="29">
        <v>137.0</v>
      </c>
      <c r="C291" s="29">
        <v>91.0</v>
      </c>
      <c r="D291" s="29">
        <v>75.0</v>
      </c>
      <c r="E291" s="30">
        <v>91.0</v>
      </c>
      <c r="F291" s="31" t="s">
        <v>143</v>
      </c>
      <c r="G291" s="30">
        <v>75.0</v>
      </c>
      <c r="H291" s="31" t="s">
        <v>422</v>
      </c>
      <c r="I291" s="30">
        <v>3.0</v>
      </c>
      <c r="J291" s="31" t="s">
        <v>29</v>
      </c>
      <c r="K291" s="32">
        <v>3.0</v>
      </c>
      <c r="L291" s="32">
        <v>1.0</v>
      </c>
      <c r="M291" s="32"/>
      <c r="N291" s="31"/>
      <c r="P291" s="40"/>
      <c r="R291" s="40"/>
    </row>
    <row r="292" ht="15.75" customHeight="1">
      <c r="B292" s="29">
        <v>366.0</v>
      </c>
      <c r="C292" s="29">
        <v>285.0</v>
      </c>
      <c r="D292" s="29">
        <v>41.0</v>
      </c>
      <c r="E292" s="30">
        <v>285.0</v>
      </c>
      <c r="F292" s="31" t="s">
        <v>454</v>
      </c>
      <c r="G292" s="30">
        <v>41.0</v>
      </c>
      <c r="H292" s="31" t="s">
        <v>455</v>
      </c>
      <c r="I292" s="30">
        <v>8.0</v>
      </c>
      <c r="J292" s="31" t="s">
        <v>67</v>
      </c>
      <c r="K292" s="32">
        <v>4.0</v>
      </c>
      <c r="L292" s="32">
        <v>4.0</v>
      </c>
      <c r="M292" s="32"/>
      <c r="N292" s="31"/>
      <c r="P292" s="40"/>
      <c r="R292" s="40"/>
    </row>
    <row r="293" ht="15.75" customHeight="1">
      <c r="B293" s="29">
        <v>367.0</v>
      </c>
      <c r="C293" s="29">
        <v>285.0</v>
      </c>
      <c r="D293" s="29">
        <v>71.0</v>
      </c>
      <c r="E293" s="30">
        <v>285.0</v>
      </c>
      <c r="F293" s="31" t="s">
        <v>454</v>
      </c>
      <c r="G293" s="30">
        <v>71.0</v>
      </c>
      <c r="H293" s="31" t="s">
        <v>456</v>
      </c>
      <c r="I293" s="30">
        <v>8.0</v>
      </c>
      <c r="J293" s="31" t="s">
        <v>67</v>
      </c>
      <c r="K293" s="32">
        <v>4.0</v>
      </c>
      <c r="L293" s="32">
        <v>4.0</v>
      </c>
      <c r="M293" s="32"/>
      <c r="N293" s="31"/>
      <c r="P293" s="40"/>
      <c r="R293" s="40"/>
    </row>
    <row r="294" ht="15.75" customHeight="1">
      <c r="B294" s="29">
        <v>88.0</v>
      </c>
      <c r="C294" s="29">
        <v>62.0</v>
      </c>
      <c r="D294" s="29">
        <v>60.0</v>
      </c>
      <c r="E294" s="30">
        <v>62.0</v>
      </c>
      <c r="F294" s="31" t="s">
        <v>457</v>
      </c>
      <c r="G294" s="30">
        <v>60.0</v>
      </c>
      <c r="H294" s="31" t="s">
        <v>458</v>
      </c>
      <c r="I294" s="30">
        <v>2.0</v>
      </c>
      <c r="J294" s="31" t="s">
        <v>81</v>
      </c>
      <c r="K294" s="32">
        <v>2.0</v>
      </c>
      <c r="L294" s="32">
        <v>5.0</v>
      </c>
      <c r="M294" s="32"/>
      <c r="N294" s="31"/>
      <c r="P294" s="40"/>
      <c r="R294" s="40"/>
    </row>
    <row r="295" ht="15.75" customHeight="1">
      <c r="B295" s="29">
        <v>114.0</v>
      </c>
      <c r="C295" s="29">
        <v>86.0</v>
      </c>
      <c r="D295" s="29">
        <v>68.0</v>
      </c>
      <c r="E295" s="30">
        <v>86.0</v>
      </c>
      <c r="F295" s="31" t="s">
        <v>144</v>
      </c>
      <c r="G295" s="30">
        <v>68.0</v>
      </c>
      <c r="H295" s="31" t="s">
        <v>453</v>
      </c>
      <c r="I295" s="30">
        <v>3.0</v>
      </c>
      <c r="J295" s="31" t="s">
        <v>29</v>
      </c>
      <c r="K295" s="32">
        <v>4.0</v>
      </c>
      <c r="L295" s="32">
        <v>2.0</v>
      </c>
      <c r="M295" s="32"/>
      <c r="N295" s="31"/>
      <c r="P295" s="40"/>
      <c r="R295" s="40"/>
    </row>
    <row r="296" ht="15.75" customHeight="1">
      <c r="B296" s="29">
        <v>118.0</v>
      </c>
      <c r="C296" s="29">
        <v>86.0</v>
      </c>
      <c r="D296" s="29">
        <v>43.0</v>
      </c>
      <c r="E296" s="30">
        <v>86.0</v>
      </c>
      <c r="F296" s="31" t="s">
        <v>144</v>
      </c>
      <c r="G296" s="30">
        <v>43.0</v>
      </c>
      <c r="H296" s="31" t="s">
        <v>432</v>
      </c>
      <c r="I296" s="30">
        <v>3.0</v>
      </c>
      <c r="J296" s="31" t="s">
        <v>29</v>
      </c>
      <c r="K296" s="32">
        <v>4.0</v>
      </c>
      <c r="L296" s="32">
        <v>2.0</v>
      </c>
      <c r="M296" s="32"/>
      <c r="N296" s="31"/>
      <c r="P296" s="40"/>
      <c r="R296" s="40"/>
    </row>
    <row r="297" ht="15.75" customHeight="1">
      <c r="B297" s="29">
        <v>263.0</v>
      </c>
      <c r="C297" s="29">
        <v>184.0</v>
      </c>
      <c r="D297" s="29">
        <v>41.0</v>
      </c>
      <c r="E297" s="30">
        <v>184.0</v>
      </c>
      <c r="F297" s="31" t="s">
        <v>173</v>
      </c>
      <c r="G297" s="30">
        <v>41.0</v>
      </c>
      <c r="H297" s="31" t="s">
        <v>455</v>
      </c>
      <c r="I297" s="30">
        <v>6.0</v>
      </c>
      <c r="J297" s="31" t="s">
        <v>40</v>
      </c>
      <c r="K297" s="32">
        <v>4.0</v>
      </c>
      <c r="L297" s="32">
        <v>9.0</v>
      </c>
      <c r="M297" s="32"/>
      <c r="N297" s="31"/>
      <c r="P297" s="40"/>
      <c r="R297" s="40"/>
    </row>
    <row r="298" ht="15.75" customHeight="1">
      <c r="B298" s="29">
        <v>266.0</v>
      </c>
      <c r="C298" s="29">
        <v>184.0</v>
      </c>
      <c r="D298" s="29">
        <v>43.0</v>
      </c>
      <c r="E298" s="30">
        <v>184.0</v>
      </c>
      <c r="F298" s="31" t="s">
        <v>173</v>
      </c>
      <c r="G298" s="30">
        <v>43.0</v>
      </c>
      <c r="H298" s="31" t="s">
        <v>432</v>
      </c>
      <c r="I298" s="30">
        <v>6.0</v>
      </c>
      <c r="J298" s="31" t="s">
        <v>40</v>
      </c>
      <c r="K298" s="32">
        <v>4.0</v>
      </c>
      <c r="L298" s="32">
        <v>9.0</v>
      </c>
      <c r="M298" s="32"/>
      <c r="N298" s="31"/>
      <c r="P298" s="40"/>
      <c r="R298" s="40"/>
    </row>
    <row r="299" ht="15.75" customHeight="1">
      <c r="B299" s="29">
        <v>49.0</v>
      </c>
      <c r="C299" s="29">
        <v>45.0</v>
      </c>
      <c r="D299" s="29">
        <v>41.0</v>
      </c>
      <c r="E299" s="30">
        <v>45.0</v>
      </c>
      <c r="F299" s="31" t="s">
        <v>174</v>
      </c>
      <c r="G299" s="30">
        <v>41.0</v>
      </c>
      <c r="H299" s="31" t="s">
        <v>455</v>
      </c>
      <c r="I299" s="30">
        <v>2.0</v>
      </c>
      <c r="J299" s="31" t="s">
        <v>81</v>
      </c>
      <c r="K299" s="32">
        <v>4.0</v>
      </c>
      <c r="L299" s="32">
        <v>1.0</v>
      </c>
      <c r="M299" s="32"/>
      <c r="N299" s="31"/>
      <c r="P299" s="40"/>
      <c r="R299" s="40"/>
    </row>
    <row r="300" ht="15.75" customHeight="1">
      <c r="B300" s="29">
        <v>51.0</v>
      </c>
      <c r="C300" s="29">
        <v>45.0</v>
      </c>
      <c r="D300" s="29">
        <v>43.0</v>
      </c>
      <c r="E300" s="30">
        <v>45.0</v>
      </c>
      <c r="F300" s="31" t="s">
        <v>174</v>
      </c>
      <c r="G300" s="30">
        <v>43.0</v>
      </c>
      <c r="H300" s="31" t="s">
        <v>432</v>
      </c>
      <c r="I300" s="30">
        <v>2.0</v>
      </c>
      <c r="J300" s="31" t="s">
        <v>81</v>
      </c>
      <c r="K300" s="32">
        <v>4.0</v>
      </c>
      <c r="L300" s="32">
        <v>1.0</v>
      </c>
      <c r="M300" s="32"/>
      <c r="N300" s="31"/>
      <c r="P300" s="40"/>
      <c r="R300" s="40"/>
    </row>
    <row r="301" ht="15.75" customHeight="1">
      <c r="B301" s="29">
        <v>111.0</v>
      </c>
      <c r="C301" s="29">
        <v>85.0</v>
      </c>
      <c r="D301" s="29">
        <v>43.0</v>
      </c>
      <c r="E301" s="30">
        <v>45.0</v>
      </c>
      <c r="F301" s="31" t="s">
        <v>176</v>
      </c>
      <c r="G301" s="30">
        <v>43.0</v>
      </c>
      <c r="H301" s="31" t="s">
        <v>432</v>
      </c>
      <c r="I301" s="30">
        <v>3.0</v>
      </c>
      <c r="J301" s="31" t="s">
        <v>29</v>
      </c>
      <c r="K301" s="32">
        <v>4.0</v>
      </c>
      <c r="L301" s="32">
        <v>1.0</v>
      </c>
      <c r="M301" s="32"/>
      <c r="N301" s="31"/>
      <c r="P301" s="40"/>
      <c r="R301" s="40"/>
    </row>
    <row r="302" ht="15.75" customHeight="1">
      <c r="B302" s="29">
        <v>211.0</v>
      </c>
      <c r="C302" s="29">
        <v>153.0</v>
      </c>
      <c r="D302" s="29">
        <v>93.0</v>
      </c>
      <c r="E302" s="30">
        <v>153.0</v>
      </c>
      <c r="F302" s="31" t="s">
        <v>459</v>
      </c>
      <c r="G302" s="30">
        <v>93.0</v>
      </c>
      <c r="H302" s="31" t="s">
        <v>460</v>
      </c>
      <c r="I302" s="30">
        <v>5.0</v>
      </c>
      <c r="J302" s="31" t="s">
        <v>37</v>
      </c>
      <c r="K302" s="32">
        <v>2.0</v>
      </c>
      <c r="L302" s="32">
        <v>3.0</v>
      </c>
      <c r="M302" s="32"/>
      <c r="N302" s="31"/>
      <c r="P302" s="40"/>
      <c r="R302" s="40"/>
    </row>
    <row r="303" ht="15.75" customHeight="1">
      <c r="B303" s="29">
        <v>212.0</v>
      </c>
      <c r="C303" s="29">
        <v>153.0</v>
      </c>
      <c r="D303" s="29">
        <v>112.0</v>
      </c>
      <c r="E303" s="30">
        <v>153.0</v>
      </c>
      <c r="F303" s="31" t="s">
        <v>459</v>
      </c>
      <c r="G303" s="30">
        <v>112.0</v>
      </c>
      <c r="H303" s="31" t="s">
        <v>461</v>
      </c>
      <c r="I303" s="30">
        <v>5.0</v>
      </c>
      <c r="J303" s="31" t="s">
        <v>37</v>
      </c>
      <c r="K303" s="32">
        <v>2.0</v>
      </c>
      <c r="L303" s="32">
        <v>3.0</v>
      </c>
      <c r="M303" s="32"/>
      <c r="N303" s="31"/>
      <c r="P303" s="40"/>
      <c r="R303" s="40"/>
    </row>
    <row r="304" ht="15.75" customHeight="1">
      <c r="B304" s="29">
        <v>177.0</v>
      </c>
      <c r="C304" s="29">
        <v>124.0</v>
      </c>
      <c r="D304" s="29">
        <v>91.0</v>
      </c>
      <c r="E304" s="30">
        <v>124.0</v>
      </c>
      <c r="F304" s="31" t="s">
        <v>462</v>
      </c>
      <c r="G304" s="30">
        <v>91.0</v>
      </c>
      <c r="H304" s="31" t="s">
        <v>463</v>
      </c>
      <c r="I304" s="30">
        <v>4.0</v>
      </c>
      <c r="J304" s="31" t="s">
        <v>115</v>
      </c>
      <c r="K304" s="32">
        <v>3.0</v>
      </c>
      <c r="L304" s="32">
        <v>3.0</v>
      </c>
      <c r="M304" s="32"/>
      <c r="N304" s="31"/>
      <c r="P304" s="40"/>
      <c r="R304" s="40"/>
    </row>
    <row r="305" ht="15.75" customHeight="1">
      <c r="B305" s="29">
        <v>166.0</v>
      </c>
      <c r="C305" s="29">
        <v>99.0</v>
      </c>
      <c r="D305" s="29">
        <v>30.0</v>
      </c>
      <c r="E305" s="30">
        <v>99.0</v>
      </c>
      <c r="F305" s="31" t="s">
        <v>190</v>
      </c>
      <c r="G305" s="30">
        <v>30.0</v>
      </c>
      <c r="H305" s="31" t="s">
        <v>464</v>
      </c>
      <c r="I305" s="30">
        <v>3.0</v>
      </c>
      <c r="J305" s="31" t="s">
        <v>29</v>
      </c>
      <c r="K305" s="32">
        <v>2.0</v>
      </c>
      <c r="L305" s="32">
        <v>3.0</v>
      </c>
      <c r="M305" s="32"/>
      <c r="N305" s="31"/>
      <c r="P305" s="40"/>
      <c r="R305" s="40"/>
    </row>
    <row r="306" ht="15.75" customHeight="1">
      <c r="B306" s="29">
        <v>281.0</v>
      </c>
      <c r="C306" s="29">
        <v>194.0</v>
      </c>
      <c r="D306" s="29">
        <v>132.0</v>
      </c>
      <c r="E306" s="30">
        <v>194.0</v>
      </c>
      <c r="F306" s="31" t="s">
        <v>192</v>
      </c>
      <c r="G306" s="30">
        <v>132.0</v>
      </c>
      <c r="H306" s="31" t="s">
        <v>465</v>
      </c>
      <c r="I306" s="30">
        <v>6.0</v>
      </c>
      <c r="J306" s="31" t="s">
        <v>40</v>
      </c>
      <c r="K306" s="32">
        <v>2.0</v>
      </c>
      <c r="L306" s="32">
        <v>1.0</v>
      </c>
      <c r="M306" s="32"/>
      <c r="N306" s="31"/>
      <c r="P306" s="40"/>
      <c r="R306" s="40"/>
    </row>
    <row r="307" ht="15.75" customHeight="1">
      <c r="B307" s="29">
        <v>282.0</v>
      </c>
      <c r="C307" s="29">
        <v>194.0</v>
      </c>
      <c r="D307" s="29">
        <v>133.0</v>
      </c>
      <c r="E307" s="30">
        <v>194.0</v>
      </c>
      <c r="F307" s="31" t="s">
        <v>192</v>
      </c>
      <c r="G307" s="30">
        <v>133.0</v>
      </c>
      <c r="H307" s="31" t="s">
        <v>466</v>
      </c>
      <c r="I307" s="30">
        <v>6.0</v>
      </c>
      <c r="J307" s="31" t="s">
        <v>40</v>
      </c>
      <c r="K307" s="32">
        <v>2.0</v>
      </c>
      <c r="L307" s="32">
        <v>1.0</v>
      </c>
      <c r="M307" s="32"/>
      <c r="N307" s="31"/>
      <c r="P307" s="40"/>
      <c r="R307" s="40"/>
    </row>
    <row r="308" ht="15.75" customHeight="1">
      <c r="B308" s="29">
        <v>283.0</v>
      </c>
      <c r="C308" s="29">
        <v>194.0</v>
      </c>
      <c r="D308" s="29">
        <v>112.0</v>
      </c>
      <c r="E308" s="30">
        <v>194.0</v>
      </c>
      <c r="F308" s="31" t="s">
        <v>192</v>
      </c>
      <c r="G308" s="30">
        <v>112.0</v>
      </c>
      <c r="H308" s="31" t="s">
        <v>461</v>
      </c>
      <c r="I308" s="30">
        <v>6.0</v>
      </c>
      <c r="J308" s="31" t="s">
        <v>40</v>
      </c>
      <c r="K308" s="32">
        <v>2.0</v>
      </c>
      <c r="L308" s="32">
        <v>1.0</v>
      </c>
      <c r="M308" s="32"/>
      <c r="N308" s="31"/>
      <c r="P308" s="40"/>
      <c r="R308" s="40"/>
    </row>
    <row r="309" ht="15.75" customHeight="1">
      <c r="B309" s="29">
        <v>72.0</v>
      </c>
      <c r="C309" s="29">
        <v>51.0</v>
      </c>
      <c r="D309" s="29">
        <v>43.0</v>
      </c>
      <c r="E309" s="30">
        <v>51.0</v>
      </c>
      <c r="F309" s="31" t="s">
        <v>193</v>
      </c>
      <c r="G309" s="30">
        <v>43.0</v>
      </c>
      <c r="H309" s="31" t="s">
        <v>432</v>
      </c>
      <c r="I309" s="30">
        <v>2.0</v>
      </c>
      <c r="J309" s="31" t="s">
        <v>81</v>
      </c>
      <c r="K309" s="32">
        <v>4.0</v>
      </c>
      <c r="L309" s="32">
        <v>7.0</v>
      </c>
      <c r="M309" s="32"/>
      <c r="N309" s="31"/>
      <c r="P309" s="40"/>
      <c r="R309" s="40"/>
    </row>
    <row r="310" ht="15.75" customHeight="1">
      <c r="B310" s="29">
        <v>252.0</v>
      </c>
      <c r="C310" s="29">
        <v>180.0</v>
      </c>
      <c r="D310" s="29">
        <v>43.0</v>
      </c>
      <c r="E310" s="30">
        <v>180.0</v>
      </c>
      <c r="F310" s="31" t="s">
        <v>194</v>
      </c>
      <c r="G310" s="30">
        <v>43.0</v>
      </c>
      <c r="H310" s="31" t="s">
        <v>432</v>
      </c>
      <c r="I310" s="30">
        <v>6.0</v>
      </c>
      <c r="J310" s="31" t="s">
        <v>40</v>
      </c>
      <c r="K310" s="32">
        <v>4.0</v>
      </c>
      <c r="L310" s="32">
        <v>5.0</v>
      </c>
      <c r="M310" s="32"/>
      <c r="N310" s="31"/>
      <c r="P310" s="40"/>
      <c r="R310" s="40"/>
    </row>
    <row r="311" ht="15.75" customHeight="1">
      <c r="A311" s="9">
        <v>64.0</v>
      </c>
      <c r="B311" s="29">
        <v>316.0</v>
      </c>
      <c r="C311" s="29">
        <v>244.0</v>
      </c>
      <c r="D311" s="29">
        <v>142.0</v>
      </c>
      <c r="E311" s="30">
        <v>244.0</v>
      </c>
      <c r="F311" s="31" t="s">
        <v>196</v>
      </c>
      <c r="G311" s="30">
        <v>142.0</v>
      </c>
      <c r="H311" s="31" t="s">
        <v>467</v>
      </c>
      <c r="I311" s="30">
        <v>7.0</v>
      </c>
      <c r="J311" s="31" t="s">
        <v>53</v>
      </c>
      <c r="K311" s="32">
        <v>3.0</v>
      </c>
      <c r="L311" s="32">
        <v>3.0</v>
      </c>
      <c r="M311" s="33">
        <v>1.0</v>
      </c>
      <c r="N311" s="34" t="s">
        <v>468</v>
      </c>
      <c r="O311" s="35">
        <v>1.0</v>
      </c>
      <c r="P311" s="51" t="s">
        <v>469</v>
      </c>
      <c r="Q311" s="35">
        <v>1.0</v>
      </c>
      <c r="R311" s="51" t="s">
        <v>470</v>
      </c>
      <c r="S311" s="49">
        <v>0.9611111111111111</v>
      </c>
      <c r="T311" s="49">
        <v>0.9638888888888889</v>
      </c>
      <c r="U311" s="38">
        <f>T311-S311</f>
        <v>0.002777777778</v>
      </c>
    </row>
    <row r="312" ht="15.75" customHeight="1">
      <c r="B312" s="29">
        <v>100.0</v>
      </c>
      <c r="C312" s="29">
        <v>84.0</v>
      </c>
      <c r="D312" s="29">
        <v>64.0</v>
      </c>
      <c r="E312" s="30">
        <v>84.0</v>
      </c>
      <c r="F312" s="31" t="s">
        <v>201</v>
      </c>
      <c r="G312" s="30">
        <v>64.0</v>
      </c>
      <c r="H312" s="31" t="s">
        <v>401</v>
      </c>
      <c r="I312" s="30">
        <v>3.0</v>
      </c>
      <c r="J312" s="31" t="s">
        <v>29</v>
      </c>
      <c r="K312" s="32">
        <v>5.0</v>
      </c>
      <c r="L312" s="32">
        <v>4.0</v>
      </c>
      <c r="M312" s="32"/>
      <c r="N312" s="31"/>
      <c r="P312" s="40"/>
      <c r="R312" s="40"/>
    </row>
    <row r="313" ht="15.75" customHeight="1">
      <c r="B313" s="29">
        <v>101.0</v>
      </c>
      <c r="C313" s="29">
        <v>84.0</v>
      </c>
      <c r="D313" s="29">
        <v>65.0</v>
      </c>
      <c r="E313" s="30">
        <v>84.0</v>
      </c>
      <c r="F313" s="31" t="s">
        <v>201</v>
      </c>
      <c r="G313" s="30">
        <v>65.0</v>
      </c>
      <c r="H313" s="31" t="s">
        <v>405</v>
      </c>
      <c r="I313" s="30">
        <v>3.0</v>
      </c>
      <c r="J313" s="31" t="s">
        <v>29</v>
      </c>
      <c r="K313" s="32">
        <v>5.0</v>
      </c>
      <c r="L313" s="32">
        <v>4.0</v>
      </c>
      <c r="M313" s="32"/>
      <c r="N313" s="31"/>
      <c r="P313" s="40"/>
      <c r="R313" s="40"/>
    </row>
    <row r="314" ht="15.75" customHeight="1">
      <c r="B314" s="29">
        <v>44.0</v>
      </c>
      <c r="C314" s="29">
        <v>44.0</v>
      </c>
      <c r="D314" s="29">
        <v>36.0</v>
      </c>
      <c r="E314" s="30">
        <v>44.0</v>
      </c>
      <c r="F314" s="31" t="s">
        <v>202</v>
      </c>
      <c r="G314" s="30">
        <v>36.0</v>
      </c>
      <c r="H314" s="31" t="s">
        <v>471</v>
      </c>
      <c r="I314" s="30">
        <v>2.0</v>
      </c>
      <c r="J314" s="31" t="s">
        <v>81</v>
      </c>
      <c r="K314" s="32">
        <v>5.0</v>
      </c>
      <c r="L314" s="32">
        <v>4.0</v>
      </c>
      <c r="M314" s="32"/>
      <c r="N314" s="31"/>
      <c r="P314" s="40"/>
      <c r="R314" s="40"/>
    </row>
    <row r="315" ht="15.75" customHeight="1">
      <c r="A315" s="9">
        <v>65.0</v>
      </c>
      <c r="B315" s="29">
        <v>334.0</v>
      </c>
      <c r="C315" s="29">
        <v>253.0</v>
      </c>
      <c r="D315" s="29">
        <v>93.0</v>
      </c>
      <c r="E315" s="30">
        <v>253.0</v>
      </c>
      <c r="F315" s="31" t="s">
        <v>203</v>
      </c>
      <c r="G315" s="30">
        <v>93.0</v>
      </c>
      <c r="H315" s="31" t="s">
        <v>460</v>
      </c>
      <c r="I315" s="30">
        <v>7.0</v>
      </c>
      <c r="J315" s="31" t="s">
        <v>53</v>
      </c>
      <c r="K315" s="32">
        <v>2.0</v>
      </c>
      <c r="L315" s="32">
        <v>6.0</v>
      </c>
      <c r="M315" s="33">
        <v>0.0</v>
      </c>
      <c r="N315" s="51" t="s">
        <v>472</v>
      </c>
      <c r="O315" s="35">
        <v>0.0</v>
      </c>
      <c r="P315" s="51" t="s">
        <v>473</v>
      </c>
      <c r="Q315" s="35">
        <v>0.0</v>
      </c>
      <c r="R315" s="51" t="s">
        <v>474</v>
      </c>
      <c r="S315" s="49">
        <v>0.9638888888888889</v>
      </c>
      <c r="T315" s="49">
        <v>0.9659722222222222</v>
      </c>
      <c r="U315" s="38">
        <f t="shared" ref="U315:U316" si="22">T315-S315</f>
        <v>0.002083333333</v>
      </c>
    </row>
    <row r="316" ht="15.75" customHeight="1">
      <c r="A316" s="9">
        <v>66.0</v>
      </c>
      <c r="B316" s="29">
        <v>336.0</v>
      </c>
      <c r="C316" s="29">
        <v>253.0</v>
      </c>
      <c r="D316" s="29">
        <v>112.0</v>
      </c>
      <c r="E316" s="30">
        <v>253.0</v>
      </c>
      <c r="F316" s="31" t="s">
        <v>203</v>
      </c>
      <c r="G316" s="30">
        <v>112.0</v>
      </c>
      <c r="H316" s="31" t="s">
        <v>461</v>
      </c>
      <c r="I316" s="30">
        <v>7.0</v>
      </c>
      <c r="J316" s="31" t="s">
        <v>53</v>
      </c>
      <c r="K316" s="32">
        <v>2.0</v>
      </c>
      <c r="L316" s="32">
        <v>6.0</v>
      </c>
      <c r="M316" s="33">
        <v>0.0</v>
      </c>
      <c r="N316" s="51" t="s">
        <v>475</v>
      </c>
      <c r="O316" s="35">
        <v>0.0</v>
      </c>
      <c r="P316" s="51" t="s">
        <v>476</v>
      </c>
      <c r="Q316" s="35">
        <v>0.0</v>
      </c>
      <c r="R316" s="51" t="s">
        <v>477</v>
      </c>
      <c r="S316" s="49">
        <v>0.9659722222222222</v>
      </c>
      <c r="T316" s="49">
        <v>0.9680555555555556</v>
      </c>
      <c r="U316" s="38">
        <f t="shared" si="22"/>
        <v>0.002083333333</v>
      </c>
    </row>
    <row r="317" ht="15.75" customHeight="1">
      <c r="B317" s="29">
        <v>180.0</v>
      </c>
      <c r="C317" s="29">
        <v>136.0</v>
      </c>
      <c r="D317" s="29">
        <v>94.0</v>
      </c>
      <c r="E317" s="30">
        <v>136.0</v>
      </c>
      <c r="F317" s="31" t="s">
        <v>478</v>
      </c>
      <c r="G317" s="30">
        <v>94.0</v>
      </c>
      <c r="H317" s="31" t="s">
        <v>414</v>
      </c>
      <c r="I317" s="30">
        <v>5.0</v>
      </c>
      <c r="J317" s="31" t="s">
        <v>37</v>
      </c>
      <c r="K317" s="32">
        <v>5.0</v>
      </c>
      <c r="L317" s="32">
        <v>1.0</v>
      </c>
      <c r="M317" s="32"/>
      <c r="N317" s="31"/>
      <c r="P317" s="40"/>
      <c r="R317" s="40"/>
    </row>
    <row r="318" ht="15.75" customHeight="1">
      <c r="B318" s="29">
        <v>250.0</v>
      </c>
      <c r="C318" s="29">
        <v>179.0</v>
      </c>
      <c r="D318" s="29">
        <v>41.0</v>
      </c>
      <c r="E318" s="30">
        <v>179.0</v>
      </c>
      <c r="F318" s="31" t="s">
        <v>211</v>
      </c>
      <c r="G318" s="30">
        <v>41.0</v>
      </c>
      <c r="H318" s="31" t="s">
        <v>455</v>
      </c>
      <c r="I318" s="30">
        <v>6.0</v>
      </c>
      <c r="J318" s="31" t="s">
        <v>40</v>
      </c>
      <c r="K318" s="32">
        <v>4.0</v>
      </c>
      <c r="L318" s="32">
        <v>4.0</v>
      </c>
      <c r="M318" s="32"/>
      <c r="N318" s="31"/>
      <c r="P318" s="40"/>
      <c r="R318" s="40"/>
    </row>
    <row r="319" ht="15.75" customHeight="1">
      <c r="B319" s="29">
        <v>274.0</v>
      </c>
      <c r="C319" s="29">
        <v>188.0</v>
      </c>
      <c r="D319" s="29">
        <v>129.0</v>
      </c>
      <c r="E319" s="30">
        <v>176.0</v>
      </c>
      <c r="F319" s="31" t="s">
        <v>479</v>
      </c>
      <c r="G319" s="30">
        <v>129.0</v>
      </c>
      <c r="H319" s="31" t="s">
        <v>480</v>
      </c>
      <c r="I319" s="30">
        <v>6.0</v>
      </c>
      <c r="J319" s="31" t="s">
        <v>40</v>
      </c>
      <c r="K319" s="32">
        <v>3.0</v>
      </c>
      <c r="L319" s="32">
        <v>1.0</v>
      </c>
      <c r="M319" s="32"/>
      <c r="N319" s="31"/>
      <c r="P319" s="40"/>
      <c r="R319" s="40"/>
    </row>
    <row r="320" ht="15.75" customHeight="1">
      <c r="B320" s="29">
        <v>275.0</v>
      </c>
      <c r="C320" s="29">
        <v>188.0</v>
      </c>
      <c r="D320" s="29">
        <v>90.0</v>
      </c>
      <c r="E320" s="30">
        <v>188.0</v>
      </c>
      <c r="F320" s="31" t="s">
        <v>479</v>
      </c>
      <c r="G320" s="30">
        <v>90.0</v>
      </c>
      <c r="H320" s="31" t="s">
        <v>481</v>
      </c>
      <c r="I320" s="30">
        <v>6.0</v>
      </c>
      <c r="J320" s="31" t="s">
        <v>40</v>
      </c>
      <c r="K320" s="32">
        <v>3.0</v>
      </c>
      <c r="L320" s="32">
        <v>1.0</v>
      </c>
      <c r="M320" s="32"/>
      <c r="N320" s="31"/>
      <c r="P320" s="40"/>
      <c r="R320" s="40"/>
    </row>
    <row r="321" ht="15.75" customHeight="1">
      <c r="B321" s="29">
        <v>183.0</v>
      </c>
      <c r="C321" s="29">
        <v>142.0</v>
      </c>
      <c r="D321" s="29">
        <v>97.0</v>
      </c>
      <c r="E321" s="30">
        <v>142.0</v>
      </c>
      <c r="F321" s="31" t="s">
        <v>213</v>
      </c>
      <c r="G321" s="30">
        <v>97.0</v>
      </c>
      <c r="H321" s="31" t="s">
        <v>482</v>
      </c>
      <c r="I321" s="30">
        <v>5.0</v>
      </c>
      <c r="J321" s="31" t="s">
        <v>37</v>
      </c>
      <c r="K321" s="32">
        <v>4.0</v>
      </c>
      <c r="L321" s="32">
        <v>2.0</v>
      </c>
      <c r="M321" s="32"/>
      <c r="N321" s="31"/>
      <c r="P321" s="40"/>
      <c r="R321" s="40"/>
    </row>
    <row r="322" ht="15.75" customHeight="1">
      <c r="B322" s="29">
        <v>56.0</v>
      </c>
      <c r="C322" s="29">
        <v>46.0</v>
      </c>
      <c r="D322" s="29">
        <v>41.0</v>
      </c>
      <c r="E322" s="30">
        <v>46.0</v>
      </c>
      <c r="F322" s="31" t="s">
        <v>215</v>
      </c>
      <c r="G322" s="30">
        <v>41.0</v>
      </c>
      <c r="H322" s="31" t="s">
        <v>455</v>
      </c>
      <c r="I322" s="30">
        <v>2.0</v>
      </c>
      <c r="J322" s="31" t="s">
        <v>81</v>
      </c>
      <c r="K322" s="32">
        <v>4.0</v>
      </c>
      <c r="L322" s="32">
        <v>2.0</v>
      </c>
      <c r="M322" s="32"/>
      <c r="N322" s="31"/>
      <c r="P322" s="40"/>
      <c r="R322" s="40"/>
    </row>
    <row r="323" ht="15.75" customHeight="1">
      <c r="B323" s="29">
        <v>58.0</v>
      </c>
      <c r="C323" s="29">
        <v>46.0</v>
      </c>
      <c r="D323" s="29">
        <v>43.0</v>
      </c>
      <c r="E323" s="30">
        <v>46.0</v>
      </c>
      <c r="F323" s="31" t="s">
        <v>215</v>
      </c>
      <c r="G323" s="30">
        <v>43.0</v>
      </c>
      <c r="H323" s="31" t="s">
        <v>432</v>
      </c>
      <c r="I323" s="30">
        <v>2.0</v>
      </c>
      <c r="J323" s="31" t="s">
        <v>81</v>
      </c>
      <c r="K323" s="32">
        <v>4.0</v>
      </c>
      <c r="L323" s="32">
        <v>2.0</v>
      </c>
      <c r="M323" s="32"/>
      <c r="N323" s="31"/>
      <c r="P323" s="40"/>
      <c r="R323" s="40"/>
    </row>
    <row r="324" ht="15.75" customHeight="1">
      <c r="A324" s="9">
        <v>67.0</v>
      </c>
      <c r="B324" s="53">
        <v>23.0</v>
      </c>
      <c r="C324" s="53">
        <v>20.0</v>
      </c>
      <c r="D324" s="53">
        <v>19.0</v>
      </c>
      <c r="E324" s="30">
        <v>46.0</v>
      </c>
      <c r="F324" s="54" t="s">
        <v>219</v>
      </c>
      <c r="G324" s="30">
        <v>19.0</v>
      </c>
      <c r="H324" s="54" t="s">
        <v>412</v>
      </c>
      <c r="I324" s="30">
        <v>1.0</v>
      </c>
      <c r="J324" s="54" t="s">
        <v>23</v>
      </c>
      <c r="K324" s="55">
        <v>3.0</v>
      </c>
      <c r="L324" s="55">
        <v>3.0</v>
      </c>
      <c r="M324" s="56">
        <v>0.0</v>
      </c>
      <c r="N324" s="57" t="s">
        <v>483</v>
      </c>
      <c r="O324" s="56">
        <v>0.0</v>
      </c>
      <c r="P324" s="57" t="s">
        <v>484</v>
      </c>
      <c r="Q324" s="56">
        <v>1.0</v>
      </c>
      <c r="R324" s="57" t="s">
        <v>485</v>
      </c>
      <c r="S324" s="37">
        <v>0.7625</v>
      </c>
      <c r="T324" s="37">
        <v>0.7680555555555556</v>
      </c>
      <c r="U324" s="38">
        <f t="shared" ref="U324:U326" si="23">T324-S324</f>
        <v>0.005555555556</v>
      </c>
      <c r="V324" s="53"/>
      <c r="W324" s="53"/>
      <c r="X324" s="58">
        <f>W324-V324</f>
        <v>0</v>
      </c>
      <c r="Y324" s="53"/>
      <c r="Z324" s="53"/>
      <c r="AA324" s="53"/>
      <c r="AB324" s="53"/>
      <c r="AC324" s="53"/>
      <c r="AD324" s="53"/>
      <c r="AE324" s="53"/>
      <c r="AF324" s="53"/>
      <c r="AG324" s="53"/>
    </row>
    <row r="325" ht="15.75" customHeight="1">
      <c r="A325" s="9">
        <v>68.0</v>
      </c>
      <c r="B325" s="29">
        <v>298.0</v>
      </c>
      <c r="C325" s="29">
        <v>237.0</v>
      </c>
      <c r="D325" s="29">
        <v>141.0</v>
      </c>
      <c r="E325" s="30">
        <v>237.0</v>
      </c>
      <c r="F325" s="31" t="s">
        <v>486</v>
      </c>
      <c r="G325" s="30">
        <v>141.0</v>
      </c>
      <c r="H325" s="31" t="s">
        <v>487</v>
      </c>
      <c r="I325" s="30">
        <v>7.0</v>
      </c>
      <c r="J325" s="31" t="s">
        <v>53</v>
      </c>
      <c r="K325" s="32">
        <v>5.0</v>
      </c>
      <c r="L325" s="32">
        <v>6.0</v>
      </c>
      <c r="M325" s="33">
        <v>0.0</v>
      </c>
      <c r="N325" s="57" t="s">
        <v>488</v>
      </c>
      <c r="O325" s="35">
        <v>0.0</v>
      </c>
      <c r="P325" s="57" t="s">
        <v>489</v>
      </c>
      <c r="Q325" s="35">
        <v>0.0</v>
      </c>
      <c r="R325" s="57" t="s">
        <v>490</v>
      </c>
      <c r="S325" s="49">
        <v>0.9722222222222222</v>
      </c>
      <c r="T325" s="49">
        <v>0.9743055555555555</v>
      </c>
      <c r="U325" s="38">
        <f t="shared" si="23"/>
        <v>0.002083333333</v>
      </c>
    </row>
    <row r="326" ht="15.75" customHeight="1">
      <c r="A326" s="9">
        <v>69.0</v>
      </c>
      <c r="B326" s="29">
        <v>25.0</v>
      </c>
      <c r="C326" s="29">
        <v>22.0</v>
      </c>
      <c r="D326" s="29">
        <v>21.0</v>
      </c>
      <c r="E326" s="30">
        <v>22.0</v>
      </c>
      <c r="F326" s="31" t="s">
        <v>491</v>
      </c>
      <c r="G326" s="30">
        <v>21.0</v>
      </c>
      <c r="H326" s="31" t="s">
        <v>431</v>
      </c>
      <c r="I326" s="30">
        <v>1.0</v>
      </c>
      <c r="J326" s="31" t="s">
        <v>23</v>
      </c>
      <c r="K326" s="32">
        <v>3.0</v>
      </c>
      <c r="L326" s="32">
        <v>5.0</v>
      </c>
      <c r="M326" s="33">
        <v>0.0</v>
      </c>
      <c r="N326" s="34" t="s">
        <v>492</v>
      </c>
      <c r="O326" s="35">
        <v>0.0</v>
      </c>
      <c r="P326" s="36" t="s">
        <v>493</v>
      </c>
      <c r="Q326" s="35">
        <v>0.0</v>
      </c>
      <c r="R326" s="36" t="s">
        <v>494</v>
      </c>
      <c r="S326" s="37">
        <v>0.7680555555555556</v>
      </c>
      <c r="T326" s="37">
        <v>0.7701388888888889</v>
      </c>
      <c r="U326" s="38">
        <f t="shared" si="23"/>
        <v>0.002083333333</v>
      </c>
      <c r="X326" s="39">
        <f>W326-V326</f>
        <v>0</v>
      </c>
    </row>
    <row r="327" ht="15.75" customHeight="1">
      <c r="B327" s="29">
        <v>176.0</v>
      </c>
      <c r="C327" s="29">
        <v>122.0</v>
      </c>
      <c r="D327" s="29">
        <v>90.0</v>
      </c>
      <c r="E327" s="30">
        <v>122.0</v>
      </c>
      <c r="F327" s="31" t="s">
        <v>495</v>
      </c>
      <c r="G327" s="30">
        <v>90.0</v>
      </c>
      <c r="H327" s="31" t="s">
        <v>481</v>
      </c>
      <c r="I327" s="30">
        <v>4.0</v>
      </c>
      <c r="J327" s="31" t="s">
        <v>115</v>
      </c>
      <c r="K327" s="32">
        <v>3.0</v>
      </c>
      <c r="L327" s="32">
        <v>1.0</v>
      </c>
      <c r="M327" s="32"/>
      <c r="N327" s="31"/>
      <c r="P327" s="40"/>
      <c r="R327" s="40"/>
    </row>
    <row r="328" ht="15.75" customHeight="1">
      <c r="A328" s="9">
        <v>70.0</v>
      </c>
      <c r="B328" s="29">
        <v>20.0</v>
      </c>
      <c r="C328" s="29">
        <v>19.0</v>
      </c>
      <c r="D328" s="29">
        <v>16.0</v>
      </c>
      <c r="E328" s="30">
        <v>19.0</v>
      </c>
      <c r="F328" s="31" t="s">
        <v>496</v>
      </c>
      <c r="G328" s="30">
        <v>81.0</v>
      </c>
      <c r="H328" s="31" t="s">
        <v>413</v>
      </c>
      <c r="I328" s="30">
        <v>1.0</v>
      </c>
      <c r="J328" s="31" t="s">
        <v>23</v>
      </c>
      <c r="K328" s="32">
        <v>3.0</v>
      </c>
      <c r="L328" s="32">
        <v>2.0</v>
      </c>
      <c r="M328" s="33">
        <v>0.0</v>
      </c>
      <c r="N328" s="34" t="s">
        <v>497</v>
      </c>
      <c r="O328" s="35">
        <v>0.0</v>
      </c>
      <c r="P328" s="36" t="s">
        <v>498</v>
      </c>
      <c r="Q328" s="35">
        <v>0.0</v>
      </c>
      <c r="R328" s="36" t="s">
        <v>499</v>
      </c>
      <c r="S328" s="49">
        <v>0.9680555555555556</v>
      </c>
      <c r="T328" s="49">
        <v>0.9722222222222222</v>
      </c>
      <c r="U328" s="38">
        <f>T328-S328</f>
        <v>0.004166666667</v>
      </c>
      <c r="X328" s="39">
        <f>W328-V328</f>
        <v>0</v>
      </c>
    </row>
    <row r="329" ht="15.75" customHeight="1">
      <c r="B329" s="29">
        <v>369.0</v>
      </c>
      <c r="C329" s="29">
        <v>288.0</v>
      </c>
      <c r="D329" s="29">
        <v>68.0</v>
      </c>
      <c r="E329" s="30">
        <v>288.0</v>
      </c>
      <c r="F329" s="31" t="s">
        <v>237</v>
      </c>
      <c r="G329" s="30">
        <v>68.0</v>
      </c>
      <c r="H329" s="31" t="s">
        <v>453</v>
      </c>
      <c r="I329" s="30">
        <v>8.0</v>
      </c>
      <c r="J329" s="31" t="s">
        <v>67</v>
      </c>
      <c r="K329" s="32">
        <v>4.0</v>
      </c>
      <c r="L329" s="32">
        <v>7.0</v>
      </c>
      <c r="M329" s="32"/>
      <c r="N329" s="31"/>
      <c r="P329" s="40"/>
      <c r="R329" s="40"/>
    </row>
    <row r="330" ht="15.75" customHeight="1">
      <c r="B330" s="29">
        <v>371.0</v>
      </c>
      <c r="C330" s="29">
        <v>288.0</v>
      </c>
      <c r="D330" s="29">
        <v>69.0</v>
      </c>
      <c r="E330" s="30">
        <v>288.0</v>
      </c>
      <c r="F330" s="31" t="s">
        <v>237</v>
      </c>
      <c r="G330" s="30">
        <v>69.0</v>
      </c>
      <c r="H330" s="31" t="s">
        <v>419</v>
      </c>
      <c r="I330" s="30">
        <v>8.0</v>
      </c>
      <c r="J330" s="31" t="s">
        <v>67</v>
      </c>
      <c r="K330" s="32">
        <v>4.0</v>
      </c>
      <c r="L330" s="32">
        <v>7.0</v>
      </c>
      <c r="M330" s="32"/>
      <c r="N330" s="31"/>
      <c r="P330" s="40"/>
      <c r="R330" s="40"/>
    </row>
    <row r="331" ht="15.75" customHeight="1">
      <c r="B331" s="29">
        <v>372.0</v>
      </c>
      <c r="C331" s="29">
        <v>288.0</v>
      </c>
      <c r="D331" s="29">
        <v>97.0</v>
      </c>
      <c r="E331" s="30">
        <v>288.0</v>
      </c>
      <c r="F331" s="31" t="s">
        <v>237</v>
      </c>
      <c r="G331" s="30">
        <v>97.0</v>
      </c>
      <c r="H331" s="31" t="s">
        <v>482</v>
      </c>
      <c r="I331" s="30">
        <v>8.0</v>
      </c>
      <c r="J331" s="31" t="s">
        <v>67</v>
      </c>
      <c r="K331" s="32">
        <v>4.0</v>
      </c>
      <c r="L331" s="32">
        <v>7.0</v>
      </c>
      <c r="M331" s="32"/>
      <c r="N331" s="31"/>
      <c r="P331" s="40"/>
      <c r="R331" s="40"/>
    </row>
    <row r="332" ht="15.75" customHeight="1">
      <c r="B332" s="29">
        <v>121.0</v>
      </c>
      <c r="C332" s="29">
        <v>88.0</v>
      </c>
      <c r="D332" s="29">
        <v>70.0</v>
      </c>
      <c r="E332" s="30">
        <v>88.0</v>
      </c>
      <c r="F332" s="31" t="s">
        <v>250</v>
      </c>
      <c r="G332" s="30">
        <v>70.0</v>
      </c>
      <c r="H332" s="31" t="s">
        <v>500</v>
      </c>
      <c r="I332" s="30">
        <v>3.0</v>
      </c>
      <c r="J332" s="31" t="s">
        <v>29</v>
      </c>
      <c r="K332" s="32">
        <v>4.0</v>
      </c>
      <c r="L332" s="32">
        <v>4.0</v>
      </c>
      <c r="M332" s="32"/>
      <c r="N332" s="31"/>
      <c r="P332" s="40"/>
      <c r="R332" s="40"/>
    </row>
    <row r="333" ht="15.75" customHeight="1">
      <c r="B333" s="29">
        <v>122.0</v>
      </c>
      <c r="C333" s="29">
        <v>88.0</v>
      </c>
      <c r="D333" s="29">
        <v>71.0</v>
      </c>
      <c r="E333" s="30">
        <v>88.0</v>
      </c>
      <c r="F333" s="31" t="s">
        <v>250</v>
      </c>
      <c r="G333" s="30">
        <v>71.0</v>
      </c>
      <c r="H333" s="31" t="s">
        <v>456</v>
      </c>
      <c r="I333" s="30">
        <v>3.0</v>
      </c>
      <c r="J333" s="31" t="s">
        <v>29</v>
      </c>
      <c r="K333" s="32">
        <v>4.0</v>
      </c>
      <c r="L333" s="32">
        <v>4.0</v>
      </c>
      <c r="M333" s="32"/>
      <c r="N333" s="31"/>
      <c r="P333" s="40"/>
      <c r="R333" s="40"/>
    </row>
    <row r="334" ht="15.75" customHeight="1">
      <c r="B334" s="29">
        <v>124.0</v>
      </c>
      <c r="C334" s="29">
        <v>89.0</v>
      </c>
      <c r="D334" s="29">
        <v>72.0</v>
      </c>
      <c r="E334" s="30">
        <v>89.0</v>
      </c>
      <c r="F334" s="31" t="s">
        <v>252</v>
      </c>
      <c r="G334" s="30">
        <v>72.0</v>
      </c>
      <c r="H334" s="31" t="s">
        <v>501</v>
      </c>
      <c r="I334" s="30">
        <v>3.0</v>
      </c>
      <c r="J334" s="31" t="s">
        <v>29</v>
      </c>
      <c r="K334" s="32">
        <v>4.0</v>
      </c>
      <c r="L334" s="32">
        <v>5.0</v>
      </c>
      <c r="M334" s="32"/>
      <c r="N334" s="31"/>
      <c r="P334" s="40"/>
      <c r="R334" s="40"/>
    </row>
    <row r="335" ht="15.75" customHeight="1">
      <c r="B335" s="29">
        <v>127.0</v>
      </c>
      <c r="C335" s="29">
        <v>89.0</v>
      </c>
      <c r="D335" s="29">
        <v>68.0</v>
      </c>
      <c r="E335" s="30">
        <v>89.0</v>
      </c>
      <c r="F335" s="31" t="s">
        <v>252</v>
      </c>
      <c r="G335" s="30">
        <v>68.0</v>
      </c>
      <c r="H335" s="31" t="s">
        <v>453</v>
      </c>
      <c r="I335" s="30">
        <v>3.0</v>
      </c>
      <c r="J335" s="31" t="s">
        <v>29</v>
      </c>
      <c r="K335" s="32">
        <v>4.0</v>
      </c>
      <c r="L335" s="32">
        <v>5.0</v>
      </c>
      <c r="M335" s="32"/>
      <c r="N335" s="31"/>
      <c r="P335" s="40"/>
      <c r="R335" s="40"/>
    </row>
    <row r="336" ht="15.75" customHeight="1">
      <c r="B336" s="29">
        <v>131.0</v>
      </c>
      <c r="C336" s="29">
        <v>89.0</v>
      </c>
      <c r="D336" s="29">
        <v>43.0</v>
      </c>
      <c r="E336" s="30">
        <v>89.0</v>
      </c>
      <c r="F336" s="31" t="s">
        <v>252</v>
      </c>
      <c r="G336" s="30">
        <v>43.0</v>
      </c>
      <c r="H336" s="31" t="s">
        <v>432</v>
      </c>
      <c r="I336" s="30">
        <v>3.0</v>
      </c>
      <c r="J336" s="31" t="s">
        <v>29</v>
      </c>
      <c r="K336" s="32">
        <v>4.0</v>
      </c>
      <c r="L336" s="32">
        <v>5.0</v>
      </c>
      <c r="M336" s="32"/>
      <c r="N336" s="31"/>
      <c r="P336" s="40"/>
      <c r="R336" s="40"/>
    </row>
    <row r="337" ht="15.75" customHeight="1">
      <c r="A337" s="9">
        <v>71.0</v>
      </c>
      <c r="B337" s="29">
        <v>294.0</v>
      </c>
      <c r="C337" s="29">
        <v>232.0</v>
      </c>
      <c r="D337" s="29">
        <v>64.0</v>
      </c>
      <c r="E337" s="30">
        <v>232.0</v>
      </c>
      <c r="F337" s="31" t="s">
        <v>258</v>
      </c>
      <c r="G337" s="30">
        <v>64.0</v>
      </c>
      <c r="H337" s="52" t="s">
        <v>401</v>
      </c>
      <c r="I337" s="30">
        <v>7.0</v>
      </c>
      <c r="J337" s="31" t="s">
        <v>53</v>
      </c>
      <c r="K337" s="32">
        <v>5.0</v>
      </c>
      <c r="L337" s="32">
        <v>1.0</v>
      </c>
      <c r="M337" s="33">
        <v>0.0</v>
      </c>
      <c r="N337" s="34" t="s">
        <v>502</v>
      </c>
      <c r="O337" s="35">
        <v>0.0</v>
      </c>
      <c r="P337" s="36" t="s">
        <v>503</v>
      </c>
      <c r="Q337" s="35">
        <v>0.0</v>
      </c>
      <c r="R337" s="36" t="s">
        <v>504</v>
      </c>
      <c r="S337" s="49">
        <v>0.9722222222222222</v>
      </c>
      <c r="T337" s="49">
        <v>0.9736111111111111</v>
      </c>
      <c r="U337" s="38">
        <f t="shared" ref="U337:U338" si="24">T337-S337</f>
        <v>0.001388888889</v>
      </c>
    </row>
    <row r="338" ht="15.75" customHeight="1">
      <c r="A338" s="9">
        <v>72.0</v>
      </c>
      <c r="B338" s="29">
        <v>295.0</v>
      </c>
      <c r="C338" s="29">
        <v>232.0</v>
      </c>
      <c r="D338" s="29">
        <v>65.0</v>
      </c>
      <c r="E338" s="30">
        <v>232.0</v>
      </c>
      <c r="F338" s="31" t="s">
        <v>258</v>
      </c>
      <c r="G338" s="30">
        <v>65.0</v>
      </c>
      <c r="H338" s="52" t="s">
        <v>405</v>
      </c>
      <c r="I338" s="30">
        <v>7.0</v>
      </c>
      <c r="J338" s="31" t="s">
        <v>53</v>
      </c>
      <c r="K338" s="32">
        <v>5.0</v>
      </c>
      <c r="L338" s="32">
        <v>1.0</v>
      </c>
      <c r="M338" s="33">
        <v>0.0</v>
      </c>
      <c r="N338" s="34" t="s">
        <v>505</v>
      </c>
      <c r="O338" s="35">
        <v>0.0</v>
      </c>
      <c r="P338" s="36" t="s">
        <v>506</v>
      </c>
      <c r="Q338" s="35">
        <v>0.0</v>
      </c>
      <c r="R338" s="36" t="s">
        <v>507</v>
      </c>
      <c r="S338" s="49">
        <v>0.9736111111111111</v>
      </c>
      <c r="T338" s="49">
        <v>0.975</v>
      </c>
      <c r="U338" s="38">
        <f t="shared" si="24"/>
        <v>0.001388888889</v>
      </c>
    </row>
    <row r="339" ht="15.75" customHeight="1">
      <c r="B339" s="29">
        <v>243.0</v>
      </c>
      <c r="C339" s="29">
        <v>177.0</v>
      </c>
      <c r="D339" s="29">
        <v>43.0</v>
      </c>
      <c r="E339" s="30">
        <v>177.0</v>
      </c>
      <c r="F339" s="31" t="s">
        <v>268</v>
      </c>
      <c r="G339" s="30">
        <v>43.0</v>
      </c>
      <c r="H339" s="31" t="s">
        <v>432</v>
      </c>
      <c r="I339" s="30">
        <v>6.0</v>
      </c>
      <c r="J339" s="31" t="s">
        <v>40</v>
      </c>
      <c r="K339" s="32">
        <v>4.0</v>
      </c>
      <c r="L339" s="32">
        <v>2.0</v>
      </c>
      <c r="M339" s="32"/>
      <c r="N339" s="31"/>
      <c r="P339" s="40"/>
      <c r="R339" s="40"/>
    </row>
    <row r="340" ht="15.75" customHeight="1">
      <c r="A340" s="9">
        <v>73.0</v>
      </c>
      <c r="B340" s="29">
        <v>320.0</v>
      </c>
      <c r="C340" s="29">
        <v>247.0</v>
      </c>
      <c r="D340" s="29">
        <v>145.0</v>
      </c>
      <c r="E340" s="30">
        <v>247.0</v>
      </c>
      <c r="F340" s="31" t="s">
        <v>272</v>
      </c>
      <c r="G340" s="30">
        <v>145.0</v>
      </c>
      <c r="H340" s="31" t="s">
        <v>508</v>
      </c>
      <c r="I340" s="30">
        <v>7.0</v>
      </c>
      <c r="J340" s="31" t="s">
        <v>53</v>
      </c>
      <c r="K340" s="32">
        <v>3.0</v>
      </c>
      <c r="L340" s="32">
        <v>6.0</v>
      </c>
      <c r="M340" s="33">
        <v>0.0</v>
      </c>
      <c r="N340" s="34" t="s">
        <v>509</v>
      </c>
      <c r="O340" s="35">
        <v>0.0</v>
      </c>
      <c r="P340" s="36" t="s">
        <v>510</v>
      </c>
      <c r="Q340" s="35">
        <v>0.0</v>
      </c>
      <c r="R340" s="36" t="s">
        <v>511</v>
      </c>
      <c r="S340" s="49">
        <v>0.9826388888888888</v>
      </c>
      <c r="T340" s="49">
        <v>0.9847222222222223</v>
      </c>
      <c r="U340" s="38">
        <f t="shared" ref="U340:U342" si="25">T340-S340</f>
        <v>0.002083333333</v>
      </c>
    </row>
    <row r="341" ht="15.75" customHeight="1">
      <c r="A341" s="9">
        <v>74.0</v>
      </c>
      <c r="B341" s="29">
        <v>36.0</v>
      </c>
      <c r="C341" s="29">
        <v>26.0</v>
      </c>
      <c r="D341" s="29">
        <v>26.0</v>
      </c>
      <c r="E341" s="30">
        <v>26.0</v>
      </c>
      <c r="F341" s="31" t="s">
        <v>276</v>
      </c>
      <c r="G341" s="30">
        <v>26.0</v>
      </c>
      <c r="H341" s="31" t="s">
        <v>512</v>
      </c>
      <c r="I341" s="30">
        <v>1.0</v>
      </c>
      <c r="J341" s="31" t="s">
        <v>23</v>
      </c>
      <c r="K341" s="32">
        <v>2.0</v>
      </c>
      <c r="L341" s="32">
        <v>3.0</v>
      </c>
      <c r="M341" s="33">
        <v>1.0</v>
      </c>
      <c r="N341" s="59" t="s">
        <v>513</v>
      </c>
      <c r="O341" s="60">
        <v>1.0</v>
      </c>
      <c r="P341" s="61" t="s">
        <v>514</v>
      </c>
      <c r="Q341" s="35">
        <v>1.0</v>
      </c>
      <c r="R341" s="61" t="s">
        <v>515</v>
      </c>
      <c r="S341" s="37">
        <v>0.7701388888888889</v>
      </c>
      <c r="T341" s="37">
        <v>0.78125</v>
      </c>
      <c r="U341" s="38">
        <f t="shared" si="25"/>
        <v>0.01111111111</v>
      </c>
      <c r="X341" s="39">
        <f>W341-V341</f>
        <v>0</v>
      </c>
    </row>
    <row r="342" ht="15.75" customHeight="1">
      <c r="A342" s="9">
        <v>75.0</v>
      </c>
      <c r="B342" s="29">
        <v>313.0</v>
      </c>
      <c r="C342" s="29">
        <v>243.0</v>
      </c>
      <c r="D342" s="29">
        <v>142.0</v>
      </c>
      <c r="E342" s="30">
        <v>243.0</v>
      </c>
      <c r="F342" s="31" t="s">
        <v>289</v>
      </c>
      <c r="G342" s="30">
        <v>142.0</v>
      </c>
      <c r="H342" s="52" t="s">
        <v>467</v>
      </c>
      <c r="I342" s="30">
        <v>7.0</v>
      </c>
      <c r="J342" s="31" t="s">
        <v>53</v>
      </c>
      <c r="K342" s="32">
        <v>3.0</v>
      </c>
      <c r="L342" s="32">
        <v>2.0</v>
      </c>
      <c r="M342" s="33">
        <v>1.0</v>
      </c>
      <c r="N342" s="34" t="s">
        <v>516</v>
      </c>
      <c r="O342" s="35">
        <v>1.0</v>
      </c>
      <c r="P342" s="51" t="s">
        <v>517</v>
      </c>
      <c r="Q342" s="35">
        <v>1.0</v>
      </c>
      <c r="R342" s="51" t="s">
        <v>518</v>
      </c>
      <c r="S342" s="49">
        <v>0.975</v>
      </c>
      <c r="T342" s="49">
        <v>0.9763888888888889</v>
      </c>
      <c r="U342" s="38">
        <f t="shared" si="25"/>
        <v>0.001388888889</v>
      </c>
    </row>
    <row r="343" ht="15.75" customHeight="1">
      <c r="B343" s="29">
        <v>209.0</v>
      </c>
      <c r="C343" s="29">
        <v>152.0</v>
      </c>
      <c r="D343" s="29">
        <v>112.0</v>
      </c>
      <c r="E343" s="30">
        <v>152.0</v>
      </c>
      <c r="F343" s="31" t="s">
        <v>519</v>
      </c>
      <c r="G343" s="30">
        <v>112.0</v>
      </c>
      <c r="H343" s="31" t="s">
        <v>461</v>
      </c>
      <c r="I343" s="30">
        <v>5.0</v>
      </c>
      <c r="J343" s="31" t="s">
        <v>37</v>
      </c>
      <c r="K343" s="32">
        <v>2.0</v>
      </c>
      <c r="L343" s="32">
        <v>2.0</v>
      </c>
      <c r="M343" s="32"/>
      <c r="N343" s="31"/>
      <c r="P343" s="40"/>
      <c r="R343" s="40"/>
    </row>
    <row r="344" ht="15.75" customHeight="1">
      <c r="B344" s="29">
        <v>210.0</v>
      </c>
      <c r="C344" s="29">
        <v>152.0</v>
      </c>
      <c r="D344" s="29">
        <v>86.0</v>
      </c>
      <c r="E344" s="30">
        <v>152.0</v>
      </c>
      <c r="F344" s="31" t="s">
        <v>519</v>
      </c>
      <c r="G344" s="30">
        <v>86.0</v>
      </c>
      <c r="H344" s="31" t="s">
        <v>409</v>
      </c>
      <c r="I344" s="30">
        <v>5.0</v>
      </c>
      <c r="J344" s="31" t="s">
        <v>37</v>
      </c>
      <c r="K344" s="32">
        <v>2.0</v>
      </c>
      <c r="L344" s="32">
        <v>2.0</v>
      </c>
      <c r="M344" s="32"/>
      <c r="N344" s="31"/>
      <c r="P344" s="40"/>
      <c r="R344" s="40"/>
    </row>
    <row r="345" ht="15.75" customHeight="1">
      <c r="B345" s="29">
        <v>231.0</v>
      </c>
      <c r="C345" s="29">
        <v>171.0</v>
      </c>
      <c r="D345" s="29">
        <v>36.0</v>
      </c>
      <c r="E345" s="30">
        <v>171.0</v>
      </c>
      <c r="F345" s="31" t="s">
        <v>299</v>
      </c>
      <c r="G345" s="30">
        <v>36.0</v>
      </c>
      <c r="H345" s="31" t="s">
        <v>471</v>
      </c>
      <c r="I345" s="30">
        <v>6.0</v>
      </c>
      <c r="J345" s="31" t="s">
        <v>40</v>
      </c>
      <c r="K345" s="32">
        <v>5.0</v>
      </c>
      <c r="L345" s="32">
        <v>6.0</v>
      </c>
      <c r="M345" s="32"/>
      <c r="N345" s="31"/>
      <c r="P345" s="40"/>
      <c r="R345" s="40"/>
    </row>
    <row r="346" ht="15.75" customHeight="1">
      <c r="B346" s="29">
        <v>213.0</v>
      </c>
      <c r="C346" s="29">
        <v>166.0</v>
      </c>
      <c r="D346" s="29">
        <v>113.0</v>
      </c>
      <c r="E346" s="30">
        <v>166.0</v>
      </c>
      <c r="F346" s="31" t="s">
        <v>307</v>
      </c>
      <c r="G346" s="30">
        <v>113.0</v>
      </c>
      <c r="H346" s="31" t="s">
        <v>520</v>
      </c>
      <c r="I346" s="30">
        <v>6.0</v>
      </c>
      <c r="J346" s="31" t="s">
        <v>40</v>
      </c>
      <c r="K346" s="32">
        <v>5.0</v>
      </c>
      <c r="L346" s="32">
        <v>1.0</v>
      </c>
      <c r="M346" s="32"/>
      <c r="N346" s="31"/>
      <c r="P346" s="40"/>
      <c r="R346" s="40"/>
    </row>
    <row r="347" ht="15.75" customHeight="1">
      <c r="B347" s="29">
        <v>290.0</v>
      </c>
      <c r="C347" s="29">
        <v>197.0</v>
      </c>
      <c r="D347" s="29">
        <v>112.0</v>
      </c>
      <c r="E347" s="30">
        <v>197.0</v>
      </c>
      <c r="F347" s="31" t="s">
        <v>309</v>
      </c>
      <c r="G347" s="30">
        <v>112.0</v>
      </c>
      <c r="H347" s="31" t="s">
        <v>461</v>
      </c>
      <c r="I347" s="30">
        <v>6.0</v>
      </c>
      <c r="J347" s="31" t="s">
        <v>40</v>
      </c>
      <c r="K347" s="32">
        <v>2.0</v>
      </c>
      <c r="L347" s="32">
        <v>4.0</v>
      </c>
      <c r="M347" s="32"/>
      <c r="N347" s="31"/>
      <c r="P347" s="40"/>
      <c r="R347" s="40"/>
    </row>
    <row r="348" ht="15.75" customHeight="1">
      <c r="A348" s="9">
        <v>76.0</v>
      </c>
      <c r="B348" s="29">
        <v>292.0</v>
      </c>
      <c r="C348" s="29">
        <v>231.0</v>
      </c>
      <c r="D348" s="29">
        <v>139.0</v>
      </c>
      <c r="E348" s="30">
        <v>231.0</v>
      </c>
      <c r="F348" s="31" t="s">
        <v>521</v>
      </c>
      <c r="G348" s="30">
        <v>139.0</v>
      </c>
      <c r="H348" s="31" t="s">
        <v>522</v>
      </c>
      <c r="I348" s="30">
        <v>7.0</v>
      </c>
      <c r="J348" s="31" t="s">
        <v>53</v>
      </c>
      <c r="K348" s="32">
        <v>6.0</v>
      </c>
      <c r="L348" s="32">
        <v>5.0</v>
      </c>
      <c r="M348" s="33">
        <v>1.0</v>
      </c>
      <c r="N348" s="34" t="s">
        <v>523</v>
      </c>
      <c r="O348" s="35">
        <v>1.0</v>
      </c>
      <c r="P348" s="51" t="s">
        <v>524</v>
      </c>
      <c r="Q348" s="35">
        <v>1.0</v>
      </c>
      <c r="R348" s="51" t="s">
        <v>525</v>
      </c>
      <c r="S348" s="49">
        <v>0.9763888888888889</v>
      </c>
      <c r="T348" s="49">
        <v>0.9777777777777777</v>
      </c>
      <c r="U348" s="38">
        <f>T348-S348</f>
        <v>0.001388888889</v>
      </c>
    </row>
    <row r="349" ht="15.75" customHeight="1">
      <c r="B349" s="29">
        <v>353.0</v>
      </c>
      <c r="C349" s="29">
        <v>281.0</v>
      </c>
      <c r="D349" s="29">
        <v>64.0</v>
      </c>
      <c r="E349" s="30">
        <v>281.0</v>
      </c>
      <c r="F349" s="31" t="s">
        <v>311</v>
      </c>
      <c r="G349" s="30">
        <v>64.0</v>
      </c>
      <c r="H349" s="31" t="s">
        <v>401</v>
      </c>
      <c r="I349" s="30">
        <v>8.0</v>
      </c>
      <c r="J349" s="31" t="s">
        <v>67</v>
      </c>
      <c r="K349" s="32">
        <v>5.0</v>
      </c>
      <c r="L349" s="32">
        <v>4.0</v>
      </c>
      <c r="M349" s="32"/>
      <c r="N349" s="31"/>
      <c r="P349" s="40"/>
      <c r="R349" s="40"/>
    </row>
    <row r="350" ht="15.75" customHeight="1">
      <c r="B350" s="29">
        <v>354.0</v>
      </c>
      <c r="C350" s="29">
        <v>281.0</v>
      </c>
      <c r="D350" s="29">
        <v>65.0</v>
      </c>
      <c r="E350" s="30">
        <v>281.0</v>
      </c>
      <c r="F350" s="31" t="s">
        <v>311</v>
      </c>
      <c r="G350" s="30">
        <v>65.0</v>
      </c>
      <c r="H350" s="31" t="s">
        <v>405</v>
      </c>
      <c r="I350" s="30">
        <v>8.0</v>
      </c>
      <c r="J350" s="31" t="s">
        <v>67</v>
      </c>
      <c r="K350" s="32">
        <v>5.0</v>
      </c>
      <c r="L350" s="32">
        <v>4.0</v>
      </c>
      <c r="M350" s="32"/>
      <c r="N350" s="31"/>
      <c r="P350" s="40"/>
      <c r="R350" s="40"/>
    </row>
    <row r="351" ht="15.75" customHeight="1">
      <c r="B351" s="29">
        <v>191.0</v>
      </c>
      <c r="C351" s="29">
        <v>145.0</v>
      </c>
      <c r="D351" s="29">
        <v>100.0</v>
      </c>
      <c r="E351" s="30">
        <v>281.0</v>
      </c>
      <c r="F351" s="31" t="s">
        <v>314</v>
      </c>
      <c r="G351" s="30">
        <v>100.0</v>
      </c>
      <c r="H351" s="31" t="s">
        <v>526</v>
      </c>
      <c r="I351" s="30">
        <v>5.0</v>
      </c>
      <c r="J351" s="31" t="s">
        <v>37</v>
      </c>
      <c r="K351" s="32">
        <v>4.0</v>
      </c>
      <c r="L351" s="32">
        <v>5.0</v>
      </c>
      <c r="M351" s="32"/>
      <c r="N351" s="31"/>
      <c r="P351" s="40"/>
      <c r="R351" s="40"/>
    </row>
    <row r="352" ht="15.75" customHeight="1">
      <c r="B352" s="29">
        <v>192.0</v>
      </c>
      <c r="C352" s="29">
        <v>145.0</v>
      </c>
      <c r="D352" s="29">
        <v>72.0</v>
      </c>
      <c r="E352" s="30">
        <v>145.0</v>
      </c>
      <c r="F352" s="31" t="s">
        <v>314</v>
      </c>
      <c r="G352" s="30">
        <v>72.0</v>
      </c>
      <c r="H352" s="31" t="s">
        <v>501</v>
      </c>
      <c r="I352" s="30">
        <v>5.0</v>
      </c>
      <c r="J352" s="31" t="s">
        <v>37</v>
      </c>
      <c r="K352" s="32">
        <v>4.0</v>
      </c>
      <c r="L352" s="32">
        <v>5.0</v>
      </c>
      <c r="M352" s="32"/>
      <c r="N352" s="31"/>
      <c r="P352" s="40"/>
      <c r="R352" s="40"/>
    </row>
    <row r="353" ht="15.75" customHeight="1">
      <c r="B353" s="29">
        <v>96.0</v>
      </c>
      <c r="C353" s="29">
        <v>83.0</v>
      </c>
      <c r="D353" s="29">
        <v>63.0</v>
      </c>
      <c r="E353" s="30">
        <v>83.0</v>
      </c>
      <c r="F353" s="31" t="s">
        <v>316</v>
      </c>
      <c r="G353" s="30">
        <v>63.0</v>
      </c>
      <c r="H353" s="31" t="s">
        <v>527</v>
      </c>
      <c r="I353" s="30">
        <v>3.0</v>
      </c>
      <c r="J353" s="31" t="s">
        <v>29</v>
      </c>
      <c r="K353" s="32">
        <v>5.0</v>
      </c>
      <c r="L353" s="32">
        <v>3.0</v>
      </c>
      <c r="M353" s="32"/>
      <c r="N353" s="31"/>
      <c r="P353" s="40"/>
      <c r="R353" s="40"/>
    </row>
    <row r="354" ht="15.75" customHeight="1">
      <c r="B354" s="29">
        <v>199.0</v>
      </c>
      <c r="C354" s="29">
        <v>149.0</v>
      </c>
      <c r="D354" s="29">
        <v>105.0</v>
      </c>
      <c r="E354" s="30">
        <v>149.0</v>
      </c>
      <c r="F354" s="31" t="s">
        <v>318</v>
      </c>
      <c r="G354" s="30">
        <v>105.0</v>
      </c>
      <c r="H354" s="31" t="s">
        <v>415</v>
      </c>
      <c r="I354" s="30">
        <v>5.0</v>
      </c>
      <c r="J354" s="31" t="s">
        <v>37</v>
      </c>
      <c r="K354" s="32">
        <v>3.0</v>
      </c>
      <c r="L354" s="32">
        <v>4.0</v>
      </c>
      <c r="M354" s="32"/>
      <c r="N354" s="31"/>
      <c r="P354" s="40"/>
      <c r="R354" s="40"/>
    </row>
    <row r="355" ht="15.75" customHeight="1">
      <c r="B355" s="29">
        <v>141.0</v>
      </c>
      <c r="C355" s="29">
        <v>94.0</v>
      </c>
      <c r="D355" s="29">
        <v>77.0</v>
      </c>
      <c r="E355" s="30">
        <v>94.0</v>
      </c>
      <c r="F355" s="31" t="s">
        <v>319</v>
      </c>
      <c r="G355" s="30">
        <v>77.0</v>
      </c>
      <c r="H355" s="31" t="s">
        <v>528</v>
      </c>
      <c r="I355" s="30">
        <v>3.0</v>
      </c>
      <c r="J355" s="31" t="s">
        <v>29</v>
      </c>
      <c r="K355" s="32">
        <v>3.0</v>
      </c>
      <c r="L355" s="32">
        <v>4.0</v>
      </c>
      <c r="M355" s="32"/>
      <c r="N355" s="31"/>
      <c r="P355" s="40"/>
      <c r="R355" s="40"/>
    </row>
    <row r="356" ht="15.75" customHeight="1">
      <c r="B356" s="29">
        <v>143.0</v>
      </c>
      <c r="C356" s="29">
        <v>94.0</v>
      </c>
      <c r="D356" s="29">
        <v>79.0</v>
      </c>
      <c r="E356" s="30">
        <v>94.0</v>
      </c>
      <c r="F356" s="31" t="s">
        <v>319</v>
      </c>
      <c r="G356" s="30">
        <v>79.0</v>
      </c>
      <c r="H356" s="31" t="s">
        <v>529</v>
      </c>
      <c r="I356" s="30">
        <v>3.0</v>
      </c>
      <c r="J356" s="31" t="s">
        <v>29</v>
      </c>
      <c r="K356" s="32">
        <v>3.0</v>
      </c>
      <c r="L356" s="32">
        <v>4.0</v>
      </c>
      <c r="M356" s="32"/>
      <c r="N356" s="31"/>
      <c r="P356" s="40"/>
      <c r="R356" s="40"/>
    </row>
    <row r="357" ht="15.75" customHeight="1">
      <c r="B357" s="29">
        <v>144.0</v>
      </c>
      <c r="C357" s="29">
        <v>94.0</v>
      </c>
      <c r="D357" s="29">
        <v>22.0</v>
      </c>
      <c r="E357" s="30">
        <v>94.0</v>
      </c>
      <c r="F357" s="31" t="s">
        <v>319</v>
      </c>
      <c r="G357" s="30">
        <v>22.0</v>
      </c>
      <c r="H357" s="31" t="s">
        <v>530</v>
      </c>
      <c r="I357" s="30">
        <v>3.0</v>
      </c>
      <c r="J357" s="31" t="s">
        <v>29</v>
      </c>
      <c r="K357" s="32">
        <v>3.0</v>
      </c>
      <c r="L357" s="32">
        <v>4.0</v>
      </c>
      <c r="M357" s="32"/>
      <c r="N357" s="31"/>
      <c r="P357" s="40"/>
      <c r="R357" s="40"/>
    </row>
    <row r="358" ht="15.75" customHeight="1">
      <c r="B358" s="29">
        <v>146.0</v>
      </c>
      <c r="C358" s="29">
        <v>94.0</v>
      </c>
      <c r="D358" s="29">
        <v>24.0</v>
      </c>
      <c r="E358" s="30">
        <v>94.0</v>
      </c>
      <c r="F358" s="31" t="s">
        <v>319</v>
      </c>
      <c r="G358" s="30">
        <v>24.0</v>
      </c>
      <c r="H358" s="31" t="s">
        <v>388</v>
      </c>
      <c r="I358" s="30">
        <v>3.0</v>
      </c>
      <c r="J358" s="31" t="s">
        <v>29</v>
      </c>
      <c r="K358" s="32">
        <v>3.0</v>
      </c>
      <c r="L358" s="32">
        <v>4.0</v>
      </c>
      <c r="M358" s="32"/>
      <c r="N358" s="31"/>
      <c r="P358" s="40"/>
      <c r="R358" s="40"/>
    </row>
    <row r="359" ht="15.75" customHeight="1">
      <c r="B359" s="29">
        <v>147.0</v>
      </c>
      <c r="C359" s="29">
        <v>94.0</v>
      </c>
      <c r="D359" s="29">
        <v>20.0</v>
      </c>
      <c r="E359" s="30">
        <v>94.0</v>
      </c>
      <c r="F359" s="31" t="s">
        <v>319</v>
      </c>
      <c r="G359" s="30">
        <v>20.0</v>
      </c>
      <c r="H359" s="31" t="s">
        <v>531</v>
      </c>
      <c r="I359" s="30">
        <v>3.0</v>
      </c>
      <c r="J359" s="31" t="s">
        <v>29</v>
      </c>
      <c r="K359" s="32">
        <v>3.0</v>
      </c>
      <c r="L359" s="32">
        <v>4.0</v>
      </c>
      <c r="M359" s="32"/>
      <c r="N359" s="31"/>
      <c r="P359" s="40"/>
      <c r="R359" s="40"/>
    </row>
    <row r="360" ht="15.75" customHeight="1">
      <c r="B360" s="29">
        <v>179.0</v>
      </c>
      <c r="C360" s="29">
        <v>127.0</v>
      </c>
      <c r="D360" s="29">
        <v>93.0</v>
      </c>
      <c r="E360" s="30">
        <v>127.0</v>
      </c>
      <c r="F360" s="31" t="s">
        <v>532</v>
      </c>
      <c r="G360" s="30">
        <v>93.0</v>
      </c>
      <c r="H360" s="31" t="s">
        <v>460</v>
      </c>
      <c r="I360" s="30">
        <v>4.0</v>
      </c>
      <c r="J360" s="31" t="s">
        <v>115</v>
      </c>
      <c r="K360" s="32">
        <v>2.0</v>
      </c>
      <c r="L360" s="32">
        <v>2.0</v>
      </c>
      <c r="M360" s="32"/>
      <c r="N360" s="31"/>
      <c r="P360" s="40"/>
      <c r="R360" s="40"/>
    </row>
    <row r="361" ht="15.75" customHeight="1">
      <c r="A361" s="9">
        <v>77.0</v>
      </c>
      <c r="B361" s="29">
        <v>319.0</v>
      </c>
      <c r="C361" s="29">
        <v>246.0</v>
      </c>
      <c r="D361" s="29">
        <v>144.0</v>
      </c>
      <c r="E361" s="30">
        <v>246.0</v>
      </c>
      <c r="F361" s="31" t="s">
        <v>533</v>
      </c>
      <c r="G361" s="30">
        <v>144.0</v>
      </c>
      <c r="H361" s="31" t="s">
        <v>534</v>
      </c>
      <c r="I361" s="30">
        <v>7.0</v>
      </c>
      <c r="J361" s="31" t="s">
        <v>53</v>
      </c>
      <c r="K361" s="32">
        <v>3.0</v>
      </c>
      <c r="L361" s="32">
        <v>5.0</v>
      </c>
      <c r="M361" s="33">
        <v>1.0</v>
      </c>
      <c r="N361" s="34" t="s">
        <v>535</v>
      </c>
      <c r="O361" s="35">
        <v>0.0</v>
      </c>
      <c r="P361" s="36" t="s">
        <v>536</v>
      </c>
      <c r="Q361" s="35">
        <v>1.0</v>
      </c>
      <c r="R361" s="36" t="s">
        <v>537</v>
      </c>
      <c r="S361" s="49">
        <v>0.9777777777777777</v>
      </c>
      <c r="T361" s="49">
        <v>0.98125</v>
      </c>
      <c r="U361" s="38">
        <f>T361-S361</f>
        <v>0.003472222222</v>
      </c>
    </row>
    <row r="362" ht="15.75" customHeight="1">
      <c r="B362" s="29">
        <v>206.0</v>
      </c>
      <c r="C362" s="29">
        <v>151.0</v>
      </c>
      <c r="D362" s="29">
        <v>110.0</v>
      </c>
      <c r="E362" s="30">
        <v>151.0</v>
      </c>
      <c r="F362" s="31" t="s">
        <v>321</v>
      </c>
      <c r="G362" s="30">
        <v>110.0</v>
      </c>
      <c r="H362" s="31" t="s">
        <v>423</v>
      </c>
      <c r="I362" s="30">
        <v>5.0</v>
      </c>
      <c r="J362" s="31" t="s">
        <v>37</v>
      </c>
      <c r="K362" s="32">
        <v>2.0</v>
      </c>
      <c r="L362" s="32">
        <v>1.0</v>
      </c>
      <c r="M362" s="32"/>
      <c r="N362" s="31"/>
      <c r="P362" s="40"/>
      <c r="R362" s="40"/>
    </row>
    <row r="363" ht="15.75" customHeight="1">
      <c r="B363" s="29">
        <v>207.0</v>
      </c>
      <c r="C363" s="29">
        <v>151.0</v>
      </c>
      <c r="D363" s="29">
        <v>111.0</v>
      </c>
      <c r="E363" s="30">
        <v>151.0</v>
      </c>
      <c r="F363" s="31" t="s">
        <v>321</v>
      </c>
      <c r="G363" s="30">
        <v>111.0</v>
      </c>
      <c r="H363" s="31" t="s">
        <v>446</v>
      </c>
      <c r="I363" s="30">
        <v>5.0</v>
      </c>
      <c r="J363" s="31" t="s">
        <v>37</v>
      </c>
      <c r="K363" s="32">
        <v>2.0</v>
      </c>
      <c r="L363" s="32">
        <v>1.0</v>
      </c>
      <c r="M363" s="32"/>
      <c r="N363" s="31"/>
      <c r="P363" s="40"/>
      <c r="R363" s="40"/>
    </row>
    <row r="364" ht="15.75" customHeight="1">
      <c r="B364" s="29">
        <v>208.0</v>
      </c>
      <c r="C364" s="29">
        <v>151.0</v>
      </c>
      <c r="D364" s="29">
        <v>86.0</v>
      </c>
      <c r="E364" s="30">
        <v>151.0</v>
      </c>
      <c r="F364" s="31" t="s">
        <v>321</v>
      </c>
      <c r="G364" s="30">
        <v>86.0</v>
      </c>
      <c r="H364" s="31" t="s">
        <v>409</v>
      </c>
      <c r="I364" s="30">
        <v>5.0</v>
      </c>
      <c r="J364" s="31" t="s">
        <v>37</v>
      </c>
      <c r="K364" s="32">
        <v>2.0</v>
      </c>
      <c r="L364" s="32">
        <v>1.0</v>
      </c>
      <c r="M364" s="32"/>
      <c r="N364" s="31"/>
      <c r="P364" s="40"/>
      <c r="R364" s="40"/>
    </row>
    <row r="365" ht="15.75" customHeight="1">
      <c r="B365" s="29">
        <v>254.0</v>
      </c>
      <c r="C365" s="29">
        <v>181.0</v>
      </c>
      <c r="D365" s="29">
        <v>43.0</v>
      </c>
      <c r="E365" s="30">
        <v>181.0</v>
      </c>
      <c r="F365" s="31" t="s">
        <v>538</v>
      </c>
      <c r="G365" s="30">
        <v>43.0</v>
      </c>
      <c r="H365" s="31" t="s">
        <v>432</v>
      </c>
      <c r="I365" s="30">
        <v>6.0</v>
      </c>
      <c r="J365" s="31" t="s">
        <v>40</v>
      </c>
      <c r="K365" s="32">
        <v>4.0</v>
      </c>
      <c r="L365" s="32">
        <v>6.0</v>
      </c>
      <c r="M365" s="32"/>
      <c r="N365" s="31"/>
      <c r="P365" s="40"/>
      <c r="R365" s="40"/>
    </row>
    <row r="366" ht="15.75" customHeight="1">
      <c r="B366" s="29">
        <v>74.0</v>
      </c>
      <c r="C366" s="29">
        <v>52.0</v>
      </c>
      <c r="D366" s="29">
        <v>43.0</v>
      </c>
      <c r="E366" s="30">
        <v>52.0</v>
      </c>
      <c r="F366" s="31" t="s">
        <v>322</v>
      </c>
      <c r="G366" s="30">
        <v>43.0</v>
      </c>
      <c r="H366" s="31" t="s">
        <v>432</v>
      </c>
      <c r="I366" s="30">
        <v>2.0</v>
      </c>
      <c r="J366" s="31" t="s">
        <v>81</v>
      </c>
      <c r="K366" s="32">
        <v>4.0</v>
      </c>
      <c r="L366" s="32">
        <v>8.0</v>
      </c>
      <c r="M366" s="32"/>
      <c r="N366" s="31"/>
      <c r="P366" s="40"/>
      <c r="R366" s="40"/>
    </row>
    <row r="367" ht="15.75" customHeight="1">
      <c r="B367" s="29">
        <v>77.0</v>
      </c>
      <c r="C367" s="29">
        <v>52.0</v>
      </c>
      <c r="D367" s="29">
        <v>41.0</v>
      </c>
      <c r="E367" s="30">
        <v>52.0</v>
      </c>
      <c r="F367" s="31" t="s">
        <v>322</v>
      </c>
      <c r="G367" s="30">
        <v>41.0</v>
      </c>
      <c r="H367" s="31" t="s">
        <v>455</v>
      </c>
      <c r="I367" s="30">
        <v>2.0</v>
      </c>
      <c r="J367" s="31" t="s">
        <v>81</v>
      </c>
      <c r="K367" s="32">
        <v>4.0</v>
      </c>
      <c r="L367" s="32">
        <v>8.0</v>
      </c>
      <c r="M367" s="32"/>
      <c r="N367" s="31"/>
      <c r="P367" s="40"/>
      <c r="R367" s="40"/>
    </row>
    <row r="368" ht="15.75" customHeight="1">
      <c r="B368" s="29">
        <v>285.0</v>
      </c>
      <c r="C368" s="29">
        <v>195.0</v>
      </c>
      <c r="D368" s="29">
        <v>134.0</v>
      </c>
      <c r="E368" s="30">
        <v>195.0</v>
      </c>
      <c r="F368" s="31" t="s">
        <v>539</v>
      </c>
      <c r="G368" s="30">
        <v>134.0</v>
      </c>
      <c r="H368" s="31" t="s">
        <v>540</v>
      </c>
      <c r="I368" s="30">
        <v>6.0</v>
      </c>
      <c r="J368" s="31" t="s">
        <v>40</v>
      </c>
      <c r="K368" s="32">
        <v>2.0</v>
      </c>
      <c r="L368" s="32">
        <v>2.0</v>
      </c>
      <c r="M368" s="32"/>
      <c r="N368" s="31"/>
      <c r="P368" s="40"/>
      <c r="R368" s="40"/>
    </row>
    <row r="369" ht="15.75" customHeight="1">
      <c r="B369" s="29">
        <v>286.0</v>
      </c>
      <c r="C369" s="29">
        <v>195.0</v>
      </c>
      <c r="D369" s="29">
        <v>135.0</v>
      </c>
      <c r="E369" s="30">
        <v>195.0</v>
      </c>
      <c r="F369" s="31" t="s">
        <v>539</v>
      </c>
      <c r="G369" s="30">
        <v>135.0</v>
      </c>
      <c r="H369" s="31" t="s">
        <v>541</v>
      </c>
      <c r="I369" s="30">
        <v>6.0</v>
      </c>
      <c r="J369" s="31" t="s">
        <v>40</v>
      </c>
      <c r="K369" s="32">
        <v>2.0</v>
      </c>
      <c r="L369" s="32">
        <v>2.0</v>
      </c>
      <c r="M369" s="32"/>
      <c r="N369" s="31"/>
      <c r="P369" s="40"/>
      <c r="R369" s="40"/>
    </row>
    <row r="370" ht="15.75" customHeight="1">
      <c r="B370" s="29">
        <v>288.0</v>
      </c>
      <c r="C370" s="29">
        <v>196.0</v>
      </c>
      <c r="D370" s="29">
        <v>112.0</v>
      </c>
      <c r="E370" s="30">
        <v>196.0</v>
      </c>
      <c r="F370" s="31" t="s">
        <v>330</v>
      </c>
      <c r="G370" s="30">
        <v>112.0</v>
      </c>
      <c r="H370" s="31" t="s">
        <v>461</v>
      </c>
      <c r="I370" s="30">
        <v>6.0</v>
      </c>
      <c r="J370" s="31" t="s">
        <v>40</v>
      </c>
      <c r="K370" s="32">
        <v>2.0</v>
      </c>
      <c r="L370" s="32">
        <v>3.0</v>
      </c>
      <c r="M370" s="32"/>
      <c r="N370" s="31"/>
      <c r="P370" s="40"/>
      <c r="R370" s="40"/>
    </row>
    <row r="371" ht="15.75" customHeight="1">
      <c r="B371" s="29">
        <v>83.0</v>
      </c>
      <c r="C371" s="29">
        <v>58.0</v>
      </c>
      <c r="D371" s="29">
        <v>55.0</v>
      </c>
      <c r="E371" s="30">
        <v>58.0</v>
      </c>
      <c r="F371" s="31" t="s">
        <v>347</v>
      </c>
      <c r="G371" s="30">
        <v>55.0</v>
      </c>
      <c r="H371" s="31" t="s">
        <v>542</v>
      </c>
      <c r="I371" s="30">
        <v>2.0</v>
      </c>
      <c r="J371" s="31" t="s">
        <v>81</v>
      </c>
      <c r="K371" s="32">
        <v>2.0</v>
      </c>
      <c r="L371" s="32">
        <v>1.0</v>
      </c>
      <c r="M371" s="32"/>
      <c r="N371" s="31"/>
      <c r="P371" s="40"/>
      <c r="R371" s="40"/>
    </row>
    <row r="372" ht="15.75" customHeight="1">
      <c r="B372" s="29">
        <v>256.0</v>
      </c>
      <c r="C372" s="29">
        <v>182.0</v>
      </c>
      <c r="D372" s="29">
        <v>41.0</v>
      </c>
      <c r="E372" s="30">
        <v>182.0</v>
      </c>
      <c r="F372" s="31" t="s">
        <v>349</v>
      </c>
      <c r="G372" s="30">
        <v>41.0</v>
      </c>
      <c r="H372" s="31" t="s">
        <v>455</v>
      </c>
      <c r="I372" s="30">
        <v>6.0</v>
      </c>
      <c r="J372" s="31" t="s">
        <v>40</v>
      </c>
      <c r="K372" s="32">
        <v>4.0</v>
      </c>
      <c r="L372" s="32">
        <v>7.0</v>
      </c>
      <c r="M372" s="32"/>
      <c r="N372" s="31"/>
      <c r="P372" s="40"/>
      <c r="R372" s="40"/>
    </row>
    <row r="373" ht="15.75" customHeight="1">
      <c r="B373" s="29">
        <v>259.0</v>
      </c>
      <c r="C373" s="29">
        <v>183.0</v>
      </c>
      <c r="D373" s="29">
        <v>41.0</v>
      </c>
      <c r="E373" s="30">
        <v>183.0</v>
      </c>
      <c r="F373" s="31" t="s">
        <v>352</v>
      </c>
      <c r="G373" s="30">
        <v>41.0</v>
      </c>
      <c r="H373" s="31" t="s">
        <v>455</v>
      </c>
      <c r="I373" s="30">
        <v>6.0</v>
      </c>
      <c r="J373" s="31" t="s">
        <v>40</v>
      </c>
      <c r="K373" s="32">
        <v>4.0</v>
      </c>
      <c r="L373" s="32">
        <v>8.0</v>
      </c>
      <c r="M373" s="32"/>
      <c r="N373" s="31"/>
      <c r="P373" s="40"/>
      <c r="R373" s="40"/>
    </row>
    <row r="374" ht="15.75" customHeight="1">
      <c r="B374" s="29">
        <v>260.0</v>
      </c>
      <c r="C374" s="29">
        <v>183.0</v>
      </c>
      <c r="D374" s="29">
        <v>43.0</v>
      </c>
      <c r="E374" s="30">
        <v>183.0</v>
      </c>
      <c r="F374" s="31" t="s">
        <v>352</v>
      </c>
      <c r="G374" s="30">
        <v>43.0</v>
      </c>
      <c r="H374" s="31" t="s">
        <v>432</v>
      </c>
      <c r="I374" s="30">
        <v>6.0</v>
      </c>
      <c r="J374" s="31" t="s">
        <v>40</v>
      </c>
      <c r="K374" s="32">
        <v>4.0</v>
      </c>
      <c r="L374" s="32">
        <v>8.0</v>
      </c>
      <c r="M374" s="32"/>
      <c r="N374" s="31"/>
      <c r="P374" s="40"/>
      <c r="R374" s="40"/>
    </row>
    <row r="375" ht="15.75" customHeight="1">
      <c r="B375" s="29">
        <v>374.0</v>
      </c>
      <c r="C375" s="29">
        <v>289.0</v>
      </c>
      <c r="D375" s="29">
        <v>68.0</v>
      </c>
      <c r="E375" s="30">
        <v>289.0</v>
      </c>
      <c r="F375" s="31" t="s">
        <v>354</v>
      </c>
      <c r="G375" s="30">
        <v>68.0</v>
      </c>
      <c r="H375" s="31" t="s">
        <v>453</v>
      </c>
      <c r="I375" s="30">
        <v>8.0</v>
      </c>
      <c r="J375" s="31" t="s">
        <v>67</v>
      </c>
      <c r="K375" s="32">
        <v>4.0</v>
      </c>
      <c r="L375" s="32">
        <v>8.0</v>
      </c>
      <c r="M375" s="32"/>
      <c r="N375" s="31"/>
      <c r="P375" s="40"/>
      <c r="R375" s="40"/>
    </row>
    <row r="376" ht="15.75" customHeight="1">
      <c r="B376" s="29">
        <v>381.0</v>
      </c>
      <c r="C376" s="29">
        <v>289.0</v>
      </c>
      <c r="D376" s="29">
        <v>69.0</v>
      </c>
      <c r="E376" s="30">
        <v>289.0</v>
      </c>
      <c r="F376" s="31" t="s">
        <v>354</v>
      </c>
      <c r="G376" s="30">
        <v>69.0</v>
      </c>
      <c r="H376" s="31" t="s">
        <v>419</v>
      </c>
      <c r="I376" s="30">
        <v>8.0</v>
      </c>
      <c r="J376" s="31" t="s">
        <v>67</v>
      </c>
      <c r="K376" s="32">
        <v>4.0</v>
      </c>
      <c r="L376" s="32">
        <v>8.0</v>
      </c>
      <c r="M376" s="32"/>
      <c r="N376" s="31"/>
      <c r="P376" s="40"/>
      <c r="R376" s="40"/>
    </row>
    <row r="377" ht="15.75" customHeight="1">
      <c r="B377" s="29">
        <v>382.0</v>
      </c>
      <c r="C377" s="29">
        <v>289.0</v>
      </c>
      <c r="D377" s="29">
        <v>72.0</v>
      </c>
      <c r="E377" s="30">
        <v>289.0</v>
      </c>
      <c r="F377" s="31" t="s">
        <v>354</v>
      </c>
      <c r="G377" s="30">
        <v>72.0</v>
      </c>
      <c r="H377" s="31" t="s">
        <v>501</v>
      </c>
      <c r="I377" s="30">
        <v>8.0</v>
      </c>
      <c r="J377" s="31" t="s">
        <v>67</v>
      </c>
      <c r="K377" s="32">
        <v>4.0</v>
      </c>
      <c r="L377" s="32">
        <v>8.0</v>
      </c>
      <c r="M377" s="32"/>
      <c r="N377" s="31"/>
      <c r="P377" s="40"/>
      <c r="R377" s="40"/>
    </row>
    <row r="378" ht="15.75" customHeight="1">
      <c r="B378" s="29">
        <v>384.0</v>
      </c>
      <c r="C378" s="29">
        <v>289.0</v>
      </c>
      <c r="D378" s="29">
        <v>100.0</v>
      </c>
      <c r="E378" s="30">
        <v>289.0</v>
      </c>
      <c r="F378" s="31" t="s">
        <v>354</v>
      </c>
      <c r="G378" s="30">
        <v>100.0</v>
      </c>
      <c r="H378" s="31" t="s">
        <v>526</v>
      </c>
      <c r="I378" s="30">
        <v>8.0</v>
      </c>
      <c r="J378" s="31" t="s">
        <v>67</v>
      </c>
      <c r="K378" s="32">
        <v>4.0</v>
      </c>
      <c r="L378" s="32">
        <v>8.0</v>
      </c>
      <c r="M378" s="32"/>
      <c r="N378" s="31"/>
      <c r="P378" s="40"/>
      <c r="R378" s="40"/>
    </row>
    <row r="379" ht="15.75" customHeight="1">
      <c r="B379" s="29">
        <v>385.0</v>
      </c>
      <c r="C379" s="29">
        <v>289.0</v>
      </c>
      <c r="D379" s="29">
        <v>72.0</v>
      </c>
      <c r="E379" s="30">
        <v>289.0</v>
      </c>
      <c r="F379" s="31" t="s">
        <v>354</v>
      </c>
      <c r="G379" s="30">
        <v>72.0</v>
      </c>
      <c r="H379" s="31" t="s">
        <v>501</v>
      </c>
      <c r="I379" s="30">
        <v>8.0</v>
      </c>
      <c r="J379" s="31" t="s">
        <v>67</v>
      </c>
      <c r="K379" s="32">
        <v>4.0</v>
      </c>
      <c r="L379" s="32">
        <v>8.0</v>
      </c>
      <c r="M379" s="32"/>
      <c r="N379" s="31"/>
      <c r="P379" s="40"/>
      <c r="R379" s="40"/>
    </row>
    <row r="380" ht="15.75" customHeight="1">
      <c r="A380" s="9">
        <v>78.0</v>
      </c>
      <c r="B380" s="29">
        <v>24.0</v>
      </c>
      <c r="C380" s="29">
        <v>21.0</v>
      </c>
      <c r="D380" s="29">
        <v>20.0</v>
      </c>
      <c r="E380" s="30">
        <v>21.0</v>
      </c>
      <c r="F380" s="31" t="s">
        <v>543</v>
      </c>
      <c r="G380" s="30">
        <v>20.0</v>
      </c>
      <c r="H380" s="31" t="s">
        <v>531</v>
      </c>
      <c r="I380" s="30">
        <v>1.0</v>
      </c>
      <c r="J380" s="31" t="s">
        <v>23</v>
      </c>
      <c r="K380" s="32">
        <v>3.0</v>
      </c>
      <c r="L380" s="32">
        <v>4.0</v>
      </c>
      <c r="M380" s="33">
        <v>0.0</v>
      </c>
      <c r="N380" s="34" t="s">
        <v>544</v>
      </c>
      <c r="O380" s="35">
        <v>0.0</v>
      </c>
      <c r="P380" s="36" t="s">
        <v>545</v>
      </c>
      <c r="Q380" s="35">
        <v>1.0</v>
      </c>
      <c r="R380" s="36" t="s">
        <v>546</v>
      </c>
      <c r="S380" s="37">
        <v>0.78125</v>
      </c>
      <c r="T380" s="37">
        <v>0.7881944444444444</v>
      </c>
      <c r="U380" s="38">
        <f>T380-S380</f>
        <v>0.006944444444</v>
      </c>
      <c r="X380" s="39">
        <f>W380-V380</f>
        <v>0</v>
      </c>
    </row>
    <row r="381" ht="15.75" customHeight="1">
      <c r="B381" s="29">
        <v>276.0</v>
      </c>
      <c r="C381" s="29">
        <v>189.0</v>
      </c>
      <c r="D381" s="29">
        <v>130.0</v>
      </c>
      <c r="E381" s="30">
        <v>189.0</v>
      </c>
      <c r="F381" s="31" t="s">
        <v>547</v>
      </c>
      <c r="G381" s="30">
        <v>130.0</v>
      </c>
      <c r="H381" s="31" t="s">
        <v>548</v>
      </c>
      <c r="I381" s="30">
        <v>6.0</v>
      </c>
      <c r="J381" s="31" t="s">
        <v>40</v>
      </c>
      <c r="K381" s="32">
        <v>3.0</v>
      </c>
      <c r="L381" s="32">
        <v>2.0</v>
      </c>
      <c r="M381" s="32"/>
      <c r="N381" s="31"/>
      <c r="P381" s="40"/>
      <c r="R381" s="40"/>
    </row>
    <row r="382" ht="15.75" customHeight="1">
      <c r="A382" s="9">
        <v>79.0</v>
      </c>
      <c r="B382" s="29">
        <v>306.0</v>
      </c>
      <c r="C382" s="29">
        <v>239.0</v>
      </c>
      <c r="D382" s="29">
        <v>69.0</v>
      </c>
      <c r="E382" s="30">
        <v>239.0</v>
      </c>
      <c r="F382" s="31" t="s">
        <v>356</v>
      </c>
      <c r="G382" s="30">
        <v>69.0</v>
      </c>
      <c r="H382" s="31" t="s">
        <v>419</v>
      </c>
      <c r="I382" s="30">
        <v>7.0</v>
      </c>
      <c r="J382" s="31" t="s">
        <v>53</v>
      </c>
      <c r="K382" s="32">
        <v>4.0</v>
      </c>
      <c r="L382" s="32">
        <v>1.0</v>
      </c>
      <c r="M382" s="33">
        <v>0.0</v>
      </c>
      <c r="N382" s="34" t="s">
        <v>549</v>
      </c>
      <c r="O382" s="35">
        <v>0.0</v>
      </c>
      <c r="P382" s="36" t="s">
        <v>550</v>
      </c>
      <c r="Q382" s="35">
        <v>0.0</v>
      </c>
      <c r="R382" s="36" t="s">
        <v>551</v>
      </c>
      <c r="S382" s="49">
        <v>0.98125</v>
      </c>
      <c r="T382" s="49">
        <v>0.9826388888888888</v>
      </c>
      <c r="U382" s="38">
        <f t="shared" ref="U382:U384" si="26">T382-S382</f>
        <v>0.001388888889</v>
      </c>
    </row>
    <row r="383" ht="15.75" customHeight="1">
      <c r="A383" s="9">
        <v>80.0</v>
      </c>
      <c r="B383" s="29">
        <v>307.0</v>
      </c>
      <c r="C383" s="29">
        <v>239.0</v>
      </c>
      <c r="D383" s="29">
        <v>100.0</v>
      </c>
      <c r="E383" s="30">
        <v>239.0</v>
      </c>
      <c r="F383" s="31" t="s">
        <v>356</v>
      </c>
      <c r="G383" s="30">
        <v>100.0</v>
      </c>
      <c r="H383" s="31" t="s">
        <v>526</v>
      </c>
      <c r="I383" s="30">
        <v>7.0</v>
      </c>
      <c r="J383" s="31" t="s">
        <v>53</v>
      </c>
      <c r="K383" s="32">
        <v>4.0</v>
      </c>
      <c r="L383" s="32">
        <v>1.0</v>
      </c>
      <c r="M383" s="33">
        <v>0.0</v>
      </c>
      <c r="N383" s="34" t="s">
        <v>552</v>
      </c>
      <c r="O383" s="35">
        <v>0.0</v>
      </c>
      <c r="P383" s="36" t="s">
        <v>553</v>
      </c>
      <c r="Q383" s="35">
        <v>0.0</v>
      </c>
      <c r="R383" s="36" t="s">
        <v>554</v>
      </c>
      <c r="S383" s="49">
        <v>0.9826388888888888</v>
      </c>
      <c r="T383" s="49">
        <v>0.9847222222222223</v>
      </c>
      <c r="U383" s="38">
        <f t="shared" si="26"/>
        <v>0.002083333333</v>
      </c>
    </row>
    <row r="384" ht="15.75" customHeight="1">
      <c r="A384" s="9">
        <v>81.0</v>
      </c>
      <c r="B384" s="29">
        <v>30.0</v>
      </c>
      <c r="C384" s="29">
        <v>24.0</v>
      </c>
      <c r="D384" s="29">
        <v>26.0</v>
      </c>
      <c r="E384" s="30">
        <v>24.0</v>
      </c>
      <c r="F384" s="31" t="s">
        <v>366</v>
      </c>
      <c r="G384" s="30">
        <v>26.0</v>
      </c>
      <c r="H384" s="52" t="s">
        <v>512</v>
      </c>
      <c r="I384" s="30">
        <v>1.0</v>
      </c>
      <c r="J384" s="31" t="s">
        <v>23</v>
      </c>
      <c r="K384" s="32">
        <v>2.0</v>
      </c>
      <c r="L384" s="32">
        <v>1.0</v>
      </c>
      <c r="M384" s="33">
        <v>1.0</v>
      </c>
      <c r="N384" s="59" t="s">
        <v>555</v>
      </c>
      <c r="O384" s="60">
        <v>1.0</v>
      </c>
      <c r="P384" s="61" t="s">
        <v>556</v>
      </c>
      <c r="Q384" s="35">
        <v>1.0</v>
      </c>
      <c r="R384" s="61" t="s">
        <v>557</v>
      </c>
      <c r="S384" s="37">
        <v>0.7881944444444444</v>
      </c>
      <c r="T384" s="37">
        <v>0.7888888888888889</v>
      </c>
      <c r="U384" s="38">
        <f t="shared" si="26"/>
        <v>0.0006944444444</v>
      </c>
      <c r="X384" s="39">
        <f>W384-V384</f>
        <v>0</v>
      </c>
    </row>
    <row r="385" ht="15.75" customHeight="1">
      <c r="B385" s="29">
        <v>400.0</v>
      </c>
      <c r="C385" s="29">
        <v>296.0</v>
      </c>
      <c r="D385" s="29">
        <v>110.0</v>
      </c>
      <c r="E385" s="30">
        <v>296.0</v>
      </c>
      <c r="F385" s="31" t="s">
        <v>373</v>
      </c>
      <c r="G385" s="30">
        <v>110.0</v>
      </c>
      <c r="H385" s="31" t="s">
        <v>423</v>
      </c>
      <c r="I385" s="30">
        <v>8.0</v>
      </c>
      <c r="J385" s="31" t="s">
        <v>67</v>
      </c>
      <c r="K385" s="32">
        <v>2.0</v>
      </c>
      <c r="L385" s="32">
        <v>2.0</v>
      </c>
      <c r="M385" s="32"/>
      <c r="N385" s="31"/>
      <c r="P385" s="40"/>
      <c r="R385" s="40"/>
    </row>
    <row r="386" ht="15.75" customHeight="1">
      <c r="B386" s="29">
        <v>401.0</v>
      </c>
      <c r="C386" s="29">
        <v>296.0</v>
      </c>
      <c r="D386" s="29">
        <v>152.0</v>
      </c>
      <c r="E386" s="30">
        <v>296.0</v>
      </c>
      <c r="F386" s="31" t="s">
        <v>373</v>
      </c>
      <c r="G386" s="30">
        <v>152.0</v>
      </c>
      <c r="H386" s="31" t="s">
        <v>558</v>
      </c>
      <c r="I386" s="30">
        <v>8.0</v>
      </c>
      <c r="J386" s="31" t="s">
        <v>67</v>
      </c>
      <c r="K386" s="32">
        <v>2.0</v>
      </c>
      <c r="L386" s="32">
        <v>2.0</v>
      </c>
      <c r="M386" s="32"/>
      <c r="N386" s="31"/>
      <c r="P386" s="40"/>
      <c r="R386" s="40"/>
    </row>
    <row r="387" ht="15.75" customHeight="1">
      <c r="B387" s="29">
        <v>402.0</v>
      </c>
      <c r="C387" s="29">
        <v>296.0</v>
      </c>
      <c r="D387" s="29">
        <v>86.0</v>
      </c>
      <c r="E387" s="30">
        <v>296.0</v>
      </c>
      <c r="F387" s="31" t="s">
        <v>373</v>
      </c>
      <c r="G387" s="30">
        <v>86.0</v>
      </c>
      <c r="H387" s="31" t="s">
        <v>409</v>
      </c>
      <c r="I387" s="30">
        <v>8.0</v>
      </c>
      <c r="J387" s="31" t="s">
        <v>67</v>
      </c>
      <c r="K387" s="32">
        <v>2.0</v>
      </c>
      <c r="L387" s="32">
        <v>2.0</v>
      </c>
      <c r="M387" s="32"/>
      <c r="N387" s="31"/>
      <c r="P387" s="40"/>
      <c r="R387" s="40"/>
    </row>
    <row r="388" ht="15.75" customHeight="1">
      <c r="A388" s="9">
        <v>82.0</v>
      </c>
      <c r="B388" s="29">
        <v>33.0</v>
      </c>
      <c r="C388" s="29">
        <v>25.0</v>
      </c>
      <c r="D388" s="29">
        <v>29.0</v>
      </c>
      <c r="E388" s="30">
        <v>25.0</v>
      </c>
      <c r="F388" s="31" t="s">
        <v>374</v>
      </c>
      <c r="G388" s="30">
        <v>29.0</v>
      </c>
      <c r="H388" s="31" t="s">
        <v>559</v>
      </c>
      <c r="I388" s="30">
        <v>1.0</v>
      </c>
      <c r="J388" s="31" t="s">
        <v>23</v>
      </c>
      <c r="K388" s="32">
        <v>2.0</v>
      </c>
      <c r="L388" s="32">
        <v>2.0</v>
      </c>
      <c r="M388" s="33">
        <v>1.0</v>
      </c>
      <c r="N388" s="59" t="s">
        <v>560</v>
      </c>
      <c r="O388" s="35">
        <v>0.0</v>
      </c>
      <c r="P388" s="36" t="s">
        <v>561</v>
      </c>
      <c r="Q388" s="35">
        <v>0.0</v>
      </c>
      <c r="R388" s="36" t="s">
        <v>562</v>
      </c>
      <c r="S388" s="37">
        <v>0.7888888888888889</v>
      </c>
      <c r="T388" s="37">
        <v>0.7909722222222222</v>
      </c>
      <c r="U388" s="38">
        <f t="shared" ref="U388:U389" si="27">T388-S388</f>
        <v>0.002083333333</v>
      </c>
      <c r="X388" s="39">
        <f t="shared" ref="X388:X389" si="28">W388-V388</f>
        <v>0</v>
      </c>
    </row>
    <row r="389" ht="15.75" customHeight="1">
      <c r="A389" s="9">
        <v>83.0</v>
      </c>
      <c r="B389" s="29">
        <v>34.0</v>
      </c>
      <c r="C389" s="29">
        <v>25.0</v>
      </c>
      <c r="D389" s="29">
        <v>30.0</v>
      </c>
      <c r="E389" s="30">
        <v>25.0</v>
      </c>
      <c r="F389" s="31" t="s">
        <v>374</v>
      </c>
      <c r="G389" s="30">
        <v>30.0</v>
      </c>
      <c r="H389" s="31" t="s">
        <v>464</v>
      </c>
      <c r="I389" s="30">
        <v>1.0</v>
      </c>
      <c r="J389" s="31" t="s">
        <v>23</v>
      </c>
      <c r="K389" s="32">
        <v>2.0</v>
      </c>
      <c r="L389" s="32">
        <v>2.0</v>
      </c>
      <c r="M389" s="33">
        <v>0.0</v>
      </c>
      <c r="N389" s="34" t="s">
        <v>563</v>
      </c>
      <c r="O389" s="35">
        <v>0.0</v>
      </c>
      <c r="P389" s="36" t="s">
        <v>564</v>
      </c>
      <c r="Q389" s="35">
        <v>0.0</v>
      </c>
      <c r="R389" s="36" t="s">
        <v>565</v>
      </c>
      <c r="S389" s="37">
        <v>0.7909722222222222</v>
      </c>
      <c r="T389" s="37">
        <v>0.7916666666666666</v>
      </c>
      <c r="U389" s="38">
        <f t="shared" si="27"/>
        <v>0.0006944444444</v>
      </c>
      <c r="X389" s="39">
        <f t="shared" si="28"/>
        <v>0</v>
      </c>
    </row>
    <row r="390" ht="15.75" customHeight="1">
      <c r="B390" s="29">
        <v>151.0</v>
      </c>
      <c r="C390" s="29">
        <v>96.0</v>
      </c>
      <c r="D390" s="29">
        <v>16.0</v>
      </c>
      <c r="E390" s="30">
        <v>96.0</v>
      </c>
      <c r="F390" s="31" t="s">
        <v>382</v>
      </c>
      <c r="G390" s="30">
        <v>16.0</v>
      </c>
      <c r="H390" s="31" t="s">
        <v>566</v>
      </c>
      <c r="I390" s="30">
        <v>3.0</v>
      </c>
      <c r="J390" s="31" t="s">
        <v>29</v>
      </c>
      <c r="K390" s="32">
        <v>3.0</v>
      </c>
      <c r="L390" s="32">
        <v>6.0</v>
      </c>
      <c r="M390" s="32"/>
      <c r="N390" s="31"/>
      <c r="P390" s="40"/>
      <c r="R390" s="40"/>
    </row>
    <row r="391" ht="15.75" customHeight="1">
      <c r="B391" s="29">
        <v>152.0</v>
      </c>
      <c r="C391" s="29">
        <v>96.0</v>
      </c>
      <c r="D391" s="29">
        <v>19.0</v>
      </c>
      <c r="E391" s="30">
        <v>96.0</v>
      </c>
      <c r="F391" s="31" t="s">
        <v>382</v>
      </c>
      <c r="G391" s="30">
        <v>19.0</v>
      </c>
      <c r="H391" s="31" t="s">
        <v>412</v>
      </c>
      <c r="I391" s="30">
        <v>3.0</v>
      </c>
      <c r="J391" s="31" t="s">
        <v>29</v>
      </c>
      <c r="K391" s="32">
        <v>3.0</v>
      </c>
      <c r="L391" s="32">
        <v>6.0</v>
      </c>
      <c r="M391" s="32"/>
      <c r="N391" s="31"/>
      <c r="P391" s="40"/>
      <c r="R391" s="40"/>
    </row>
    <row r="392" ht="15.75" customHeight="1">
      <c r="B392" s="29">
        <v>154.0</v>
      </c>
      <c r="C392" s="29">
        <v>96.0</v>
      </c>
      <c r="D392" s="29">
        <v>81.0</v>
      </c>
      <c r="E392" s="30">
        <v>96.0</v>
      </c>
      <c r="F392" s="31" t="s">
        <v>382</v>
      </c>
      <c r="G392" s="30">
        <v>81.0</v>
      </c>
      <c r="H392" s="31" t="s">
        <v>413</v>
      </c>
      <c r="I392" s="30">
        <v>3.0</v>
      </c>
      <c r="J392" s="31" t="s">
        <v>29</v>
      </c>
      <c r="K392" s="32">
        <v>3.0</v>
      </c>
      <c r="L392" s="32">
        <v>6.0</v>
      </c>
      <c r="M392" s="32"/>
      <c r="N392" s="31"/>
      <c r="P392" s="40"/>
      <c r="R392" s="40"/>
    </row>
    <row r="393" ht="15.75" customHeight="1">
      <c r="B393" s="29">
        <v>155.0</v>
      </c>
      <c r="C393" s="29">
        <v>96.0</v>
      </c>
      <c r="D393" s="29">
        <v>20.0</v>
      </c>
      <c r="E393" s="30">
        <v>96.0</v>
      </c>
      <c r="F393" s="31" t="s">
        <v>382</v>
      </c>
      <c r="G393" s="30">
        <v>20.0</v>
      </c>
      <c r="H393" s="31" t="s">
        <v>531</v>
      </c>
      <c r="I393" s="30">
        <v>3.0</v>
      </c>
      <c r="J393" s="31" t="s">
        <v>29</v>
      </c>
      <c r="K393" s="32">
        <v>3.0</v>
      </c>
      <c r="L393" s="32">
        <v>6.0</v>
      </c>
      <c r="M393" s="32"/>
      <c r="N393" s="31"/>
      <c r="P393" s="40"/>
      <c r="R393" s="40"/>
    </row>
    <row r="394" ht="15.75" customHeight="1">
      <c r="B394" s="29">
        <v>156.0</v>
      </c>
      <c r="C394" s="29">
        <v>96.0</v>
      </c>
      <c r="D394" s="29">
        <v>19.0</v>
      </c>
      <c r="E394" s="30">
        <v>96.0</v>
      </c>
      <c r="F394" s="31" t="s">
        <v>382</v>
      </c>
      <c r="G394" s="30">
        <v>19.0</v>
      </c>
      <c r="H394" s="31" t="s">
        <v>412</v>
      </c>
      <c r="I394" s="30">
        <v>3.0</v>
      </c>
      <c r="J394" s="31" t="s">
        <v>29</v>
      </c>
      <c r="K394" s="32">
        <v>3.0</v>
      </c>
      <c r="L394" s="32">
        <v>6.0</v>
      </c>
      <c r="M394" s="32"/>
      <c r="N394" s="31"/>
      <c r="P394" s="40"/>
      <c r="R394" s="40"/>
    </row>
    <row r="395" ht="15.75" customHeight="1">
      <c r="B395" s="29">
        <v>157.0</v>
      </c>
      <c r="C395" s="29">
        <v>96.0</v>
      </c>
      <c r="D395" s="29">
        <v>82.0</v>
      </c>
      <c r="E395" s="30">
        <v>96.0</v>
      </c>
      <c r="F395" s="31" t="s">
        <v>382</v>
      </c>
      <c r="G395" s="30">
        <v>82.0</v>
      </c>
      <c r="H395" s="31" t="s">
        <v>433</v>
      </c>
      <c r="I395" s="30">
        <v>3.0</v>
      </c>
      <c r="J395" s="31" t="s">
        <v>29</v>
      </c>
      <c r="K395" s="32">
        <v>3.0</v>
      </c>
      <c r="L395" s="32">
        <v>6.0</v>
      </c>
      <c r="M395" s="32"/>
      <c r="N395" s="31"/>
      <c r="P395" s="40"/>
      <c r="R395" s="40"/>
    </row>
    <row r="396" ht="15.75" customHeight="1">
      <c r="B396" s="29">
        <v>86.0</v>
      </c>
      <c r="C396" s="29">
        <v>59.0</v>
      </c>
      <c r="D396" s="29">
        <v>58.0</v>
      </c>
      <c r="E396" s="30">
        <v>59.0</v>
      </c>
      <c r="F396" s="31" t="s">
        <v>567</v>
      </c>
      <c r="G396" s="30">
        <v>58.0</v>
      </c>
      <c r="H396" s="31" t="s">
        <v>393</v>
      </c>
      <c r="I396" s="30">
        <v>2.0</v>
      </c>
      <c r="J396" s="31" t="s">
        <v>81</v>
      </c>
      <c r="K396" s="32">
        <v>2.0</v>
      </c>
      <c r="L396" s="32">
        <v>2.0</v>
      </c>
      <c r="M396" s="32"/>
      <c r="N396" s="31"/>
      <c r="P396" s="40"/>
      <c r="R396" s="40"/>
    </row>
    <row r="397" ht="15.75" customHeight="1">
      <c r="B397" s="29">
        <v>163.0</v>
      </c>
      <c r="C397" s="29">
        <v>98.0</v>
      </c>
      <c r="D397" s="29">
        <v>86.0</v>
      </c>
      <c r="E397" s="30">
        <v>98.0</v>
      </c>
      <c r="F397" s="31" t="s">
        <v>384</v>
      </c>
      <c r="G397" s="30">
        <v>86.0</v>
      </c>
      <c r="H397" s="31" t="s">
        <v>409</v>
      </c>
      <c r="I397" s="30">
        <v>3.0</v>
      </c>
      <c r="J397" s="31" t="s">
        <v>29</v>
      </c>
      <c r="K397" s="32">
        <v>2.0</v>
      </c>
      <c r="L397" s="32">
        <v>2.0</v>
      </c>
      <c r="M397" s="32"/>
      <c r="N397" s="31"/>
      <c r="P397" s="40"/>
      <c r="R397" s="40"/>
    </row>
    <row r="398" ht="15.75" customHeight="1">
      <c r="B398" s="29">
        <v>164.0</v>
      </c>
      <c r="C398" s="29">
        <v>98.0</v>
      </c>
      <c r="D398" s="29">
        <v>30.0</v>
      </c>
      <c r="E398" s="30">
        <v>98.0</v>
      </c>
      <c r="F398" s="31" t="s">
        <v>384</v>
      </c>
      <c r="G398" s="30">
        <v>30.0</v>
      </c>
      <c r="H398" s="31" t="s">
        <v>464</v>
      </c>
      <c r="I398" s="30">
        <v>3.0</v>
      </c>
      <c r="J398" s="31" t="s">
        <v>29</v>
      </c>
      <c r="K398" s="32">
        <v>2.0</v>
      </c>
      <c r="L398" s="32">
        <v>2.0</v>
      </c>
      <c r="M398" s="32"/>
      <c r="N398" s="31"/>
      <c r="P398" s="40"/>
      <c r="R398" s="40"/>
    </row>
    <row r="399" ht="15.75" customHeight="1">
      <c r="B399" s="29">
        <v>165.0</v>
      </c>
      <c r="C399" s="29">
        <v>98.0</v>
      </c>
      <c r="D399" s="29">
        <v>58.0</v>
      </c>
      <c r="E399" s="30">
        <v>98.0</v>
      </c>
      <c r="F399" s="31" t="s">
        <v>384</v>
      </c>
      <c r="G399" s="30">
        <v>58.0</v>
      </c>
      <c r="H399" s="31" t="s">
        <v>393</v>
      </c>
      <c r="I399" s="30">
        <v>3.0</v>
      </c>
      <c r="J399" s="31" t="s">
        <v>29</v>
      </c>
      <c r="K399" s="32">
        <v>2.0</v>
      </c>
      <c r="L399" s="32">
        <v>2.0</v>
      </c>
      <c r="M399" s="32"/>
      <c r="N399" s="31"/>
      <c r="P399" s="40"/>
      <c r="R399" s="40"/>
    </row>
    <row r="400" ht="15.75" customHeight="1">
      <c r="B400" s="29">
        <v>394.0</v>
      </c>
      <c r="C400" s="29">
        <v>293.0</v>
      </c>
      <c r="D400" s="29">
        <v>150.0</v>
      </c>
      <c r="E400" s="30">
        <v>293.0</v>
      </c>
      <c r="F400" s="31" t="s">
        <v>568</v>
      </c>
      <c r="G400" s="30">
        <v>150.0</v>
      </c>
      <c r="H400" s="31" t="s">
        <v>569</v>
      </c>
      <c r="I400" s="30">
        <v>8.0</v>
      </c>
      <c r="J400" s="31" t="s">
        <v>67</v>
      </c>
      <c r="K400" s="32">
        <v>3.0</v>
      </c>
      <c r="L400" s="32">
        <v>4.0</v>
      </c>
      <c r="M400" s="32"/>
      <c r="N400" s="31"/>
      <c r="P400" s="40"/>
      <c r="R400" s="40"/>
    </row>
    <row r="401" ht="15.75" customHeight="1">
      <c r="B401" s="29">
        <v>395.0</v>
      </c>
      <c r="C401" s="29">
        <v>293.0</v>
      </c>
      <c r="D401" s="29">
        <v>149.0</v>
      </c>
      <c r="E401" s="30">
        <v>293.0</v>
      </c>
      <c r="F401" s="31" t="s">
        <v>568</v>
      </c>
      <c r="G401" s="30">
        <v>149.0</v>
      </c>
      <c r="H401" s="31" t="s">
        <v>411</v>
      </c>
      <c r="I401" s="30">
        <v>8.0</v>
      </c>
      <c r="J401" s="31" t="s">
        <v>67</v>
      </c>
      <c r="K401" s="32">
        <v>3.0</v>
      </c>
      <c r="L401" s="32">
        <v>4.0</v>
      </c>
      <c r="M401" s="32"/>
      <c r="N401" s="31"/>
      <c r="P401" s="40"/>
      <c r="R401" s="40"/>
    </row>
    <row r="402" ht="15.75" customHeight="1">
      <c r="B402" s="29">
        <v>218.0</v>
      </c>
      <c r="C402" s="29">
        <v>167.0</v>
      </c>
      <c r="D402" s="29">
        <v>36.0</v>
      </c>
      <c r="E402" s="30">
        <v>167.0</v>
      </c>
      <c r="F402" s="31" t="s">
        <v>386</v>
      </c>
      <c r="G402" s="30">
        <v>36.0</v>
      </c>
      <c r="H402" s="31" t="s">
        <v>471</v>
      </c>
      <c r="I402" s="30">
        <v>6.0</v>
      </c>
      <c r="J402" s="31" t="s">
        <v>40</v>
      </c>
      <c r="K402" s="32">
        <v>5.0</v>
      </c>
      <c r="L402" s="32">
        <v>2.0</v>
      </c>
      <c r="M402" s="32"/>
      <c r="N402" s="31"/>
      <c r="P402" s="40"/>
      <c r="R402" s="40"/>
    </row>
    <row r="403" ht="15.75" customHeight="1">
      <c r="B403" s="29">
        <v>219.0</v>
      </c>
      <c r="C403" s="29">
        <v>167.0</v>
      </c>
      <c r="D403" s="29">
        <v>64.0</v>
      </c>
      <c r="E403" s="30">
        <v>167.0</v>
      </c>
      <c r="F403" s="31" t="s">
        <v>386</v>
      </c>
      <c r="G403" s="30">
        <v>64.0</v>
      </c>
      <c r="H403" s="31" t="s">
        <v>401</v>
      </c>
      <c r="I403" s="30">
        <v>6.0</v>
      </c>
      <c r="J403" s="31" t="s">
        <v>40</v>
      </c>
      <c r="K403" s="32">
        <v>5.0</v>
      </c>
      <c r="L403" s="32">
        <v>2.0</v>
      </c>
      <c r="M403" s="32"/>
      <c r="N403" s="31"/>
      <c r="P403" s="40"/>
      <c r="R403" s="40"/>
    </row>
    <row r="404" ht="15.75" customHeight="1">
      <c r="B404" s="29">
        <v>220.0</v>
      </c>
      <c r="C404" s="29">
        <v>167.0</v>
      </c>
      <c r="D404" s="29">
        <v>65.0</v>
      </c>
      <c r="E404" s="30">
        <v>167.0</v>
      </c>
      <c r="F404" s="31" t="s">
        <v>386</v>
      </c>
      <c r="G404" s="30">
        <v>65.0</v>
      </c>
      <c r="H404" s="31" t="s">
        <v>405</v>
      </c>
      <c r="I404" s="30">
        <v>6.0</v>
      </c>
      <c r="J404" s="31" t="s">
        <v>40</v>
      </c>
      <c r="K404" s="32">
        <v>5.0</v>
      </c>
      <c r="L404" s="32">
        <v>2.0</v>
      </c>
      <c r="M404" s="32"/>
      <c r="N404" s="31"/>
      <c r="P404" s="40"/>
      <c r="R404" s="40"/>
    </row>
    <row r="405" ht="15.75" customHeight="1">
      <c r="E405" s="62"/>
      <c r="F405" s="31"/>
      <c r="G405" s="31"/>
      <c r="H405" s="31"/>
      <c r="I405" s="31"/>
      <c r="J405" s="31"/>
      <c r="K405" s="32"/>
      <c r="L405" s="32"/>
      <c r="M405" s="32"/>
      <c r="N405" s="31"/>
      <c r="P405" s="40"/>
      <c r="R405" s="40"/>
      <c r="U405" s="63">
        <f>SUM(U2:U389)+T406</f>
        <v>-0.2736111111</v>
      </c>
      <c r="X405" s="63">
        <f>SUM(X2:X389)</f>
        <v>0.08333333333</v>
      </c>
    </row>
    <row r="406" ht="15.75" customHeight="1">
      <c r="E406" s="62"/>
      <c r="F406" s="40"/>
      <c r="G406" s="40"/>
      <c r="H406" s="40"/>
      <c r="I406" s="40"/>
      <c r="J406" s="40"/>
      <c r="N406" s="40"/>
      <c r="P406" s="40"/>
      <c r="R406" s="40"/>
      <c r="T406" s="64">
        <v>0.08333333333333333</v>
      </c>
      <c r="U406" s="41"/>
    </row>
    <row r="407" ht="15.75" customHeight="1">
      <c r="E407" s="62"/>
      <c r="F407" s="40"/>
      <c r="G407" s="40"/>
      <c r="H407" s="40"/>
      <c r="I407" s="40"/>
      <c r="J407" s="40"/>
      <c r="N407" s="40"/>
      <c r="P407" s="40"/>
      <c r="R407" s="40"/>
      <c r="U407" s="41"/>
    </row>
    <row r="408" ht="15.75" customHeight="1">
      <c r="E408" s="62"/>
      <c r="F408" s="40"/>
      <c r="G408" s="40"/>
      <c r="H408" s="40"/>
      <c r="I408" s="40"/>
      <c r="J408" s="40"/>
      <c r="N408" s="40"/>
      <c r="P408" s="40"/>
      <c r="R408" s="40"/>
      <c r="T408" s="65" t="s">
        <v>570</v>
      </c>
      <c r="U408" s="66">
        <f>SUM(U2:U389)+T406+X405</f>
        <v>-0.1902777778</v>
      </c>
    </row>
    <row r="409" ht="15.75" customHeight="1">
      <c r="E409" s="62"/>
      <c r="F409" s="40"/>
      <c r="G409" s="40"/>
      <c r="H409" s="40"/>
      <c r="I409" s="40"/>
      <c r="J409" s="40"/>
      <c r="N409" s="40"/>
      <c r="P409" s="40"/>
      <c r="R409" s="40"/>
      <c r="U409" s="41"/>
    </row>
    <row r="410" ht="15.75" customHeight="1">
      <c r="E410" s="62"/>
      <c r="F410" s="40"/>
      <c r="G410" s="40"/>
      <c r="H410" s="40"/>
      <c r="I410" s="40"/>
      <c r="J410" s="40"/>
      <c r="N410" s="40"/>
      <c r="P410" s="40"/>
      <c r="R410" s="40"/>
      <c r="U410" s="41"/>
    </row>
    <row r="411" ht="15.75" customHeight="1">
      <c r="E411" s="62"/>
      <c r="F411" s="40"/>
      <c r="G411" s="40"/>
      <c r="H411" s="40"/>
      <c r="I411" s="40"/>
      <c r="J411" s="40"/>
      <c r="N411" s="40"/>
      <c r="P411" s="40"/>
      <c r="R411" s="40"/>
      <c r="U411" s="41"/>
    </row>
    <row r="412" ht="15.75" customHeight="1">
      <c r="E412" s="62"/>
      <c r="F412" s="40"/>
      <c r="G412" s="40"/>
      <c r="H412" s="40"/>
      <c r="I412" s="40"/>
      <c r="J412" s="40"/>
      <c r="N412" s="40"/>
      <c r="P412" s="40"/>
      <c r="R412" s="40"/>
      <c r="U412" s="41"/>
    </row>
    <row r="413" ht="15.75" customHeight="1">
      <c r="E413" s="62"/>
      <c r="F413" s="40"/>
      <c r="G413" s="40"/>
      <c r="H413" s="40"/>
      <c r="I413" s="40"/>
      <c r="J413" s="40"/>
      <c r="N413" s="40"/>
      <c r="P413" s="40"/>
      <c r="R413" s="40"/>
      <c r="U413" s="41"/>
    </row>
    <row r="414" ht="15.75" customHeight="1">
      <c r="E414" s="62"/>
      <c r="F414" s="40"/>
      <c r="G414" s="40"/>
      <c r="H414" s="40"/>
      <c r="I414" s="40"/>
      <c r="J414" s="40"/>
      <c r="N414" s="40"/>
      <c r="P414" s="40"/>
      <c r="R414" s="40"/>
      <c r="U414" s="41"/>
    </row>
    <row r="415" ht="15.75" customHeight="1">
      <c r="E415" s="62"/>
      <c r="F415" s="40"/>
      <c r="G415" s="40"/>
      <c r="H415" s="40"/>
      <c r="I415" s="40"/>
      <c r="J415" s="40"/>
      <c r="N415" s="40"/>
      <c r="P415" s="40"/>
      <c r="R415" s="40"/>
      <c r="U415" s="41"/>
    </row>
    <row r="416" ht="15.75" customHeight="1">
      <c r="E416" s="62"/>
      <c r="F416" s="40"/>
      <c r="G416" s="40"/>
      <c r="H416" s="40"/>
      <c r="I416" s="40"/>
      <c r="J416" s="40"/>
      <c r="N416" s="40"/>
      <c r="P416" s="40"/>
      <c r="R416" s="40"/>
      <c r="U416" s="41"/>
    </row>
    <row r="417" ht="15.75" customHeight="1">
      <c r="E417" s="62"/>
      <c r="F417" s="40"/>
      <c r="G417" s="40"/>
      <c r="H417" s="40"/>
      <c r="I417" s="40"/>
      <c r="J417" s="40"/>
      <c r="N417" s="40"/>
      <c r="P417" s="40"/>
      <c r="R417" s="40"/>
      <c r="U417" s="41"/>
    </row>
    <row r="418" ht="15.75" customHeight="1">
      <c r="E418" s="62"/>
      <c r="F418" s="40"/>
      <c r="G418" s="40"/>
      <c r="H418" s="40"/>
      <c r="I418" s="40"/>
      <c r="J418" s="40"/>
      <c r="N418" s="40"/>
      <c r="P418" s="40"/>
      <c r="R418" s="40"/>
      <c r="U418" s="41"/>
    </row>
    <row r="419" ht="15.75" customHeight="1">
      <c r="E419" s="62"/>
      <c r="F419" s="40"/>
      <c r="G419" s="40"/>
      <c r="H419" s="40"/>
      <c r="I419" s="40"/>
      <c r="J419" s="40"/>
      <c r="N419" s="40"/>
      <c r="P419" s="40"/>
      <c r="R419" s="40"/>
      <c r="U419" s="41"/>
    </row>
    <row r="420" ht="15.75" customHeight="1">
      <c r="E420" s="62"/>
      <c r="F420" s="40"/>
      <c r="G420" s="40"/>
      <c r="H420" s="40"/>
      <c r="I420" s="40"/>
      <c r="J420" s="40"/>
      <c r="N420" s="40"/>
      <c r="P420" s="40"/>
      <c r="R420" s="40"/>
      <c r="U420" s="41"/>
    </row>
    <row r="421" ht="15.75" customHeight="1">
      <c r="E421" s="62"/>
      <c r="F421" s="40"/>
      <c r="G421" s="40"/>
      <c r="H421" s="40"/>
      <c r="I421" s="40"/>
      <c r="J421" s="40"/>
      <c r="N421" s="40"/>
      <c r="P421" s="40"/>
      <c r="R421" s="40"/>
    </row>
    <row r="422" ht="15.75" customHeight="1">
      <c r="E422" s="62"/>
      <c r="F422" s="40"/>
      <c r="G422" s="40"/>
      <c r="H422" s="40"/>
      <c r="I422" s="40"/>
      <c r="J422" s="40"/>
      <c r="N422" s="40"/>
      <c r="P422" s="40"/>
      <c r="R422" s="40"/>
    </row>
    <row r="423" ht="15.75" customHeight="1">
      <c r="E423" s="62"/>
      <c r="F423" s="40"/>
      <c r="G423" s="40"/>
      <c r="H423" s="40"/>
      <c r="I423" s="40"/>
      <c r="J423" s="40"/>
      <c r="N423" s="40"/>
      <c r="P423" s="40"/>
      <c r="R423" s="40"/>
    </row>
    <row r="424" ht="15.75" customHeight="1">
      <c r="E424" s="62"/>
      <c r="F424" s="40"/>
      <c r="G424" s="40"/>
      <c r="H424" s="40"/>
      <c r="I424" s="40"/>
      <c r="J424" s="40"/>
      <c r="N424" s="40"/>
      <c r="P424" s="40"/>
      <c r="R424" s="40"/>
    </row>
    <row r="425" ht="15.75" customHeight="1">
      <c r="E425" s="62"/>
      <c r="F425" s="40"/>
      <c r="G425" s="40"/>
      <c r="H425" s="40"/>
      <c r="I425" s="40"/>
      <c r="J425" s="40"/>
      <c r="N425" s="40"/>
      <c r="P425" s="40"/>
      <c r="R425" s="40"/>
    </row>
    <row r="426" ht="15.75" customHeight="1">
      <c r="E426" s="62"/>
      <c r="F426" s="40"/>
      <c r="G426" s="40"/>
      <c r="H426" s="40"/>
      <c r="I426" s="40"/>
      <c r="J426" s="40"/>
      <c r="N426" s="40"/>
      <c r="P426" s="40"/>
      <c r="R426" s="40"/>
    </row>
    <row r="427" ht="15.75" customHeight="1">
      <c r="E427" s="62"/>
      <c r="F427" s="40"/>
      <c r="G427" s="40"/>
      <c r="H427" s="40"/>
      <c r="I427" s="40"/>
      <c r="J427" s="40"/>
      <c r="N427" s="40"/>
      <c r="P427" s="40"/>
      <c r="R427" s="40"/>
    </row>
    <row r="428" ht="15.75" customHeight="1">
      <c r="E428" s="62"/>
      <c r="F428" s="40"/>
      <c r="G428" s="40"/>
      <c r="H428" s="40"/>
      <c r="I428" s="40"/>
      <c r="J428" s="40"/>
      <c r="N428" s="40"/>
      <c r="P428" s="40"/>
      <c r="R428" s="40"/>
    </row>
    <row r="429" ht="15.75" customHeight="1">
      <c r="E429" s="62"/>
      <c r="F429" s="40"/>
      <c r="G429" s="40"/>
      <c r="H429" s="40"/>
      <c r="I429" s="40"/>
      <c r="J429" s="40"/>
      <c r="N429" s="40"/>
      <c r="P429" s="40"/>
      <c r="R429" s="40"/>
    </row>
    <row r="430" ht="15.75" customHeight="1">
      <c r="E430" s="62"/>
      <c r="F430" s="40"/>
      <c r="G430" s="40"/>
      <c r="H430" s="40"/>
      <c r="I430" s="40"/>
      <c r="J430" s="40"/>
      <c r="N430" s="40"/>
      <c r="P430" s="40"/>
      <c r="R430" s="40"/>
    </row>
    <row r="431" ht="15.75" customHeight="1">
      <c r="E431" s="62"/>
      <c r="F431" s="40"/>
      <c r="G431" s="40"/>
      <c r="H431" s="40"/>
      <c r="I431" s="40"/>
      <c r="J431" s="40"/>
      <c r="N431" s="40"/>
      <c r="P431" s="40"/>
      <c r="R431" s="40"/>
    </row>
    <row r="432" ht="15.75" customHeight="1">
      <c r="E432" s="62"/>
      <c r="F432" s="40"/>
      <c r="G432" s="40"/>
      <c r="H432" s="40"/>
      <c r="I432" s="40"/>
      <c r="J432" s="40"/>
      <c r="N432" s="40"/>
      <c r="P432" s="40"/>
      <c r="R432" s="40"/>
    </row>
    <row r="433" ht="15.75" customHeight="1">
      <c r="E433" s="62"/>
      <c r="F433" s="40"/>
      <c r="G433" s="40"/>
      <c r="H433" s="40"/>
      <c r="I433" s="40"/>
      <c r="J433" s="40"/>
      <c r="N433" s="40"/>
      <c r="P433" s="40"/>
      <c r="R433" s="40"/>
    </row>
    <row r="434" ht="15.75" customHeight="1">
      <c r="E434" s="62"/>
      <c r="F434" s="40"/>
      <c r="G434" s="40"/>
      <c r="H434" s="40"/>
      <c r="I434" s="40"/>
      <c r="J434" s="40"/>
      <c r="N434" s="40"/>
      <c r="P434" s="40"/>
      <c r="R434" s="40"/>
    </row>
    <row r="435" ht="15.75" customHeight="1">
      <c r="E435" s="62"/>
      <c r="F435" s="40"/>
      <c r="G435" s="40"/>
      <c r="H435" s="40"/>
      <c r="I435" s="40"/>
      <c r="J435" s="40"/>
      <c r="N435" s="40"/>
      <c r="P435" s="40"/>
      <c r="R435" s="40"/>
    </row>
    <row r="436" ht="15.75" customHeight="1">
      <c r="E436" s="62"/>
      <c r="F436" s="40"/>
      <c r="G436" s="40"/>
      <c r="H436" s="40"/>
      <c r="I436" s="40"/>
      <c r="J436" s="40"/>
      <c r="N436" s="40"/>
      <c r="P436" s="40"/>
      <c r="R436" s="40"/>
    </row>
    <row r="437" ht="15.75" customHeight="1">
      <c r="E437" s="62"/>
      <c r="F437" s="40"/>
      <c r="G437" s="40"/>
      <c r="H437" s="40"/>
      <c r="I437" s="40"/>
      <c r="J437" s="40"/>
      <c r="N437" s="40"/>
      <c r="P437" s="40"/>
      <c r="R437" s="40"/>
    </row>
    <row r="438" ht="15.75" customHeight="1">
      <c r="E438" s="62"/>
      <c r="F438" s="40"/>
      <c r="G438" s="40"/>
      <c r="H438" s="40"/>
      <c r="I438" s="40"/>
      <c r="J438" s="40"/>
      <c r="N438" s="40"/>
      <c r="P438" s="40"/>
      <c r="R438" s="40"/>
    </row>
    <row r="439" ht="15.75" customHeight="1">
      <c r="E439" s="62"/>
      <c r="F439" s="40"/>
      <c r="G439" s="40"/>
      <c r="H439" s="40"/>
      <c r="I439" s="40"/>
      <c r="J439" s="40"/>
      <c r="N439" s="40"/>
      <c r="P439" s="40"/>
      <c r="R439" s="40"/>
    </row>
    <row r="440" ht="15.75" customHeight="1">
      <c r="E440" s="62"/>
      <c r="F440" s="40"/>
      <c r="G440" s="40"/>
      <c r="H440" s="40"/>
      <c r="I440" s="40"/>
      <c r="J440" s="40"/>
      <c r="N440" s="40"/>
      <c r="P440" s="40"/>
      <c r="R440" s="40"/>
    </row>
    <row r="441" ht="15.75" customHeight="1">
      <c r="E441" s="62"/>
      <c r="F441" s="40"/>
      <c r="G441" s="40"/>
      <c r="H441" s="40"/>
      <c r="I441" s="40"/>
      <c r="J441" s="40"/>
      <c r="N441" s="40"/>
      <c r="P441" s="40"/>
      <c r="R441" s="40"/>
    </row>
    <row r="442" ht="15.75" customHeight="1">
      <c r="E442" s="62"/>
      <c r="F442" s="40"/>
      <c r="G442" s="40"/>
      <c r="H442" s="40"/>
      <c r="I442" s="40"/>
      <c r="J442" s="40"/>
      <c r="N442" s="40"/>
      <c r="P442" s="40"/>
      <c r="R442" s="40"/>
    </row>
    <row r="443" ht="15.75" customHeight="1">
      <c r="E443" s="62"/>
      <c r="F443" s="40"/>
      <c r="G443" s="40"/>
      <c r="H443" s="40"/>
      <c r="I443" s="40"/>
      <c r="J443" s="40"/>
      <c r="N443" s="40"/>
      <c r="P443" s="40"/>
      <c r="R443" s="40"/>
    </row>
    <row r="444" ht="15.75" customHeight="1">
      <c r="E444" s="62"/>
      <c r="F444" s="40"/>
      <c r="G444" s="40"/>
      <c r="H444" s="40"/>
      <c r="I444" s="40"/>
      <c r="J444" s="40"/>
      <c r="N444" s="40"/>
      <c r="P444" s="40"/>
      <c r="R444" s="40"/>
    </row>
    <row r="445" ht="15.75" customHeight="1">
      <c r="E445" s="62"/>
      <c r="F445" s="40"/>
      <c r="G445" s="40"/>
      <c r="H445" s="40"/>
      <c r="I445" s="40"/>
      <c r="J445" s="40"/>
      <c r="N445" s="40"/>
      <c r="P445" s="40"/>
      <c r="R445" s="40"/>
    </row>
    <row r="446" ht="15.75" customHeight="1">
      <c r="E446" s="62"/>
      <c r="F446" s="40"/>
      <c r="G446" s="40"/>
      <c r="H446" s="40"/>
      <c r="I446" s="40"/>
      <c r="J446" s="40"/>
      <c r="N446" s="40"/>
      <c r="P446" s="40"/>
      <c r="R446" s="40"/>
    </row>
    <row r="447" ht="15.75" customHeight="1">
      <c r="E447" s="62"/>
      <c r="F447" s="40"/>
      <c r="G447" s="40"/>
      <c r="H447" s="40"/>
      <c r="I447" s="40"/>
      <c r="J447" s="40"/>
      <c r="N447" s="40"/>
      <c r="P447" s="40"/>
      <c r="R447" s="40"/>
    </row>
    <row r="448" ht="15.75" customHeight="1">
      <c r="E448" s="62"/>
      <c r="F448" s="40"/>
      <c r="G448" s="40"/>
      <c r="H448" s="40"/>
      <c r="I448" s="40"/>
      <c r="J448" s="40"/>
      <c r="N448" s="40"/>
      <c r="P448" s="40"/>
      <c r="R448" s="40"/>
    </row>
    <row r="449" ht="15.75" customHeight="1">
      <c r="E449" s="62"/>
      <c r="F449" s="40"/>
      <c r="G449" s="40"/>
      <c r="H449" s="40"/>
      <c r="I449" s="40"/>
      <c r="J449" s="40"/>
      <c r="N449" s="40"/>
      <c r="P449" s="40"/>
      <c r="R449" s="40"/>
    </row>
    <row r="450" ht="15.75" customHeight="1">
      <c r="E450" s="62"/>
      <c r="F450" s="40"/>
      <c r="G450" s="40"/>
      <c r="H450" s="40"/>
      <c r="I450" s="40"/>
      <c r="J450" s="40"/>
      <c r="N450" s="40"/>
      <c r="P450" s="40"/>
      <c r="R450" s="40"/>
    </row>
    <row r="451" ht="15.75" customHeight="1">
      <c r="E451" s="62"/>
      <c r="F451" s="40"/>
      <c r="G451" s="40"/>
      <c r="H451" s="40"/>
      <c r="I451" s="40"/>
      <c r="J451" s="40"/>
      <c r="N451" s="40"/>
      <c r="P451" s="40"/>
      <c r="R451" s="40"/>
    </row>
    <row r="452" ht="15.75" customHeight="1">
      <c r="E452" s="62"/>
      <c r="F452" s="40"/>
      <c r="G452" s="40"/>
      <c r="H452" s="40"/>
      <c r="I452" s="40"/>
      <c r="J452" s="40"/>
      <c r="N452" s="40"/>
      <c r="P452" s="40"/>
      <c r="R452" s="40"/>
    </row>
    <row r="453" ht="15.75" customHeight="1">
      <c r="E453" s="62"/>
      <c r="F453" s="40"/>
      <c r="G453" s="40"/>
      <c r="H453" s="40"/>
      <c r="I453" s="40"/>
      <c r="J453" s="40"/>
      <c r="N453" s="40"/>
      <c r="P453" s="40"/>
      <c r="R453" s="40"/>
    </row>
    <row r="454" ht="15.75" customHeight="1">
      <c r="E454" s="62"/>
      <c r="F454" s="40"/>
      <c r="G454" s="40"/>
      <c r="H454" s="40"/>
      <c r="I454" s="40"/>
      <c r="J454" s="40"/>
      <c r="N454" s="40"/>
      <c r="P454" s="40"/>
      <c r="R454" s="40"/>
    </row>
    <row r="455" ht="15.75" customHeight="1">
      <c r="E455" s="62"/>
      <c r="F455" s="40"/>
      <c r="G455" s="40"/>
      <c r="H455" s="40"/>
      <c r="I455" s="40"/>
      <c r="J455" s="40"/>
      <c r="N455" s="40"/>
      <c r="P455" s="40"/>
      <c r="R455" s="40"/>
    </row>
    <row r="456" ht="15.75" customHeight="1">
      <c r="E456" s="62"/>
      <c r="F456" s="40"/>
      <c r="G456" s="40"/>
      <c r="H456" s="40"/>
      <c r="I456" s="40"/>
      <c r="J456" s="40"/>
      <c r="N456" s="40"/>
      <c r="P456" s="40"/>
      <c r="R456" s="40"/>
    </row>
    <row r="457" ht="15.75" customHeight="1">
      <c r="E457" s="62"/>
      <c r="F457" s="40"/>
      <c r="G457" s="40"/>
      <c r="H457" s="40"/>
      <c r="I457" s="40"/>
      <c r="J457" s="40"/>
      <c r="N457" s="40"/>
      <c r="P457" s="40"/>
      <c r="R457" s="40"/>
    </row>
    <row r="458" ht="15.75" customHeight="1">
      <c r="E458" s="62"/>
      <c r="F458" s="40"/>
      <c r="G458" s="40"/>
      <c r="H458" s="40"/>
      <c r="I458" s="40"/>
      <c r="J458" s="40"/>
      <c r="N458" s="40"/>
      <c r="P458" s="40"/>
      <c r="R458" s="40"/>
    </row>
    <row r="459" ht="15.75" customHeight="1">
      <c r="E459" s="62"/>
      <c r="F459" s="40"/>
      <c r="G459" s="40"/>
      <c r="H459" s="40"/>
      <c r="I459" s="40"/>
      <c r="J459" s="40"/>
      <c r="N459" s="40"/>
      <c r="P459" s="40"/>
      <c r="R459" s="40"/>
    </row>
    <row r="460" ht="15.75" customHeight="1">
      <c r="B460" s="29">
        <v>26.0</v>
      </c>
      <c r="C460" s="29">
        <v>23.0</v>
      </c>
      <c r="D460" s="29">
        <v>22.0</v>
      </c>
      <c r="E460" s="62"/>
      <c r="F460" s="40" t="s">
        <v>21</v>
      </c>
      <c r="G460" s="40"/>
      <c r="H460" s="40" t="s">
        <v>530</v>
      </c>
      <c r="I460" s="40"/>
      <c r="J460" s="40" t="s">
        <v>23</v>
      </c>
      <c r="K460" s="29">
        <v>3.0</v>
      </c>
      <c r="L460" s="29">
        <v>6.0</v>
      </c>
      <c r="M460" s="35">
        <v>0.0</v>
      </c>
      <c r="N460" s="36" t="s">
        <v>571</v>
      </c>
      <c r="O460" s="35">
        <v>1.0</v>
      </c>
      <c r="P460" s="36" t="s">
        <v>572</v>
      </c>
      <c r="Q460" s="35">
        <v>0.0</v>
      </c>
      <c r="R460" s="36" t="s">
        <v>573</v>
      </c>
      <c r="S460" s="37">
        <v>0.7583333333333333</v>
      </c>
      <c r="T460" s="37">
        <v>0.7611111111111111</v>
      </c>
      <c r="U460" s="15">
        <f>T460-S460</f>
        <v>0.002777777778</v>
      </c>
      <c r="X460" s="39">
        <f>W460-V460</f>
        <v>0</v>
      </c>
    </row>
    <row r="461" ht="15.75" customHeight="1">
      <c r="E461" s="62"/>
      <c r="F461" s="40"/>
      <c r="G461" s="40"/>
      <c r="H461" s="40"/>
      <c r="I461" s="40"/>
      <c r="J461" s="40"/>
      <c r="N461" s="40"/>
      <c r="P461" s="40"/>
      <c r="R461" s="40"/>
    </row>
    <row r="462" ht="15.75" customHeight="1">
      <c r="E462" s="62"/>
      <c r="F462" s="40"/>
      <c r="G462" s="40"/>
      <c r="H462" s="40"/>
      <c r="I462" s="40"/>
      <c r="J462" s="40"/>
      <c r="N462" s="40"/>
      <c r="P462" s="40"/>
      <c r="R462" s="40"/>
    </row>
    <row r="463" ht="15.75" customHeight="1">
      <c r="E463" s="62"/>
      <c r="F463" s="40"/>
      <c r="G463" s="40"/>
      <c r="H463" s="40"/>
      <c r="I463" s="40"/>
      <c r="J463" s="40"/>
      <c r="N463" s="40"/>
      <c r="P463" s="40"/>
      <c r="R463" s="40"/>
    </row>
    <row r="464" ht="15.75" customHeight="1">
      <c r="E464" s="62"/>
      <c r="F464" s="40"/>
      <c r="G464" s="40"/>
      <c r="H464" s="40"/>
      <c r="I464" s="40"/>
      <c r="J464" s="40"/>
      <c r="N464" s="40"/>
      <c r="P464" s="40"/>
      <c r="R464" s="40"/>
    </row>
    <row r="465" ht="15.75" customHeight="1">
      <c r="E465" s="62"/>
      <c r="F465" s="40"/>
      <c r="G465" s="40"/>
      <c r="H465" s="40"/>
      <c r="I465" s="40"/>
      <c r="J465" s="40"/>
      <c r="N465" s="40"/>
      <c r="P465" s="40"/>
      <c r="R465" s="40"/>
    </row>
    <row r="466" ht="15.75" customHeight="1">
      <c r="E466" s="62"/>
      <c r="F466" s="40"/>
      <c r="G466" s="40"/>
      <c r="H466" s="40"/>
      <c r="I466" s="40"/>
      <c r="J466" s="40"/>
      <c r="N466" s="40"/>
      <c r="P466" s="40"/>
      <c r="R466" s="40"/>
    </row>
    <row r="467" ht="15.75" customHeight="1">
      <c r="E467" s="62"/>
      <c r="F467" s="40"/>
      <c r="G467" s="40"/>
      <c r="H467" s="40"/>
      <c r="I467" s="40"/>
      <c r="J467" s="40"/>
      <c r="N467" s="40"/>
      <c r="P467" s="40"/>
      <c r="R467" s="40"/>
    </row>
    <row r="468" ht="15.75" customHeight="1">
      <c r="E468" s="62"/>
      <c r="F468" s="40"/>
      <c r="G468" s="40"/>
      <c r="H468" s="40"/>
      <c r="I468" s="40"/>
      <c r="J468" s="40"/>
      <c r="N468" s="40"/>
      <c r="P468" s="40"/>
      <c r="R468" s="40"/>
    </row>
    <row r="469" ht="15.75" customHeight="1">
      <c r="E469" s="62"/>
      <c r="F469" s="40"/>
      <c r="G469" s="40"/>
      <c r="H469" s="40"/>
      <c r="I469" s="40"/>
      <c r="J469" s="40"/>
      <c r="N469" s="40"/>
      <c r="P469" s="40"/>
      <c r="R469" s="40"/>
    </row>
    <row r="470" ht="15.75" customHeight="1">
      <c r="E470" s="62"/>
      <c r="F470" s="40"/>
      <c r="G470" s="40"/>
      <c r="H470" s="40"/>
      <c r="I470" s="40"/>
      <c r="J470" s="40"/>
      <c r="N470" s="40"/>
      <c r="P470" s="40"/>
      <c r="R470" s="40"/>
    </row>
    <row r="471" ht="15.75" customHeight="1">
      <c r="E471" s="62"/>
      <c r="F471" s="40"/>
      <c r="G471" s="40"/>
      <c r="H471" s="40"/>
      <c r="I471" s="40"/>
      <c r="J471" s="40"/>
      <c r="N471" s="40"/>
      <c r="P471" s="40"/>
      <c r="R471" s="40"/>
    </row>
    <row r="472" ht="15.75" customHeight="1">
      <c r="E472" s="62"/>
      <c r="F472" s="40"/>
      <c r="G472" s="40"/>
      <c r="H472" s="40"/>
      <c r="I472" s="40"/>
      <c r="J472" s="40"/>
      <c r="N472" s="40"/>
      <c r="P472" s="40"/>
      <c r="R472" s="40"/>
    </row>
    <row r="473" ht="15.75" customHeight="1">
      <c r="E473" s="62"/>
      <c r="F473" s="40"/>
      <c r="G473" s="40"/>
      <c r="H473" s="40"/>
      <c r="I473" s="40"/>
      <c r="J473" s="40"/>
      <c r="N473" s="40"/>
      <c r="P473" s="40"/>
      <c r="R473" s="40"/>
    </row>
    <row r="474" ht="15.75" customHeight="1">
      <c r="E474" s="62"/>
      <c r="F474" s="40"/>
      <c r="G474" s="40"/>
      <c r="H474" s="40"/>
      <c r="I474" s="40"/>
      <c r="J474" s="40"/>
      <c r="N474" s="40"/>
      <c r="P474" s="40"/>
      <c r="R474" s="40"/>
    </row>
    <row r="475" ht="15.75" customHeight="1">
      <c r="E475" s="62"/>
      <c r="F475" s="40"/>
      <c r="G475" s="40"/>
      <c r="H475" s="40"/>
      <c r="I475" s="40"/>
      <c r="J475" s="40"/>
      <c r="N475" s="40"/>
      <c r="P475" s="40"/>
      <c r="R475" s="40"/>
    </row>
    <row r="476" ht="15.75" customHeight="1">
      <c r="E476" s="62"/>
      <c r="F476" s="40"/>
      <c r="G476" s="40"/>
      <c r="H476" s="40"/>
      <c r="I476" s="40"/>
      <c r="J476" s="40"/>
      <c r="N476" s="40"/>
      <c r="P476" s="40"/>
      <c r="R476" s="40"/>
    </row>
    <row r="477" ht="15.75" customHeight="1">
      <c r="E477" s="62"/>
      <c r="F477" s="40"/>
      <c r="G477" s="40"/>
      <c r="H477" s="40"/>
      <c r="I477" s="40"/>
      <c r="J477" s="40"/>
      <c r="N477" s="40"/>
      <c r="P477" s="40"/>
      <c r="R477" s="40"/>
    </row>
    <row r="478" ht="15.75" customHeight="1">
      <c r="E478" s="62"/>
      <c r="F478" s="40"/>
      <c r="G478" s="40"/>
      <c r="H478" s="40"/>
      <c r="I478" s="40"/>
      <c r="J478" s="40"/>
      <c r="N478" s="40"/>
      <c r="P478" s="40"/>
      <c r="R478" s="40"/>
    </row>
    <row r="479" ht="15.75" customHeight="1">
      <c r="E479" s="62"/>
      <c r="F479" s="40"/>
      <c r="G479" s="40"/>
      <c r="H479" s="40"/>
      <c r="I479" s="40"/>
      <c r="J479" s="40"/>
      <c r="N479" s="40"/>
      <c r="P479" s="40"/>
      <c r="R479" s="40"/>
    </row>
    <row r="480" ht="15.75" customHeight="1">
      <c r="E480" s="62"/>
      <c r="F480" s="40"/>
      <c r="G480" s="40"/>
      <c r="H480" s="40"/>
      <c r="I480" s="40"/>
      <c r="J480" s="40"/>
      <c r="N480" s="40"/>
      <c r="P480" s="40"/>
      <c r="R480" s="40"/>
    </row>
    <row r="481" ht="15.75" customHeight="1">
      <c r="E481" s="62"/>
      <c r="F481" s="40"/>
      <c r="G481" s="40"/>
      <c r="H481" s="40"/>
      <c r="I481" s="40"/>
      <c r="J481" s="40"/>
      <c r="N481" s="40"/>
      <c r="P481" s="40"/>
      <c r="R481" s="40"/>
    </row>
    <row r="482" ht="15.75" customHeight="1">
      <c r="E482" s="62"/>
      <c r="F482" s="40"/>
      <c r="G482" s="40"/>
      <c r="H482" s="40"/>
      <c r="I482" s="40"/>
      <c r="J482" s="40"/>
      <c r="N482" s="40"/>
      <c r="P482" s="40"/>
      <c r="R482" s="40"/>
    </row>
    <row r="483" ht="15.75" customHeight="1">
      <c r="E483" s="62"/>
      <c r="F483" s="40"/>
      <c r="G483" s="40"/>
      <c r="H483" s="40"/>
      <c r="I483" s="40"/>
      <c r="J483" s="40"/>
      <c r="N483" s="40"/>
      <c r="P483" s="40"/>
      <c r="R483" s="40"/>
    </row>
    <row r="484" ht="15.75" customHeight="1">
      <c r="E484" s="62"/>
      <c r="F484" s="40"/>
      <c r="G484" s="40"/>
      <c r="H484" s="40"/>
      <c r="I484" s="40"/>
      <c r="J484" s="40"/>
      <c r="N484" s="40"/>
      <c r="P484" s="40"/>
      <c r="R484" s="40"/>
    </row>
    <row r="485" ht="15.75" customHeight="1">
      <c r="E485" s="62"/>
      <c r="F485" s="40"/>
      <c r="G485" s="40"/>
      <c r="H485" s="40"/>
      <c r="I485" s="40"/>
      <c r="J485" s="40"/>
      <c r="N485" s="40"/>
      <c r="P485" s="40"/>
      <c r="R485" s="40"/>
    </row>
    <row r="486" ht="15.75" customHeight="1">
      <c r="E486" s="62"/>
      <c r="F486" s="40"/>
      <c r="G486" s="40"/>
      <c r="H486" s="40"/>
      <c r="I486" s="40"/>
      <c r="J486" s="40"/>
      <c r="N486" s="40"/>
      <c r="P486" s="40"/>
      <c r="R486" s="40"/>
    </row>
    <row r="487" ht="15.75" customHeight="1">
      <c r="E487" s="62"/>
      <c r="F487" s="40"/>
      <c r="G487" s="40"/>
      <c r="H487" s="40"/>
      <c r="I487" s="40"/>
      <c r="J487" s="40"/>
      <c r="N487" s="40"/>
      <c r="P487" s="40"/>
      <c r="R487" s="40"/>
    </row>
    <row r="488" ht="15.75" customHeight="1">
      <c r="E488" s="62"/>
      <c r="F488" s="40"/>
      <c r="G488" s="40"/>
      <c r="H488" s="40"/>
      <c r="I488" s="40"/>
      <c r="J488" s="40"/>
      <c r="N488" s="40"/>
      <c r="P488" s="40"/>
      <c r="R488" s="40"/>
    </row>
    <row r="489" ht="15.75" customHeight="1">
      <c r="E489" s="62"/>
      <c r="F489" s="40"/>
      <c r="G489" s="40"/>
      <c r="H489" s="40"/>
      <c r="I489" s="40"/>
      <c r="J489" s="40"/>
      <c r="N489" s="40"/>
      <c r="P489" s="40"/>
      <c r="R489" s="40"/>
    </row>
    <row r="490" ht="15.75" customHeight="1">
      <c r="E490" s="62"/>
      <c r="F490" s="40"/>
      <c r="G490" s="40"/>
      <c r="H490" s="40"/>
      <c r="I490" s="40"/>
      <c r="J490" s="40"/>
      <c r="N490" s="40"/>
      <c r="P490" s="40"/>
      <c r="R490" s="40"/>
    </row>
    <row r="491" ht="15.75" customHeight="1">
      <c r="E491" s="62"/>
      <c r="F491" s="40"/>
      <c r="G491" s="40"/>
      <c r="H491" s="40"/>
      <c r="I491" s="40"/>
      <c r="J491" s="40"/>
      <c r="N491" s="40"/>
      <c r="P491" s="40"/>
      <c r="R491" s="40"/>
    </row>
    <row r="492" ht="15.75" customHeight="1">
      <c r="E492" s="62"/>
      <c r="F492" s="40"/>
      <c r="G492" s="40"/>
      <c r="H492" s="40"/>
      <c r="I492" s="40"/>
      <c r="J492" s="40"/>
      <c r="N492" s="40"/>
      <c r="P492" s="40"/>
      <c r="R492" s="40"/>
    </row>
    <row r="493" ht="15.75" customHeight="1">
      <c r="E493" s="62"/>
      <c r="F493" s="40"/>
      <c r="G493" s="40"/>
      <c r="H493" s="40"/>
      <c r="I493" s="40"/>
      <c r="J493" s="40"/>
      <c r="N493" s="40"/>
      <c r="P493" s="40"/>
      <c r="R493" s="40"/>
    </row>
    <row r="494" ht="15.75" customHeight="1">
      <c r="E494" s="62"/>
      <c r="F494" s="40"/>
      <c r="G494" s="40"/>
      <c r="H494" s="40"/>
      <c r="I494" s="40"/>
      <c r="J494" s="40"/>
      <c r="N494" s="40"/>
      <c r="P494" s="40"/>
      <c r="R494" s="40"/>
    </row>
    <row r="495" ht="15.75" customHeight="1">
      <c r="E495" s="62"/>
      <c r="F495" s="40"/>
      <c r="G495" s="40"/>
      <c r="H495" s="40"/>
      <c r="I495" s="40"/>
      <c r="J495" s="40"/>
      <c r="N495" s="40"/>
      <c r="P495" s="40"/>
      <c r="R495" s="40"/>
    </row>
    <row r="496" ht="15.75" customHeight="1">
      <c r="E496" s="62"/>
      <c r="F496" s="40"/>
      <c r="G496" s="40"/>
      <c r="H496" s="40"/>
      <c r="I496" s="40"/>
      <c r="J496" s="40"/>
      <c r="N496" s="40"/>
      <c r="P496" s="40"/>
      <c r="R496" s="40"/>
    </row>
    <row r="497" ht="15.75" customHeight="1">
      <c r="E497" s="62"/>
      <c r="F497" s="40"/>
      <c r="G497" s="40"/>
      <c r="H497" s="40"/>
      <c r="I497" s="40"/>
      <c r="J497" s="40"/>
      <c r="N497" s="40"/>
      <c r="P497" s="40"/>
      <c r="R497" s="40"/>
    </row>
    <row r="498" ht="15.75" customHeight="1">
      <c r="E498" s="62"/>
      <c r="F498" s="40"/>
      <c r="G498" s="40"/>
      <c r="H498" s="40"/>
      <c r="I498" s="40"/>
      <c r="J498" s="40"/>
      <c r="N498" s="40"/>
      <c r="P498" s="40"/>
      <c r="R498" s="40"/>
    </row>
    <row r="499" ht="15.75" customHeight="1">
      <c r="E499" s="62"/>
      <c r="F499" s="40"/>
      <c r="G499" s="40"/>
      <c r="H499" s="40"/>
      <c r="I499" s="40"/>
      <c r="J499" s="40"/>
      <c r="N499" s="40"/>
      <c r="P499" s="40"/>
      <c r="R499" s="40"/>
    </row>
    <row r="500" ht="15.75" customHeight="1">
      <c r="E500" s="62"/>
      <c r="F500" s="40"/>
      <c r="G500" s="40"/>
      <c r="H500" s="40"/>
      <c r="I500" s="40"/>
      <c r="J500" s="40"/>
      <c r="N500" s="40"/>
      <c r="P500" s="40"/>
      <c r="R500" s="40"/>
    </row>
    <row r="501" ht="15.75" customHeight="1">
      <c r="E501" s="62"/>
      <c r="F501" s="40"/>
      <c r="G501" s="40"/>
      <c r="H501" s="40"/>
      <c r="I501" s="40"/>
      <c r="J501" s="40"/>
      <c r="N501" s="40"/>
      <c r="P501" s="40"/>
      <c r="R501" s="40"/>
    </row>
    <row r="502" ht="15.75" customHeight="1">
      <c r="E502" s="62"/>
      <c r="F502" s="40"/>
      <c r="G502" s="40"/>
      <c r="H502" s="40"/>
      <c r="I502" s="40"/>
      <c r="J502" s="40"/>
      <c r="N502" s="40"/>
      <c r="P502" s="40"/>
      <c r="R502" s="40"/>
    </row>
    <row r="503" ht="15.75" customHeight="1">
      <c r="E503" s="62"/>
      <c r="F503" s="40"/>
      <c r="G503" s="40"/>
      <c r="H503" s="40"/>
      <c r="I503" s="40"/>
      <c r="J503" s="40"/>
      <c r="N503" s="40"/>
      <c r="P503" s="40"/>
      <c r="R503" s="40"/>
    </row>
    <row r="504" ht="15.75" customHeight="1">
      <c r="E504" s="62"/>
      <c r="F504" s="40"/>
      <c r="G504" s="40"/>
      <c r="H504" s="40"/>
      <c r="I504" s="40"/>
      <c r="J504" s="40"/>
      <c r="N504" s="40"/>
      <c r="P504" s="40"/>
      <c r="R504" s="40"/>
    </row>
    <row r="505" ht="15.75" customHeight="1">
      <c r="E505" s="62"/>
      <c r="F505" s="40"/>
      <c r="G505" s="40"/>
      <c r="H505" s="40"/>
      <c r="I505" s="40"/>
      <c r="J505" s="40"/>
      <c r="N505" s="40"/>
      <c r="P505" s="40"/>
      <c r="R505" s="40"/>
    </row>
    <row r="506" ht="15.75" customHeight="1">
      <c r="E506" s="62"/>
      <c r="F506" s="40"/>
      <c r="G506" s="40"/>
      <c r="H506" s="40"/>
      <c r="I506" s="40"/>
      <c r="J506" s="40"/>
      <c r="N506" s="40"/>
      <c r="P506" s="40"/>
      <c r="R506" s="40"/>
    </row>
    <row r="507" ht="15.75" customHeight="1">
      <c r="E507" s="62"/>
      <c r="F507" s="40"/>
      <c r="G507" s="40"/>
      <c r="H507" s="40"/>
      <c r="I507" s="40"/>
      <c r="J507" s="40"/>
      <c r="N507" s="40"/>
      <c r="P507" s="40"/>
      <c r="R507" s="40"/>
    </row>
    <row r="508" ht="15.75" customHeight="1">
      <c r="E508" s="62"/>
      <c r="F508" s="40"/>
      <c r="G508" s="40"/>
      <c r="H508" s="40"/>
      <c r="I508" s="40"/>
      <c r="J508" s="40"/>
      <c r="N508" s="40"/>
      <c r="P508" s="40"/>
      <c r="R508" s="40"/>
    </row>
    <row r="509" ht="15.75" customHeight="1">
      <c r="E509" s="62"/>
      <c r="F509" s="40"/>
      <c r="G509" s="40"/>
      <c r="H509" s="40"/>
      <c r="I509" s="40"/>
      <c r="J509" s="40"/>
      <c r="N509" s="40"/>
      <c r="P509" s="40"/>
      <c r="R509" s="40"/>
    </row>
    <row r="510" ht="15.75" customHeight="1">
      <c r="E510" s="62"/>
      <c r="F510" s="40"/>
      <c r="G510" s="40"/>
      <c r="H510" s="40"/>
      <c r="I510" s="40"/>
      <c r="J510" s="40"/>
      <c r="N510" s="40"/>
      <c r="P510" s="40"/>
      <c r="R510" s="40"/>
    </row>
    <row r="511" ht="15.75" customHeight="1">
      <c r="E511" s="62"/>
      <c r="F511" s="40"/>
      <c r="G511" s="40"/>
      <c r="H511" s="40"/>
      <c r="I511" s="40"/>
      <c r="J511" s="40"/>
      <c r="N511" s="40"/>
      <c r="P511" s="40"/>
      <c r="R511" s="40"/>
    </row>
    <row r="512" ht="15.75" customHeight="1">
      <c r="E512" s="62"/>
      <c r="F512" s="40"/>
      <c r="G512" s="40"/>
      <c r="H512" s="40"/>
      <c r="I512" s="40"/>
      <c r="J512" s="40"/>
      <c r="N512" s="40"/>
      <c r="P512" s="40"/>
      <c r="R512" s="40"/>
    </row>
    <row r="513" ht="15.75" customHeight="1">
      <c r="E513" s="62"/>
      <c r="F513" s="40"/>
      <c r="G513" s="40"/>
      <c r="H513" s="40"/>
      <c r="I513" s="40"/>
      <c r="J513" s="40"/>
      <c r="N513" s="40"/>
      <c r="P513" s="40"/>
      <c r="R513" s="40"/>
    </row>
    <row r="514" ht="15.75" customHeight="1">
      <c r="E514" s="62"/>
      <c r="F514" s="40"/>
      <c r="G514" s="40"/>
      <c r="H514" s="40"/>
      <c r="I514" s="40"/>
      <c r="J514" s="40"/>
      <c r="N514" s="40"/>
      <c r="P514" s="40"/>
      <c r="R514" s="40"/>
    </row>
    <row r="515" ht="15.75" customHeight="1">
      <c r="E515" s="62"/>
      <c r="F515" s="40"/>
      <c r="G515" s="40"/>
      <c r="H515" s="40"/>
      <c r="I515" s="40"/>
      <c r="J515" s="40"/>
      <c r="N515" s="40"/>
      <c r="P515" s="40"/>
      <c r="R515" s="40"/>
    </row>
    <row r="516" ht="15.75" customHeight="1">
      <c r="E516" s="62"/>
      <c r="F516" s="40"/>
      <c r="G516" s="40"/>
      <c r="H516" s="40"/>
      <c r="I516" s="40"/>
      <c r="J516" s="40"/>
      <c r="N516" s="40"/>
      <c r="P516" s="40"/>
      <c r="R516" s="40"/>
    </row>
    <row r="517" ht="15.75" customHeight="1">
      <c r="E517" s="62"/>
      <c r="F517" s="40"/>
      <c r="G517" s="40"/>
      <c r="H517" s="40"/>
      <c r="I517" s="40"/>
      <c r="J517" s="40"/>
      <c r="N517" s="40"/>
      <c r="P517" s="40"/>
      <c r="R517" s="40"/>
    </row>
    <row r="518" ht="15.75" customHeight="1">
      <c r="E518" s="62"/>
      <c r="F518" s="40"/>
      <c r="G518" s="40"/>
      <c r="H518" s="40"/>
      <c r="I518" s="40"/>
      <c r="J518" s="40"/>
      <c r="N518" s="40"/>
      <c r="P518" s="40"/>
      <c r="R518" s="40"/>
    </row>
    <row r="519" ht="15.75" customHeight="1">
      <c r="E519" s="62"/>
      <c r="F519" s="40"/>
      <c r="G519" s="40"/>
      <c r="H519" s="40"/>
      <c r="I519" s="40"/>
      <c r="J519" s="40"/>
      <c r="N519" s="40"/>
      <c r="P519" s="40"/>
      <c r="R519" s="40"/>
    </row>
    <row r="520" ht="15.75" customHeight="1">
      <c r="E520" s="62"/>
      <c r="F520" s="40"/>
      <c r="G520" s="40"/>
      <c r="H520" s="40"/>
      <c r="I520" s="40"/>
      <c r="J520" s="40"/>
      <c r="N520" s="40"/>
      <c r="P520" s="40"/>
      <c r="R520" s="40"/>
    </row>
    <row r="521" ht="15.75" customHeight="1">
      <c r="E521" s="62"/>
      <c r="F521" s="40"/>
      <c r="G521" s="40"/>
      <c r="H521" s="40"/>
      <c r="I521" s="40"/>
      <c r="J521" s="40"/>
      <c r="N521" s="40"/>
      <c r="P521" s="40"/>
      <c r="R521" s="40"/>
    </row>
    <row r="522" ht="15.75" customHeight="1">
      <c r="E522" s="62"/>
      <c r="F522" s="40"/>
      <c r="G522" s="40"/>
      <c r="H522" s="40"/>
      <c r="I522" s="40"/>
      <c r="J522" s="40"/>
      <c r="N522" s="40"/>
      <c r="P522" s="40"/>
      <c r="R522" s="40"/>
    </row>
    <row r="523" ht="15.75" customHeight="1">
      <c r="E523" s="62"/>
      <c r="F523" s="40"/>
      <c r="G523" s="40"/>
      <c r="H523" s="40"/>
      <c r="I523" s="40"/>
      <c r="J523" s="40"/>
      <c r="N523" s="40"/>
      <c r="P523" s="40"/>
      <c r="R523" s="40"/>
    </row>
    <row r="524" ht="15.75" customHeight="1">
      <c r="E524" s="62"/>
      <c r="F524" s="40"/>
      <c r="G524" s="40"/>
      <c r="H524" s="40"/>
      <c r="I524" s="40"/>
      <c r="J524" s="40"/>
      <c r="N524" s="40"/>
      <c r="P524" s="40"/>
      <c r="R524" s="40"/>
    </row>
    <row r="525" ht="15.75" customHeight="1">
      <c r="E525" s="62"/>
      <c r="F525" s="40"/>
      <c r="G525" s="40"/>
      <c r="H525" s="40"/>
      <c r="I525" s="40"/>
      <c r="J525" s="40"/>
      <c r="N525" s="40"/>
      <c r="P525" s="40"/>
      <c r="R525" s="40"/>
    </row>
    <row r="526" ht="15.75" customHeight="1">
      <c r="E526" s="62"/>
      <c r="F526" s="40"/>
      <c r="G526" s="40"/>
      <c r="H526" s="40"/>
      <c r="I526" s="40"/>
      <c r="J526" s="40"/>
      <c r="N526" s="40"/>
      <c r="P526" s="40"/>
      <c r="R526" s="40"/>
    </row>
    <row r="527" ht="15.75" customHeight="1">
      <c r="E527" s="62"/>
      <c r="F527" s="40"/>
      <c r="G527" s="40"/>
      <c r="H527" s="40"/>
      <c r="I527" s="40"/>
      <c r="J527" s="40"/>
      <c r="N527" s="40"/>
      <c r="P527" s="40"/>
      <c r="R527" s="40"/>
    </row>
    <row r="528" ht="15.75" customHeight="1">
      <c r="E528" s="62"/>
      <c r="F528" s="40"/>
      <c r="G528" s="40"/>
      <c r="H528" s="40"/>
      <c r="I528" s="40"/>
      <c r="J528" s="40"/>
      <c r="N528" s="40"/>
      <c r="P528" s="40"/>
      <c r="R528" s="40"/>
    </row>
    <row r="529" ht="15.75" customHeight="1">
      <c r="E529" s="62"/>
      <c r="F529" s="40"/>
      <c r="G529" s="40"/>
      <c r="H529" s="40"/>
      <c r="I529" s="40"/>
      <c r="J529" s="40"/>
      <c r="N529" s="40"/>
      <c r="P529" s="40"/>
      <c r="R529" s="40"/>
    </row>
    <row r="530" ht="15.75" customHeight="1">
      <c r="E530" s="62"/>
      <c r="F530" s="40"/>
      <c r="G530" s="40"/>
      <c r="H530" s="40"/>
      <c r="I530" s="40"/>
      <c r="J530" s="40"/>
      <c r="N530" s="40"/>
      <c r="P530" s="40"/>
      <c r="R530" s="40"/>
    </row>
    <row r="531" ht="15.75" customHeight="1">
      <c r="E531" s="62"/>
      <c r="F531" s="40"/>
      <c r="G531" s="40"/>
      <c r="H531" s="40"/>
      <c r="I531" s="40"/>
      <c r="J531" s="40"/>
      <c r="N531" s="40"/>
      <c r="P531" s="40"/>
      <c r="R531" s="40"/>
    </row>
    <row r="532" ht="15.75" customHeight="1">
      <c r="E532" s="62"/>
      <c r="F532" s="40"/>
      <c r="G532" s="40"/>
      <c r="H532" s="40"/>
      <c r="I532" s="40"/>
      <c r="J532" s="40"/>
      <c r="N532" s="40"/>
      <c r="P532" s="40"/>
      <c r="R532" s="40"/>
    </row>
    <row r="533" ht="15.75" customHeight="1">
      <c r="E533" s="62"/>
      <c r="F533" s="40"/>
      <c r="G533" s="40"/>
      <c r="H533" s="40"/>
      <c r="I533" s="40"/>
      <c r="J533" s="40"/>
      <c r="N533" s="40"/>
      <c r="P533" s="40"/>
      <c r="R533" s="40"/>
    </row>
    <row r="534" ht="15.75" customHeight="1">
      <c r="E534" s="62"/>
      <c r="F534" s="40"/>
      <c r="G534" s="40"/>
      <c r="H534" s="40"/>
      <c r="I534" s="40"/>
      <c r="J534" s="40"/>
      <c r="N534" s="40"/>
      <c r="P534" s="40"/>
      <c r="R534" s="40"/>
    </row>
    <row r="535" ht="15.75" customHeight="1">
      <c r="E535" s="62"/>
      <c r="F535" s="40"/>
      <c r="G535" s="40"/>
      <c r="H535" s="40"/>
      <c r="I535" s="40"/>
      <c r="J535" s="40"/>
      <c r="N535" s="40"/>
      <c r="P535" s="40"/>
      <c r="R535" s="40"/>
    </row>
    <row r="536" ht="15.75" customHeight="1">
      <c r="E536" s="62"/>
      <c r="F536" s="40"/>
      <c r="G536" s="40"/>
      <c r="H536" s="40"/>
      <c r="I536" s="40"/>
      <c r="J536" s="40"/>
      <c r="N536" s="40"/>
      <c r="P536" s="40"/>
      <c r="R536" s="40"/>
    </row>
    <row r="537" ht="15.75" customHeight="1">
      <c r="E537" s="62"/>
      <c r="F537" s="40"/>
      <c r="G537" s="40"/>
      <c r="H537" s="40"/>
      <c r="I537" s="40"/>
      <c r="J537" s="40"/>
      <c r="N537" s="40"/>
      <c r="P537" s="40"/>
      <c r="R537" s="40"/>
    </row>
    <row r="538" ht="15.75" customHeight="1">
      <c r="E538" s="62"/>
      <c r="F538" s="40"/>
      <c r="G538" s="40"/>
      <c r="H538" s="40"/>
      <c r="I538" s="40"/>
      <c r="J538" s="40"/>
      <c r="N538" s="40"/>
      <c r="P538" s="40"/>
      <c r="R538" s="40"/>
    </row>
    <row r="539" ht="15.75" customHeight="1">
      <c r="E539" s="62"/>
      <c r="F539" s="40"/>
      <c r="G539" s="40"/>
      <c r="H539" s="40"/>
      <c r="I539" s="40"/>
      <c r="J539" s="40"/>
      <c r="N539" s="40"/>
      <c r="P539" s="40"/>
      <c r="R539" s="40"/>
    </row>
    <row r="540" ht="15.75" customHeight="1">
      <c r="E540" s="62"/>
      <c r="F540" s="40"/>
      <c r="G540" s="40"/>
      <c r="H540" s="40"/>
      <c r="I540" s="40"/>
      <c r="J540" s="40"/>
      <c r="N540" s="40"/>
      <c r="P540" s="40"/>
      <c r="R540" s="40"/>
    </row>
    <row r="541" ht="15.75" customHeight="1">
      <c r="E541" s="62"/>
      <c r="F541" s="40"/>
      <c r="G541" s="40"/>
      <c r="H541" s="40"/>
      <c r="I541" s="40"/>
      <c r="J541" s="40"/>
      <c r="N541" s="40"/>
      <c r="P541" s="40"/>
      <c r="R541" s="40"/>
    </row>
    <row r="542" ht="15.75" customHeight="1">
      <c r="E542" s="62"/>
      <c r="F542" s="40"/>
      <c r="G542" s="40"/>
      <c r="H542" s="40"/>
      <c r="I542" s="40"/>
      <c r="J542" s="40"/>
      <c r="N542" s="40"/>
      <c r="P542" s="40"/>
      <c r="R542" s="40"/>
    </row>
    <row r="543" ht="15.75" customHeight="1">
      <c r="E543" s="62"/>
      <c r="F543" s="40"/>
      <c r="G543" s="40"/>
      <c r="H543" s="40"/>
      <c r="I543" s="40"/>
      <c r="J543" s="40"/>
      <c r="N543" s="40"/>
      <c r="P543" s="40"/>
      <c r="R543" s="40"/>
    </row>
    <row r="544" ht="15.75" customHeight="1">
      <c r="E544" s="62"/>
      <c r="F544" s="40"/>
      <c r="G544" s="40"/>
      <c r="H544" s="40"/>
      <c r="I544" s="40"/>
      <c r="J544" s="40"/>
      <c r="N544" s="40"/>
      <c r="P544" s="40"/>
      <c r="R544" s="40"/>
    </row>
    <row r="545" ht="15.75" customHeight="1">
      <c r="E545" s="62"/>
      <c r="F545" s="40"/>
      <c r="G545" s="40"/>
      <c r="H545" s="40"/>
      <c r="I545" s="40"/>
      <c r="J545" s="40"/>
      <c r="N545" s="40"/>
      <c r="P545" s="40"/>
      <c r="R545" s="40"/>
    </row>
    <row r="546" ht="15.75" customHeight="1">
      <c r="E546" s="62"/>
      <c r="F546" s="40"/>
      <c r="G546" s="40"/>
      <c r="H546" s="40"/>
      <c r="I546" s="40"/>
      <c r="J546" s="40"/>
      <c r="N546" s="40"/>
      <c r="P546" s="40"/>
      <c r="R546" s="40"/>
    </row>
    <row r="547" ht="15.75" customHeight="1">
      <c r="E547" s="62"/>
      <c r="F547" s="40"/>
      <c r="G547" s="40"/>
      <c r="H547" s="40"/>
      <c r="I547" s="40"/>
      <c r="J547" s="40"/>
      <c r="N547" s="40"/>
      <c r="P547" s="40"/>
      <c r="R547" s="40"/>
    </row>
    <row r="548" ht="15.75" customHeight="1">
      <c r="E548" s="62"/>
      <c r="F548" s="40"/>
      <c r="G548" s="40"/>
      <c r="H548" s="40"/>
      <c r="I548" s="40"/>
      <c r="J548" s="40"/>
      <c r="N548" s="40"/>
      <c r="P548" s="40"/>
      <c r="R548" s="40"/>
    </row>
    <row r="549" ht="15.75" customHeight="1">
      <c r="E549" s="62"/>
      <c r="F549" s="40"/>
      <c r="G549" s="40"/>
      <c r="H549" s="40"/>
      <c r="I549" s="40"/>
      <c r="J549" s="40"/>
      <c r="N549" s="40"/>
      <c r="P549" s="40"/>
      <c r="R549" s="40"/>
    </row>
    <row r="550" ht="15.75" customHeight="1">
      <c r="E550" s="62"/>
      <c r="F550" s="40"/>
      <c r="G550" s="40"/>
      <c r="H550" s="40"/>
      <c r="I550" s="40"/>
      <c r="J550" s="40"/>
      <c r="N550" s="40"/>
      <c r="P550" s="40"/>
      <c r="R550" s="40"/>
    </row>
    <row r="551" ht="15.75" customHeight="1">
      <c r="E551" s="62"/>
      <c r="F551" s="40"/>
      <c r="G551" s="40"/>
      <c r="H551" s="40"/>
      <c r="I551" s="40"/>
      <c r="J551" s="40"/>
      <c r="N551" s="40"/>
      <c r="P551" s="40"/>
      <c r="R551" s="40"/>
    </row>
    <row r="552" ht="15.75" customHeight="1">
      <c r="E552" s="62"/>
      <c r="F552" s="40"/>
      <c r="G552" s="40"/>
      <c r="H552" s="40"/>
      <c r="I552" s="40"/>
      <c r="J552" s="40"/>
      <c r="N552" s="40"/>
      <c r="P552" s="40"/>
      <c r="R552" s="40"/>
    </row>
    <row r="553" ht="15.75" customHeight="1">
      <c r="E553" s="62"/>
      <c r="F553" s="40"/>
      <c r="G553" s="40"/>
      <c r="H553" s="40"/>
      <c r="I553" s="40"/>
      <c r="J553" s="40"/>
      <c r="N553" s="40"/>
      <c r="P553" s="40"/>
      <c r="R553" s="40"/>
    </row>
    <row r="554" ht="15.75" customHeight="1">
      <c r="E554" s="62"/>
      <c r="F554" s="40"/>
      <c r="G554" s="40"/>
      <c r="H554" s="40"/>
      <c r="I554" s="40"/>
      <c r="J554" s="40"/>
      <c r="N554" s="40"/>
      <c r="P554" s="40"/>
      <c r="R554" s="40"/>
    </row>
    <row r="555" ht="15.75" customHeight="1">
      <c r="E555" s="62"/>
      <c r="F555" s="40"/>
      <c r="G555" s="40"/>
      <c r="H555" s="40"/>
      <c r="I555" s="40"/>
      <c r="J555" s="40"/>
      <c r="N555" s="40"/>
      <c r="P555" s="40"/>
      <c r="R555" s="40"/>
    </row>
    <row r="556" ht="15.75" customHeight="1">
      <c r="E556" s="62"/>
      <c r="F556" s="40"/>
      <c r="G556" s="40"/>
      <c r="H556" s="40"/>
      <c r="I556" s="40"/>
      <c r="J556" s="40"/>
      <c r="N556" s="40"/>
      <c r="P556" s="40"/>
      <c r="R556" s="40"/>
    </row>
    <row r="557" ht="15.75" customHeight="1">
      <c r="E557" s="62"/>
      <c r="F557" s="40"/>
      <c r="G557" s="40"/>
      <c r="H557" s="40"/>
      <c r="I557" s="40"/>
      <c r="J557" s="40"/>
      <c r="N557" s="40"/>
      <c r="P557" s="40"/>
      <c r="R557" s="40"/>
    </row>
    <row r="558" ht="15.75" customHeight="1">
      <c r="E558" s="62"/>
      <c r="F558" s="40"/>
      <c r="G558" s="40"/>
      <c r="H558" s="40"/>
      <c r="I558" s="40"/>
      <c r="J558" s="40"/>
      <c r="N558" s="40"/>
      <c r="P558" s="40"/>
      <c r="R558" s="40"/>
    </row>
    <row r="559" ht="15.75" customHeight="1">
      <c r="E559" s="62"/>
      <c r="F559" s="40"/>
      <c r="G559" s="40"/>
      <c r="H559" s="40"/>
      <c r="I559" s="40"/>
      <c r="J559" s="40"/>
      <c r="N559" s="40"/>
      <c r="P559" s="40"/>
      <c r="R559" s="40"/>
    </row>
    <row r="560" ht="15.75" customHeight="1">
      <c r="E560" s="62"/>
      <c r="F560" s="40"/>
      <c r="G560" s="40"/>
      <c r="H560" s="40"/>
      <c r="I560" s="40"/>
      <c r="J560" s="40"/>
      <c r="N560" s="40"/>
      <c r="P560" s="40"/>
      <c r="R560" s="40"/>
    </row>
    <row r="561" ht="15.75" customHeight="1">
      <c r="E561" s="62"/>
      <c r="F561" s="40"/>
      <c r="G561" s="40"/>
      <c r="H561" s="40"/>
      <c r="I561" s="40"/>
      <c r="J561" s="40"/>
      <c r="N561" s="40"/>
      <c r="P561" s="40"/>
      <c r="R561" s="40"/>
    </row>
    <row r="562" ht="15.75" customHeight="1">
      <c r="E562" s="62"/>
      <c r="F562" s="40"/>
      <c r="G562" s="40"/>
      <c r="H562" s="40"/>
      <c r="I562" s="40"/>
      <c r="J562" s="40"/>
      <c r="N562" s="40"/>
      <c r="P562" s="40"/>
      <c r="R562" s="40"/>
    </row>
    <row r="563" ht="15.75" customHeight="1">
      <c r="E563" s="62"/>
      <c r="F563" s="40"/>
      <c r="G563" s="40"/>
      <c r="H563" s="40"/>
      <c r="I563" s="40"/>
      <c r="J563" s="40"/>
      <c r="N563" s="40"/>
      <c r="P563" s="40"/>
      <c r="R563" s="40"/>
    </row>
    <row r="564" ht="15.75" customHeight="1">
      <c r="E564" s="62"/>
      <c r="F564" s="40"/>
      <c r="G564" s="40"/>
      <c r="H564" s="40"/>
      <c r="I564" s="40"/>
      <c r="J564" s="40"/>
      <c r="N564" s="40"/>
      <c r="P564" s="40"/>
      <c r="R564" s="40"/>
    </row>
    <row r="565" ht="15.75" customHeight="1">
      <c r="E565" s="62"/>
      <c r="F565" s="40"/>
      <c r="G565" s="40"/>
      <c r="H565" s="40"/>
      <c r="I565" s="40"/>
      <c r="J565" s="40"/>
      <c r="N565" s="40"/>
      <c r="P565" s="40"/>
      <c r="R565" s="40"/>
    </row>
    <row r="566" ht="15.75" customHeight="1">
      <c r="E566" s="62"/>
      <c r="F566" s="40"/>
      <c r="G566" s="40"/>
      <c r="H566" s="40"/>
      <c r="I566" s="40"/>
      <c r="J566" s="40"/>
      <c r="N566" s="40"/>
      <c r="P566" s="40"/>
      <c r="R566" s="40"/>
    </row>
    <row r="567" ht="15.75" customHeight="1">
      <c r="E567" s="62"/>
      <c r="F567" s="40"/>
      <c r="G567" s="40"/>
      <c r="H567" s="40"/>
      <c r="I567" s="40"/>
      <c r="J567" s="40"/>
      <c r="N567" s="40"/>
      <c r="P567" s="40"/>
      <c r="R567" s="40"/>
    </row>
    <row r="568" ht="15.75" customHeight="1">
      <c r="E568" s="62"/>
      <c r="F568" s="40"/>
      <c r="G568" s="40"/>
      <c r="H568" s="40"/>
      <c r="I568" s="40"/>
      <c r="J568" s="40"/>
      <c r="N568" s="40"/>
      <c r="P568" s="40"/>
      <c r="R568" s="40"/>
    </row>
    <row r="569" ht="15.75" customHeight="1">
      <c r="E569" s="62"/>
      <c r="F569" s="40"/>
      <c r="G569" s="40"/>
      <c r="H569" s="40"/>
      <c r="I569" s="40"/>
      <c r="J569" s="40"/>
      <c r="N569" s="40"/>
      <c r="P569" s="40"/>
      <c r="R569" s="40"/>
    </row>
    <row r="570" ht="15.75" customHeight="1">
      <c r="E570" s="62"/>
      <c r="F570" s="40"/>
      <c r="G570" s="40"/>
      <c r="H570" s="40"/>
      <c r="I570" s="40"/>
      <c r="J570" s="40"/>
      <c r="N570" s="40"/>
      <c r="P570" s="40"/>
      <c r="R570" s="40"/>
    </row>
    <row r="571" ht="15.75" customHeight="1">
      <c r="E571" s="62"/>
      <c r="F571" s="40"/>
      <c r="G571" s="40"/>
      <c r="H571" s="40"/>
      <c r="I571" s="40"/>
      <c r="J571" s="40"/>
      <c r="N571" s="40"/>
      <c r="P571" s="40"/>
      <c r="R571" s="40"/>
    </row>
    <row r="572" ht="15.75" customHeight="1">
      <c r="E572" s="62"/>
      <c r="F572" s="40"/>
      <c r="G572" s="40"/>
      <c r="H572" s="40"/>
      <c r="I572" s="40"/>
      <c r="J572" s="40"/>
      <c r="N572" s="40"/>
      <c r="P572" s="40"/>
      <c r="R572" s="40"/>
    </row>
    <row r="573" ht="15.75" customHeight="1">
      <c r="E573" s="62"/>
      <c r="F573" s="40"/>
      <c r="G573" s="40"/>
      <c r="H573" s="40"/>
      <c r="I573" s="40"/>
      <c r="J573" s="40"/>
      <c r="N573" s="40"/>
      <c r="P573" s="40"/>
      <c r="R573" s="40"/>
    </row>
    <row r="574" ht="15.75" customHeight="1">
      <c r="E574" s="62"/>
      <c r="F574" s="40"/>
      <c r="G574" s="40"/>
      <c r="H574" s="40"/>
      <c r="I574" s="40"/>
      <c r="J574" s="40"/>
      <c r="N574" s="40"/>
      <c r="P574" s="40"/>
      <c r="R574" s="40"/>
    </row>
    <row r="575" ht="15.75" customHeight="1">
      <c r="E575" s="62"/>
      <c r="F575" s="40"/>
      <c r="G575" s="40"/>
      <c r="H575" s="40"/>
      <c r="I575" s="40"/>
      <c r="J575" s="40"/>
      <c r="N575" s="40"/>
      <c r="P575" s="40"/>
      <c r="R575" s="40"/>
    </row>
    <row r="576" ht="15.75" customHeight="1">
      <c r="E576" s="62"/>
      <c r="F576" s="40"/>
      <c r="G576" s="40"/>
      <c r="H576" s="40"/>
      <c r="I576" s="40"/>
      <c r="J576" s="40"/>
      <c r="N576" s="40"/>
      <c r="P576" s="40"/>
      <c r="R576" s="40"/>
    </row>
    <row r="577" ht="15.75" customHeight="1">
      <c r="E577" s="62"/>
      <c r="F577" s="40"/>
      <c r="G577" s="40"/>
      <c r="H577" s="40"/>
      <c r="I577" s="40"/>
      <c r="J577" s="40"/>
      <c r="N577" s="40"/>
      <c r="P577" s="40"/>
      <c r="R577" s="40"/>
    </row>
    <row r="578" ht="15.75" customHeight="1">
      <c r="E578" s="62"/>
      <c r="F578" s="40"/>
      <c r="G578" s="40"/>
      <c r="H578" s="40"/>
      <c r="I578" s="40"/>
      <c r="J578" s="40"/>
      <c r="N578" s="40"/>
      <c r="P578" s="40"/>
      <c r="R578" s="40"/>
    </row>
    <row r="579" ht="15.75" customHeight="1">
      <c r="E579" s="62"/>
      <c r="F579" s="40"/>
      <c r="G579" s="40"/>
      <c r="H579" s="40"/>
      <c r="I579" s="40"/>
      <c r="J579" s="40"/>
      <c r="N579" s="40"/>
      <c r="P579" s="40"/>
      <c r="R579" s="40"/>
    </row>
    <row r="580" ht="15.75" customHeight="1">
      <c r="E580" s="62"/>
      <c r="F580" s="40"/>
      <c r="G580" s="40"/>
      <c r="H580" s="40"/>
      <c r="I580" s="40"/>
      <c r="J580" s="40"/>
      <c r="N580" s="40"/>
      <c r="P580" s="40"/>
      <c r="R580" s="40"/>
    </row>
    <row r="581" ht="15.75" customHeight="1">
      <c r="E581" s="62"/>
      <c r="F581" s="40"/>
      <c r="G581" s="40"/>
      <c r="H581" s="40"/>
      <c r="I581" s="40"/>
      <c r="J581" s="40"/>
      <c r="N581" s="40"/>
      <c r="P581" s="40"/>
      <c r="R581" s="40"/>
    </row>
    <row r="582" ht="15.75" customHeight="1">
      <c r="E582" s="62"/>
      <c r="F582" s="40"/>
      <c r="G582" s="40"/>
      <c r="H582" s="40"/>
      <c r="I582" s="40"/>
      <c r="J582" s="40"/>
      <c r="N582" s="40"/>
      <c r="P582" s="40"/>
      <c r="R582" s="40"/>
    </row>
    <row r="583" ht="15.75" customHeight="1">
      <c r="E583" s="62"/>
      <c r="F583" s="40"/>
      <c r="G583" s="40"/>
      <c r="H583" s="40"/>
      <c r="I583" s="40"/>
      <c r="J583" s="40"/>
      <c r="N583" s="40"/>
      <c r="P583" s="40"/>
      <c r="R583" s="40"/>
    </row>
    <row r="584" ht="15.75" customHeight="1">
      <c r="E584" s="62"/>
      <c r="F584" s="40"/>
      <c r="G584" s="40"/>
      <c r="H584" s="40"/>
      <c r="I584" s="40"/>
      <c r="J584" s="40"/>
      <c r="N584" s="40"/>
      <c r="P584" s="40"/>
      <c r="R584" s="40"/>
    </row>
    <row r="585" ht="15.75" customHeight="1">
      <c r="E585" s="62"/>
      <c r="F585" s="40"/>
      <c r="G585" s="40"/>
      <c r="H585" s="40"/>
      <c r="I585" s="40"/>
      <c r="J585" s="40"/>
      <c r="N585" s="40"/>
      <c r="P585" s="40"/>
      <c r="R585" s="40"/>
    </row>
    <row r="586" ht="15.75" customHeight="1">
      <c r="E586" s="62"/>
      <c r="F586" s="40"/>
      <c r="G586" s="40"/>
      <c r="H586" s="40"/>
      <c r="I586" s="40"/>
      <c r="J586" s="40"/>
      <c r="N586" s="40"/>
      <c r="P586" s="40"/>
      <c r="R586" s="40"/>
    </row>
    <row r="587" ht="15.75" customHeight="1">
      <c r="E587" s="62"/>
      <c r="F587" s="40"/>
      <c r="G587" s="40"/>
      <c r="H587" s="40"/>
      <c r="I587" s="40"/>
      <c r="J587" s="40"/>
      <c r="N587" s="40"/>
      <c r="P587" s="40"/>
      <c r="R587" s="40"/>
    </row>
    <row r="588" ht="15.75" customHeight="1">
      <c r="E588" s="62"/>
      <c r="F588" s="40"/>
      <c r="G588" s="40"/>
      <c r="H588" s="40"/>
      <c r="I588" s="40"/>
      <c r="J588" s="40"/>
      <c r="N588" s="40"/>
      <c r="P588" s="40"/>
      <c r="R588" s="40"/>
    </row>
    <row r="589" ht="15.75" customHeight="1">
      <c r="E589" s="62"/>
      <c r="F589" s="40"/>
      <c r="G589" s="40"/>
      <c r="H589" s="40"/>
      <c r="I589" s="40"/>
      <c r="J589" s="40"/>
      <c r="N589" s="40"/>
      <c r="P589" s="40"/>
      <c r="R589" s="40"/>
    </row>
    <row r="590" ht="15.75" customHeight="1">
      <c r="E590" s="62"/>
      <c r="F590" s="40"/>
      <c r="G590" s="40"/>
      <c r="H590" s="40"/>
      <c r="I590" s="40"/>
      <c r="J590" s="40"/>
      <c r="N590" s="40"/>
      <c r="P590" s="40"/>
      <c r="R590" s="40"/>
    </row>
    <row r="591" ht="15.75" customHeight="1">
      <c r="E591" s="62"/>
      <c r="F591" s="40"/>
      <c r="G591" s="40"/>
      <c r="H591" s="40"/>
      <c r="I591" s="40"/>
      <c r="J591" s="40"/>
      <c r="N591" s="40"/>
      <c r="P591" s="40"/>
      <c r="R591" s="40"/>
    </row>
    <row r="592" ht="15.75" customHeight="1">
      <c r="E592" s="62"/>
      <c r="F592" s="40"/>
      <c r="G592" s="40"/>
      <c r="H592" s="40"/>
      <c r="I592" s="40"/>
      <c r="J592" s="40"/>
      <c r="N592" s="40"/>
      <c r="P592" s="40"/>
      <c r="R592" s="40"/>
    </row>
    <row r="593" ht="15.75" customHeight="1">
      <c r="E593" s="62"/>
      <c r="F593" s="40"/>
      <c r="G593" s="40"/>
      <c r="H593" s="40"/>
      <c r="I593" s="40"/>
      <c r="J593" s="40"/>
      <c r="N593" s="40"/>
      <c r="P593" s="40"/>
      <c r="R593" s="40"/>
    </row>
    <row r="594" ht="15.75" customHeight="1">
      <c r="E594" s="62"/>
      <c r="F594" s="40"/>
      <c r="G594" s="40"/>
      <c r="H594" s="40"/>
      <c r="I594" s="40"/>
      <c r="J594" s="40"/>
      <c r="N594" s="40"/>
      <c r="P594" s="40"/>
      <c r="R594" s="40"/>
    </row>
    <row r="595" ht="15.75" customHeight="1">
      <c r="E595" s="62"/>
      <c r="F595" s="40"/>
      <c r="G595" s="40"/>
      <c r="H595" s="40"/>
      <c r="I595" s="40"/>
      <c r="J595" s="40"/>
      <c r="N595" s="40"/>
      <c r="P595" s="40"/>
      <c r="R595" s="40"/>
    </row>
    <row r="596" ht="15.75" customHeight="1">
      <c r="E596" s="62"/>
      <c r="F596" s="40"/>
      <c r="G596" s="40"/>
      <c r="H596" s="40"/>
      <c r="I596" s="40"/>
      <c r="J596" s="40"/>
      <c r="N596" s="40"/>
      <c r="P596" s="40"/>
      <c r="R596" s="40"/>
    </row>
    <row r="597" ht="15.75" customHeight="1">
      <c r="E597" s="62"/>
      <c r="F597" s="40"/>
      <c r="G597" s="40"/>
      <c r="H597" s="40"/>
      <c r="I597" s="40"/>
      <c r="J597" s="40"/>
      <c r="N597" s="40"/>
      <c r="P597" s="40"/>
      <c r="R597" s="40"/>
    </row>
    <row r="598" ht="15.75" customHeight="1">
      <c r="E598" s="62"/>
      <c r="F598" s="40"/>
      <c r="G598" s="40"/>
      <c r="H598" s="40"/>
      <c r="I598" s="40"/>
      <c r="J598" s="40"/>
      <c r="N598" s="40"/>
      <c r="P598" s="40"/>
      <c r="R598" s="40"/>
    </row>
    <row r="599" ht="15.75" customHeight="1">
      <c r="E599" s="62"/>
      <c r="F599" s="40"/>
      <c r="G599" s="40"/>
      <c r="H599" s="40"/>
      <c r="I599" s="40"/>
      <c r="J599" s="40"/>
      <c r="N599" s="40"/>
      <c r="P599" s="40"/>
      <c r="R599" s="40"/>
    </row>
    <row r="600" ht="15.75" customHeight="1">
      <c r="E600" s="62"/>
      <c r="F600" s="40"/>
      <c r="G600" s="40"/>
      <c r="H600" s="40"/>
      <c r="I600" s="40"/>
      <c r="J600" s="40"/>
      <c r="N600" s="40"/>
      <c r="P600" s="40"/>
      <c r="R600" s="40"/>
    </row>
    <row r="601" ht="15.75" customHeight="1">
      <c r="E601" s="62"/>
      <c r="F601" s="40"/>
      <c r="G601" s="40"/>
      <c r="H601" s="40"/>
      <c r="I601" s="40"/>
      <c r="J601" s="40"/>
      <c r="N601" s="40"/>
      <c r="P601" s="40"/>
      <c r="R601" s="40"/>
    </row>
    <row r="602" ht="15.75" customHeight="1">
      <c r="E602" s="62"/>
      <c r="F602" s="40"/>
      <c r="G602" s="40"/>
      <c r="H602" s="40"/>
      <c r="I602" s="40"/>
      <c r="J602" s="40"/>
      <c r="N602" s="40"/>
      <c r="P602" s="40"/>
      <c r="R602" s="40"/>
    </row>
    <row r="603" ht="15.75" customHeight="1">
      <c r="E603" s="62"/>
      <c r="F603" s="40"/>
      <c r="G603" s="40"/>
      <c r="H603" s="40"/>
      <c r="I603" s="40"/>
      <c r="J603" s="40"/>
      <c r="N603" s="40"/>
      <c r="P603" s="40"/>
      <c r="R603" s="40"/>
    </row>
    <row r="604" ht="15.75" customHeight="1">
      <c r="E604" s="62"/>
      <c r="F604" s="40"/>
      <c r="G604" s="40"/>
      <c r="H604" s="40"/>
      <c r="I604" s="40"/>
      <c r="J604" s="40"/>
      <c r="N604" s="40"/>
      <c r="P604" s="40"/>
      <c r="R604" s="40"/>
    </row>
    <row r="605" ht="15.75" customHeight="1">
      <c r="E605" s="62"/>
      <c r="F605" s="40"/>
      <c r="G605" s="40"/>
      <c r="H605" s="40"/>
      <c r="I605" s="40"/>
      <c r="J605" s="40"/>
      <c r="N605" s="40"/>
      <c r="P605" s="40"/>
      <c r="R605" s="40"/>
    </row>
    <row r="606" ht="15.75" customHeight="1">
      <c r="E606" s="62"/>
      <c r="F606" s="40"/>
      <c r="G606" s="40"/>
      <c r="H606" s="40"/>
      <c r="I606" s="40"/>
      <c r="J606" s="40"/>
      <c r="N606" s="40"/>
      <c r="P606" s="40"/>
      <c r="R606" s="40"/>
    </row>
    <row r="607" ht="15.75" customHeight="1">
      <c r="E607" s="62"/>
      <c r="F607" s="40"/>
      <c r="G607" s="40"/>
      <c r="H607" s="40"/>
      <c r="I607" s="40"/>
      <c r="J607" s="40"/>
      <c r="N607" s="40"/>
      <c r="P607" s="40"/>
      <c r="R607" s="40"/>
    </row>
    <row r="608" ht="15.75" customHeight="1">
      <c r="E608" s="62"/>
      <c r="F608" s="40"/>
      <c r="G608" s="40"/>
      <c r="H608" s="40"/>
      <c r="I608" s="40"/>
      <c r="J608" s="40"/>
      <c r="N608" s="40"/>
      <c r="P608" s="40"/>
      <c r="R608" s="40"/>
    </row>
    <row r="609" ht="15.75" customHeight="1">
      <c r="E609" s="62"/>
      <c r="F609" s="40"/>
      <c r="G609" s="40"/>
      <c r="H609" s="40"/>
      <c r="I609" s="40"/>
      <c r="J609" s="40"/>
      <c r="N609" s="40"/>
      <c r="P609" s="40"/>
      <c r="R609" s="40"/>
    </row>
    <row r="610" ht="15.75" customHeight="1">
      <c r="E610" s="62"/>
      <c r="F610" s="40"/>
      <c r="G610" s="40"/>
      <c r="H610" s="40"/>
      <c r="I610" s="40"/>
      <c r="J610" s="40"/>
      <c r="N610" s="40"/>
      <c r="P610" s="40"/>
      <c r="R610" s="40"/>
    </row>
    <row r="611" ht="15.75" customHeight="1">
      <c r="E611" s="62"/>
      <c r="F611" s="40"/>
      <c r="G611" s="40"/>
      <c r="H611" s="40"/>
      <c r="I611" s="40"/>
      <c r="J611" s="40"/>
      <c r="N611" s="40"/>
      <c r="P611" s="40"/>
      <c r="R611" s="40"/>
    </row>
    <row r="612" ht="15.75" customHeight="1">
      <c r="E612" s="62"/>
      <c r="F612" s="40"/>
      <c r="G612" s="40"/>
      <c r="H612" s="40"/>
      <c r="I612" s="40"/>
      <c r="J612" s="40"/>
      <c r="N612" s="40"/>
      <c r="P612" s="40"/>
      <c r="R612" s="40"/>
    </row>
    <row r="613" ht="15.75" customHeight="1">
      <c r="E613" s="62"/>
      <c r="F613" s="40"/>
      <c r="G613" s="40"/>
      <c r="H613" s="40"/>
      <c r="I613" s="40"/>
      <c r="J613" s="40"/>
      <c r="N613" s="40"/>
      <c r="P613" s="40"/>
      <c r="R613" s="40"/>
    </row>
    <row r="614" ht="15.75" customHeight="1">
      <c r="E614" s="62"/>
      <c r="F614" s="40"/>
      <c r="G614" s="40"/>
      <c r="H614" s="40"/>
      <c r="I614" s="40"/>
      <c r="J614" s="40"/>
      <c r="N614" s="40"/>
      <c r="P614" s="40"/>
      <c r="R614" s="40"/>
    </row>
    <row r="615" ht="15.75" customHeight="1">
      <c r="E615" s="62"/>
      <c r="F615" s="40"/>
      <c r="G615" s="40"/>
      <c r="H615" s="40"/>
      <c r="I615" s="40"/>
      <c r="J615" s="40"/>
      <c r="N615" s="40"/>
      <c r="P615" s="40"/>
      <c r="R615" s="40"/>
    </row>
    <row r="616" ht="15.75" customHeight="1">
      <c r="E616" s="62"/>
      <c r="F616" s="40"/>
      <c r="G616" s="40"/>
      <c r="H616" s="40"/>
      <c r="I616" s="40"/>
      <c r="J616" s="40"/>
      <c r="N616" s="40"/>
      <c r="P616" s="40"/>
      <c r="R616" s="40"/>
    </row>
    <row r="617" ht="15.75" customHeight="1">
      <c r="E617" s="62"/>
      <c r="F617" s="40"/>
      <c r="G617" s="40"/>
      <c r="H617" s="40"/>
      <c r="I617" s="40"/>
      <c r="J617" s="40"/>
      <c r="N617" s="40"/>
      <c r="P617" s="40"/>
      <c r="R617" s="40"/>
    </row>
    <row r="618" ht="15.75" customHeight="1">
      <c r="E618" s="62"/>
      <c r="F618" s="40"/>
      <c r="G618" s="40"/>
      <c r="H618" s="40"/>
      <c r="I618" s="40"/>
      <c r="J618" s="40"/>
      <c r="N618" s="40"/>
      <c r="P618" s="40"/>
      <c r="R618" s="40"/>
    </row>
    <row r="619" ht="15.75" customHeight="1">
      <c r="E619" s="62"/>
      <c r="F619" s="40"/>
      <c r="G619" s="40"/>
      <c r="H619" s="40"/>
      <c r="I619" s="40"/>
      <c r="J619" s="40"/>
      <c r="N619" s="40"/>
      <c r="P619" s="40"/>
      <c r="R619" s="40"/>
    </row>
    <row r="620" ht="15.75" customHeight="1">
      <c r="E620" s="62"/>
      <c r="F620" s="40"/>
      <c r="G620" s="40"/>
      <c r="H620" s="40"/>
      <c r="I620" s="40"/>
      <c r="J620" s="40"/>
      <c r="N620" s="40"/>
      <c r="P620" s="40"/>
      <c r="R620" s="40"/>
    </row>
    <row r="621" ht="15.75" customHeight="1">
      <c r="E621" s="62"/>
      <c r="F621" s="40"/>
      <c r="G621" s="40"/>
      <c r="H621" s="40"/>
      <c r="I621" s="40"/>
      <c r="J621" s="40"/>
      <c r="N621" s="40"/>
      <c r="P621" s="40"/>
      <c r="R621" s="40"/>
    </row>
    <row r="622" ht="15.75" customHeight="1">
      <c r="E622" s="62"/>
      <c r="F622" s="40"/>
      <c r="G622" s="40"/>
      <c r="H622" s="40"/>
      <c r="I622" s="40"/>
      <c r="J622" s="40"/>
      <c r="N622" s="40"/>
      <c r="P622" s="40"/>
      <c r="R622" s="40"/>
    </row>
    <row r="623" ht="15.75" customHeight="1">
      <c r="E623" s="62"/>
      <c r="F623" s="40"/>
      <c r="G623" s="40"/>
      <c r="H623" s="40"/>
      <c r="I623" s="40"/>
      <c r="J623" s="40"/>
      <c r="N623" s="40"/>
      <c r="P623" s="40"/>
      <c r="R623" s="40"/>
    </row>
    <row r="624" ht="15.75" customHeight="1">
      <c r="E624" s="62"/>
      <c r="F624" s="40"/>
      <c r="G624" s="40"/>
      <c r="H624" s="40"/>
      <c r="I624" s="40"/>
      <c r="J624" s="40"/>
      <c r="N624" s="40"/>
      <c r="P624" s="40"/>
      <c r="R624" s="40"/>
    </row>
    <row r="625" ht="15.75" customHeight="1">
      <c r="E625" s="62"/>
      <c r="F625" s="40"/>
      <c r="G625" s="40"/>
      <c r="H625" s="40"/>
      <c r="I625" s="40"/>
      <c r="J625" s="40"/>
      <c r="N625" s="40"/>
      <c r="P625" s="40"/>
      <c r="R625" s="40"/>
    </row>
    <row r="626" ht="15.75" customHeight="1">
      <c r="E626" s="62"/>
      <c r="F626" s="40"/>
      <c r="G626" s="40"/>
      <c r="H626" s="40"/>
      <c r="I626" s="40"/>
      <c r="J626" s="40"/>
      <c r="N626" s="40"/>
      <c r="P626" s="40"/>
      <c r="R626" s="40"/>
    </row>
    <row r="627" ht="15.75" customHeight="1">
      <c r="E627" s="62"/>
      <c r="F627" s="40"/>
      <c r="G627" s="40"/>
      <c r="H627" s="40"/>
      <c r="I627" s="40"/>
      <c r="J627" s="40"/>
      <c r="N627" s="40"/>
      <c r="P627" s="40"/>
      <c r="R627" s="40"/>
    </row>
    <row r="628" ht="15.75" customHeight="1">
      <c r="E628" s="62"/>
      <c r="F628" s="40"/>
      <c r="G628" s="40"/>
      <c r="H628" s="40"/>
      <c r="I628" s="40"/>
      <c r="J628" s="40"/>
      <c r="N628" s="40"/>
      <c r="P628" s="40"/>
      <c r="R628" s="40"/>
    </row>
    <row r="629" ht="15.75" customHeight="1">
      <c r="E629" s="62"/>
      <c r="F629" s="40"/>
      <c r="G629" s="40"/>
      <c r="H629" s="40"/>
      <c r="I629" s="40"/>
      <c r="J629" s="40"/>
      <c r="N629" s="40"/>
      <c r="P629" s="40"/>
      <c r="R629" s="40"/>
    </row>
    <row r="630" ht="15.75" customHeight="1">
      <c r="E630" s="62"/>
      <c r="F630" s="40"/>
      <c r="G630" s="40"/>
      <c r="H630" s="40"/>
      <c r="I630" s="40"/>
      <c r="J630" s="40"/>
      <c r="N630" s="40"/>
      <c r="P630" s="40"/>
      <c r="R630" s="40"/>
    </row>
    <row r="631" ht="15.75" customHeight="1">
      <c r="E631" s="62"/>
      <c r="F631" s="40"/>
      <c r="G631" s="40"/>
      <c r="H631" s="40"/>
      <c r="I631" s="40"/>
      <c r="J631" s="40"/>
      <c r="N631" s="40"/>
      <c r="P631" s="40"/>
      <c r="R631" s="40"/>
    </row>
    <row r="632" ht="15.75" customHeight="1">
      <c r="E632" s="62"/>
      <c r="F632" s="40"/>
      <c r="G632" s="40"/>
      <c r="H632" s="40"/>
      <c r="I632" s="40"/>
      <c r="J632" s="40"/>
      <c r="N632" s="40"/>
      <c r="P632" s="40"/>
      <c r="R632" s="40"/>
    </row>
    <row r="633" ht="15.75" customHeight="1">
      <c r="E633" s="62"/>
      <c r="F633" s="40"/>
      <c r="G633" s="40"/>
      <c r="H633" s="40"/>
      <c r="I633" s="40"/>
      <c r="J633" s="40"/>
      <c r="N633" s="40"/>
      <c r="P633" s="40"/>
      <c r="R633" s="40"/>
    </row>
    <row r="634" ht="15.75" customHeight="1">
      <c r="E634" s="62"/>
      <c r="F634" s="40"/>
      <c r="G634" s="40"/>
      <c r="H634" s="40"/>
      <c r="I634" s="40"/>
      <c r="J634" s="40"/>
      <c r="N634" s="40"/>
      <c r="P634" s="40"/>
      <c r="R634" s="40"/>
    </row>
    <row r="635" ht="15.75" customHeight="1">
      <c r="E635" s="62"/>
      <c r="F635" s="40"/>
      <c r="G635" s="40"/>
      <c r="H635" s="40"/>
      <c r="I635" s="40"/>
      <c r="J635" s="40"/>
      <c r="N635" s="40"/>
      <c r="P635" s="40"/>
      <c r="R635" s="40"/>
    </row>
    <row r="636" ht="15.75" customHeight="1">
      <c r="E636" s="62"/>
      <c r="F636" s="40"/>
      <c r="G636" s="40"/>
      <c r="H636" s="40"/>
      <c r="I636" s="40"/>
      <c r="J636" s="40"/>
      <c r="N636" s="40"/>
      <c r="P636" s="40"/>
      <c r="R636" s="40"/>
    </row>
    <row r="637" ht="15.75" customHeight="1">
      <c r="E637" s="62"/>
      <c r="F637" s="40"/>
      <c r="G637" s="40"/>
      <c r="H637" s="40"/>
      <c r="I637" s="40"/>
      <c r="J637" s="40"/>
      <c r="N637" s="40"/>
      <c r="P637" s="40"/>
      <c r="R637" s="40"/>
    </row>
    <row r="638" ht="15.75" customHeight="1">
      <c r="E638" s="62"/>
      <c r="F638" s="40"/>
      <c r="G638" s="40"/>
      <c r="H638" s="40"/>
      <c r="I638" s="40"/>
      <c r="J638" s="40"/>
      <c r="N638" s="40"/>
      <c r="P638" s="40"/>
      <c r="R638" s="40"/>
    </row>
    <row r="639" ht="15.75" customHeight="1">
      <c r="E639" s="62"/>
      <c r="F639" s="40"/>
      <c r="G639" s="40"/>
      <c r="H639" s="40"/>
      <c r="I639" s="40"/>
      <c r="J639" s="40"/>
      <c r="N639" s="40"/>
      <c r="P639" s="40"/>
      <c r="R639" s="40"/>
    </row>
    <row r="640" ht="15.75" customHeight="1">
      <c r="E640" s="62"/>
      <c r="F640" s="40"/>
      <c r="G640" s="40"/>
      <c r="H640" s="40"/>
      <c r="I640" s="40"/>
      <c r="J640" s="40"/>
      <c r="N640" s="40"/>
      <c r="P640" s="40"/>
      <c r="R640" s="40"/>
    </row>
    <row r="641" ht="15.75" customHeight="1">
      <c r="E641" s="62"/>
      <c r="F641" s="40"/>
      <c r="G641" s="40"/>
      <c r="H641" s="40"/>
      <c r="I641" s="40"/>
      <c r="J641" s="40"/>
      <c r="N641" s="40"/>
      <c r="P641" s="40"/>
      <c r="R641" s="40"/>
    </row>
    <row r="642" ht="15.75" customHeight="1">
      <c r="E642" s="62"/>
      <c r="F642" s="40"/>
      <c r="G642" s="40"/>
      <c r="H642" s="40"/>
      <c r="I642" s="40"/>
      <c r="J642" s="40"/>
      <c r="N642" s="40"/>
      <c r="P642" s="40"/>
      <c r="R642" s="40"/>
    </row>
    <row r="643" ht="15.75" customHeight="1">
      <c r="E643" s="62"/>
      <c r="F643" s="40"/>
      <c r="G643" s="40"/>
      <c r="H643" s="40"/>
      <c r="I643" s="40"/>
      <c r="J643" s="40"/>
      <c r="N643" s="40"/>
      <c r="P643" s="40"/>
      <c r="R643" s="40"/>
    </row>
    <row r="644" ht="15.75" customHeight="1">
      <c r="E644" s="62"/>
      <c r="F644" s="40"/>
      <c r="G644" s="40"/>
      <c r="H644" s="40"/>
      <c r="I644" s="40"/>
      <c r="J644" s="40"/>
      <c r="N644" s="40"/>
      <c r="P644" s="40"/>
      <c r="R644" s="40"/>
    </row>
    <row r="645" ht="15.75" customHeight="1">
      <c r="E645" s="62"/>
      <c r="F645" s="40"/>
      <c r="G645" s="40"/>
      <c r="H645" s="40"/>
      <c r="I645" s="40"/>
      <c r="J645" s="40"/>
      <c r="N645" s="40"/>
      <c r="P645" s="40"/>
      <c r="R645" s="40"/>
    </row>
    <row r="646" ht="15.75" customHeight="1">
      <c r="E646" s="62"/>
      <c r="F646" s="40"/>
      <c r="G646" s="40"/>
      <c r="H646" s="40"/>
      <c r="I646" s="40"/>
      <c r="J646" s="40"/>
      <c r="N646" s="40"/>
      <c r="P646" s="40"/>
      <c r="R646" s="40"/>
    </row>
    <row r="647" ht="15.75" customHeight="1">
      <c r="E647" s="62"/>
      <c r="F647" s="40"/>
      <c r="G647" s="40"/>
      <c r="H647" s="40"/>
      <c r="I647" s="40"/>
      <c r="J647" s="40"/>
      <c r="N647" s="40"/>
      <c r="P647" s="40"/>
      <c r="R647" s="40"/>
    </row>
    <row r="648" ht="15.75" customHeight="1">
      <c r="E648" s="62"/>
      <c r="F648" s="40"/>
      <c r="G648" s="40"/>
      <c r="H648" s="40"/>
      <c r="I648" s="40"/>
      <c r="J648" s="40"/>
      <c r="N648" s="40"/>
      <c r="P648" s="40"/>
      <c r="R648" s="40"/>
    </row>
    <row r="649" ht="15.75" customHeight="1">
      <c r="E649" s="62"/>
      <c r="F649" s="40"/>
      <c r="G649" s="40"/>
      <c r="H649" s="40"/>
      <c r="I649" s="40"/>
      <c r="J649" s="40"/>
      <c r="N649" s="40"/>
      <c r="P649" s="40"/>
      <c r="R649" s="40"/>
    </row>
    <row r="650" ht="15.75" customHeight="1">
      <c r="E650" s="62"/>
      <c r="F650" s="40"/>
      <c r="G650" s="40"/>
      <c r="H650" s="40"/>
      <c r="I650" s="40"/>
      <c r="J650" s="40"/>
      <c r="N650" s="40"/>
      <c r="P650" s="40"/>
      <c r="R650" s="40"/>
    </row>
    <row r="651" ht="15.75" customHeight="1">
      <c r="E651" s="62"/>
      <c r="F651" s="40"/>
      <c r="G651" s="40"/>
      <c r="H651" s="40"/>
      <c r="I651" s="40"/>
      <c r="J651" s="40"/>
      <c r="N651" s="40"/>
      <c r="P651" s="40"/>
      <c r="R651" s="40"/>
    </row>
    <row r="652" ht="15.75" customHeight="1">
      <c r="E652" s="62"/>
      <c r="F652" s="40"/>
      <c r="G652" s="40"/>
      <c r="H652" s="40"/>
      <c r="I652" s="40"/>
      <c r="J652" s="40"/>
      <c r="N652" s="40"/>
      <c r="P652" s="40"/>
      <c r="R652" s="40"/>
    </row>
    <row r="653" ht="15.75" customHeight="1">
      <c r="E653" s="62"/>
      <c r="F653" s="40"/>
      <c r="G653" s="40"/>
      <c r="H653" s="40"/>
      <c r="I653" s="40"/>
      <c r="J653" s="40"/>
      <c r="N653" s="40"/>
      <c r="P653" s="40"/>
      <c r="R653" s="40"/>
    </row>
    <row r="654" ht="15.75" customHeight="1">
      <c r="E654" s="62"/>
      <c r="F654" s="40"/>
      <c r="G654" s="40"/>
      <c r="H654" s="40"/>
      <c r="I654" s="40"/>
      <c r="J654" s="40"/>
      <c r="N654" s="40"/>
      <c r="P654" s="40"/>
      <c r="R654" s="40"/>
    </row>
    <row r="655" ht="15.75" customHeight="1">
      <c r="E655" s="62"/>
      <c r="F655" s="40"/>
      <c r="G655" s="40"/>
      <c r="H655" s="40"/>
      <c r="I655" s="40"/>
      <c r="J655" s="40"/>
      <c r="N655" s="40"/>
      <c r="P655" s="40"/>
      <c r="R655" s="40"/>
    </row>
    <row r="656" ht="15.75" customHeight="1">
      <c r="E656" s="62"/>
      <c r="F656" s="40"/>
      <c r="G656" s="40"/>
      <c r="H656" s="40"/>
      <c r="I656" s="40"/>
      <c r="J656" s="40"/>
      <c r="N656" s="40"/>
      <c r="P656" s="40"/>
      <c r="R656" s="40"/>
    </row>
    <row r="657" ht="15.75" customHeight="1">
      <c r="E657" s="62"/>
      <c r="F657" s="40"/>
      <c r="G657" s="40"/>
      <c r="H657" s="40"/>
      <c r="I657" s="40"/>
      <c r="J657" s="40"/>
      <c r="N657" s="40"/>
      <c r="P657" s="40"/>
      <c r="R657" s="40"/>
    </row>
    <row r="658" ht="15.75" customHeight="1">
      <c r="E658" s="62"/>
      <c r="F658" s="40"/>
      <c r="G658" s="40"/>
      <c r="H658" s="40"/>
      <c r="I658" s="40"/>
      <c r="J658" s="40"/>
      <c r="N658" s="40"/>
      <c r="P658" s="40"/>
      <c r="R658" s="40"/>
    </row>
    <row r="659" ht="15.75" customHeight="1">
      <c r="E659" s="62"/>
      <c r="F659" s="40"/>
      <c r="G659" s="40"/>
      <c r="H659" s="40"/>
      <c r="I659" s="40"/>
      <c r="J659" s="40"/>
      <c r="N659" s="40"/>
      <c r="P659" s="40"/>
      <c r="R659" s="40"/>
    </row>
    <row r="660" ht="15.75" customHeight="1">
      <c r="E660" s="62"/>
      <c r="F660" s="40"/>
      <c r="G660" s="40"/>
      <c r="H660" s="40"/>
      <c r="I660" s="40"/>
      <c r="J660" s="40"/>
      <c r="N660" s="40"/>
      <c r="P660" s="40"/>
      <c r="R660" s="40"/>
    </row>
    <row r="661" ht="15.75" customHeight="1">
      <c r="E661" s="62"/>
      <c r="F661" s="40"/>
      <c r="G661" s="40"/>
      <c r="H661" s="40"/>
      <c r="I661" s="40"/>
      <c r="J661" s="40"/>
      <c r="N661" s="40"/>
      <c r="P661" s="40"/>
      <c r="R661" s="40"/>
    </row>
    <row r="662" ht="15.75" customHeight="1">
      <c r="E662" s="62"/>
      <c r="F662" s="40"/>
      <c r="G662" s="40"/>
      <c r="H662" s="40"/>
      <c r="I662" s="40"/>
      <c r="J662" s="40"/>
      <c r="N662" s="40"/>
      <c r="P662" s="40"/>
      <c r="R662" s="40"/>
    </row>
    <row r="663" ht="15.75" customHeight="1">
      <c r="E663" s="62"/>
      <c r="F663" s="40"/>
      <c r="G663" s="40"/>
      <c r="H663" s="40"/>
      <c r="I663" s="40"/>
      <c r="J663" s="40"/>
      <c r="N663" s="40"/>
      <c r="P663" s="40"/>
      <c r="R663" s="40"/>
    </row>
    <row r="664" ht="15.75" customHeight="1">
      <c r="E664" s="62"/>
      <c r="F664" s="40"/>
      <c r="G664" s="40"/>
      <c r="H664" s="40"/>
      <c r="I664" s="40"/>
      <c r="J664" s="40"/>
      <c r="N664" s="40"/>
      <c r="P664" s="40"/>
      <c r="R664" s="40"/>
    </row>
    <row r="665" ht="15.75" customHeight="1">
      <c r="E665" s="62"/>
      <c r="F665" s="40"/>
      <c r="G665" s="40"/>
      <c r="H665" s="40"/>
      <c r="I665" s="40"/>
      <c r="J665" s="40"/>
      <c r="N665" s="40"/>
      <c r="P665" s="40"/>
      <c r="R665" s="40"/>
    </row>
    <row r="666" ht="15.75" customHeight="1">
      <c r="E666" s="62"/>
      <c r="F666" s="40"/>
      <c r="G666" s="40"/>
      <c r="H666" s="40"/>
      <c r="I666" s="40"/>
      <c r="J666" s="40"/>
      <c r="N666" s="40"/>
      <c r="P666" s="40"/>
      <c r="R666" s="40"/>
    </row>
    <row r="667" ht="15.75" customHeight="1">
      <c r="E667" s="62"/>
      <c r="F667" s="40"/>
      <c r="G667" s="40"/>
      <c r="H667" s="40"/>
      <c r="I667" s="40"/>
      <c r="J667" s="40"/>
      <c r="N667" s="40"/>
      <c r="P667" s="40"/>
      <c r="R667" s="40"/>
    </row>
    <row r="668" ht="15.75" customHeight="1">
      <c r="E668" s="62"/>
      <c r="F668" s="40"/>
      <c r="G668" s="40"/>
      <c r="H668" s="40"/>
      <c r="I668" s="40"/>
      <c r="J668" s="40"/>
      <c r="N668" s="40"/>
      <c r="P668" s="40"/>
      <c r="R668" s="40"/>
    </row>
    <row r="669" ht="15.75" customHeight="1">
      <c r="E669" s="62"/>
      <c r="F669" s="40"/>
      <c r="G669" s="40"/>
      <c r="H669" s="40"/>
      <c r="I669" s="40"/>
      <c r="J669" s="40"/>
      <c r="N669" s="40"/>
      <c r="P669" s="40"/>
      <c r="R669" s="40"/>
    </row>
    <row r="670" ht="15.75" customHeight="1">
      <c r="E670" s="62"/>
      <c r="F670" s="40"/>
      <c r="G670" s="40"/>
      <c r="H670" s="40"/>
      <c r="I670" s="40"/>
      <c r="J670" s="40"/>
      <c r="N670" s="40"/>
      <c r="P670" s="40"/>
      <c r="R670" s="40"/>
    </row>
    <row r="671" ht="15.75" customHeight="1">
      <c r="E671" s="62"/>
      <c r="F671" s="40"/>
      <c r="G671" s="40"/>
      <c r="H671" s="40"/>
      <c r="I671" s="40"/>
      <c r="J671" s="40"/>
      <c r="N671" s="40"/>
      <c r="P671" s="40"/>
      <c r="R671" s="40"/>
    </row>
    <row r="672" ht="15.75" customHeight="1">
      <c r="E672" s="62"/>
      <c r="F672" s="40"/>
      <c r="G672" s="40"/>
      <c r="H672" s="40"/>
      <c r="I672" s="40"/>
      <c r="J672" s="40"/>
      <c r="N672" s="40"/>
      <c r="P672" s="40"/>
      <c r="R672" s="40"/>
    </row>
    <row r="673" ht="15.75" customHeight="1">
      <c r="E673" s="62"/>
      <c r="F673" s="40"/>
      <c r="G673" s="40"/>
      <c r="H673" s="40"/>
      <c r="I673" s="40"/>
      <c r="J673" s="40"/>
      <c r="N673" s="40"/>
      <c r="P673" s="40"/>
      <c r="R673" s="40"/>
    </row>
    <row r="674" ht="15.75" customHeight="1">
      <c r="E674" s="62"/>
      <c r="F674" s="40"/>
      <c r="G674" s="40"/>
      <c r="H674" s="40"/>
      <c r="I674" s="40"/>
      <c r="J674" s="40"/>
      <c r="N674" s="40"/>
      <c r="P674" s="40"/>
      <c r="R674" s="40"/>
    </row>
    <row r="675" ht="15.75" customHeight="1">
      <c r="E675" s="62"/>
      <c r="F675" s="40"/>
      <c r="G675" s="40"/>
      <c r="H675" s="40"/>
      <c r="I675" s="40"/>
      <c r="J675" s="40"/>
      <c r="N675" s="40"/>
      <c r="P675" s="40"/>
      <c r="R675" s="40"/>
    </row>
    <row r="676" ht="15.75" customHeight="1">
      <c r="E676" s="62"/>
      <c r="F676" s="40"/>
      <c r="G676" s="40"/>
      <c r="H676" s="40"/>
      <c r="I676" s="40"/>
      <c r="J676" s="40"/>
      <c r="N676" s="40"/>
      <c r="P676" s="40"/>
      <c r="R676" s="40"/>
    </row>
    <row r="677" ht="15.75" customHeight="1">
      <c r="E677" s="62"/>
      <c r="F677" s="40"/>
      <c r="G677" s="40"/>
      <c r="H677" s="40"/>
      <c r="I677" s="40"/>
      <c r="J677" s="40"/>
      <c r="N677" s="40"/>
      <c r="P677" s="40"/>
      <c r="R677" s="40"/>
    </row>
    <row r="678" ht="15.75" customHeight="1">
      <c r="E678" s="62"/>
      <c r="F678" s="40"/>
      <c r="G678" s="40"/>
      <c r="H678" s="40"/>
      <c r="I678" s="40"/>
      <c r="J678" s="40"/>
      <c r="N678" s="40"/>
      <c r="P678" s="40"/>
      <c r="R678" s="40"/>
    </row>
    <row r="679" ht="15.75" customHeight="1">
      <c r="E679" s="62"/>
      <c r="F679" s="40"/>
      <c r="G679" s="40"/>
      <c r="H679" s="40"/>
      <c r="I679" s="40"/>
      <c r="J679" s="40"/>
      <c r="N679" s="40"/>
      <c r="P679" s="40"/>
      <c r="R679" s="40"/>
    </row>
    <row r="680" ht="15.75" customHeight="1">
      <c r="E680" s="62"/>
      <c r="F680" s="40"/>
      <c r="G680" s="40"/>
      <c r="H680" s="40"/>
      <c r="I680" s="40"/>
      <c r="J680" s="40"/>
      <c r="N680" s="40"/>
      <c r="P680" s="40"/>
      <c r="R680" s="40"/>
    </row>
    <row r="681" ht="15.75" customHeight="1">
      <c r="E681" s="62"/>
      <c r="F681" s="40"/>
      <c r="G681" s="40"/>
      <c r="H681" s="40"/>
      <c r="I681" s="40"/>
      <c r="J681" s="40"/>
      <c r="N681" s="40"/>
      <c r="P681" s="40"/>
      <c r="R681" s="40"/>
    </row>
    <row r="682" ht="15.75" customHeight="1">
      <c r="E682" s="62"/>
      <c r="F682" s="40"/>
      <c r="G682" s="40"/>
      <c r="H682" s="40"/>
      <c r="I682" s="40"/>
      <c r="J682" s="40"/>
      <c r="N682" s="40"/>
      <c r="P682" s="40"/>
      <c r="R682" s="40"/>
    </row>
    <row r="683" ht="15.75" customHeight="1">
      <c r="E683" s="62"/>
      <c r="F683" s="40"/>
      <c r="G683" s="40"/>
      <c r="H683" s="40"/>
      <c r="I683" s="40"/>
      <c r="J683" s="40"/>
      <c r="N683" s="40"/>
      <c r="P683" s="40"/>
      <c r="R683" s="40"/>
    </row>
    <row r="684" ht="15.75" customHeight="1">
      <c r="E684" s="62"/>
      <c r="F684" s="40"/>
      <c r="G684" s="40"/>
      <c r="H684" s="40"/>
      <c r="I684" s="40"/>
      <c r="J684" s="40"/>
      <c r="N684" s="40"/>
      <c r="P684" s="40"/>
      <c r="R684" s="40"/>
    </row>
    <row r="685" ht="15.75" customHeight="1">
      <c r="E685" s="62"/>
      <c r="F685" s="40"/>
      <c r="G685" s="40"/>
      <c r="H685" s="40"/>
      <c r="I685" s="40"/>
      <c r="J685" s="40"/>
      <c r="N685" s="40"/>
      <c r="P685" s="40"/>
      <c r="R685" s="40"/>
    </row>
    <row r="686" ht="15.75" customHeight="1">
      <c r="E686" s="62"/>
      <c r="F686" s="40"/>
      <c r="G686" s="40"/>
      <c r="H686" s="40"/>
      <c r="I686" s="40"/>
      <c r="J686" s="40"/>
      <c r="N686" s="40"/>
      <c r="P686" s="40"/>
      <c r="R686" s="40"/>
    </row>
    <row r="687" ht="15.75" customHeight="1">
      <c r="E687" s="62"/>
      <c r="F687" s="40"/>
      <c r="G687" s="40"/>
      <c r="H687" s="40"/>
      <c r="I687" s="40"/>
      <c r="J687" s="40"/>
      <c r="N687" s="40"/>
      <c r="P687" s="40"/>
      <c r="R687" s="40"/>
    </row>
    <row r="688" ht="15.75" customHeight="1">
      <c r="E688" s="62"/>
      <c r="F688" s="40"/>
      <c r="G688" s="40"/>
      <c r="H688" s="40"/>
      <c r="I688" s="40"/>
      <c r="J688" s="40"/>
      <c r="N688" s="40"/>
      <c r="P688" s="40"/>
      <c r="R688" s="40"/>
    </row>
    <row r="689" ht="15.75" customHeight="1">
      <c r="E689" s="62"/>
      <c r="F689" s="40"/>
      <c r="G689" s="40"/>
      <c r="H689" s="40"/>
      <c r="I689" s="40"/>
      <c r="J689" s="40"/>
      <c r="N689" s="40"/>
      <c r="P689" s="40"/>
      <c r="R689" s="40"/>
    </row>
    <row r="690" ht="15.75" customHeight="1">
      <c r="E690" s="62"/>
      <c r="F690" s="40"/>
      <c r="G690" s="40"/>
      <c r="H690" s="40"/>
      <c r="I690" s="40"/>
      <c r="J690" s="40"/>
      <c r="N690" s="40"/>
      <c r="P690" s="40"/>
      <c r="R690" s="40"/>
    </row>
    <row r="691" ht="15.75" customHeight="1">
      <c r="E691" s="62"/>
      <c r="F691" s="40"/>
      <c r="G691" s="40"/>
      <c r="H691" s="40"/>
      <c r="I691" s="40"/>
      <c r="J691" s="40"/>
      <c r="N691" s="40"/>
      <c r="P691" s="40"/>
      <c r="R691" s="40"/>
    </row>
    <row r="692" ht="15.75" customHeight="1">
      <c r="E692" s="62"/>
      <c r="F692" s="40"/>
      <c r="G692" s="40"/>
      <c r="H692" s="40"/>
      <c r="I692" s="40"/>
      <c r="J692" s="40"/>
      <c r="N692" s="40"/>
      <c r="P692" s="40"/>
      <c r="R692" s="40"/>
    </row>
    <row r="693" ht="15.75" customHeight="1">
      <c r="E693" s="62"/>
      <c r="F693" s="40"/>
      <c r="G693" s="40"/>
      <c r="H693" s="40"/>
      <c r="I693" s="40"/>
      <c r="J693" s="40"/>
      <c r="N693" s="40"/>
      <c r="P693" s="40"/>
      <c r="R693" s="40"/>
    </row>
    <row r="694" ht="15.75" customHeight="1">
      <c r="E694" s="62"/>
      <c r="F694" s="40"/>
      <c r="G694" s="40"/>
      <c r="H694" s="40"/>
      <c r="I694" s="40"/>
      <c r="J694" s="40"/>
      <c r="N694" s="40"/>
      <c r="P694" s="40"/>
      <c r="R694" s="40"/>
    </row>
    <row r="695" ht="15.75" customHeight="1">
      <c r="E695" s="62"/>
      <c r="F695" s="40"/>
      <c r="G695" s="40"/>
      <c r="H695" s="40"/>
      <c r="I695" s="40"/>
      <c r="J695" s="40"/>
      <c r="N695" s="40"/>
      <c r="P695" s="40"/>
      <c r="R695" s="40"/>
    </row>
    <row r="696" ht="15.75" customHeight="1">
      <c r="E696" s="62"/>
      <c r="F696" s="40"/>
      <c r="G696" s="40"/>
      <c r="H696" s="40"/>
      <c r="I696" s="40"/>
      <c r="J696" s="40"/>
      <c r="N696" s="40"/>
      <c r="P696" s="40"/>
      <c r="R696" s="40"/>
    </row>
    <row r="697" ht="15.75" customHeight="1">
      <c r="E697" s="62"/>
      <c r="F697" s="40"/>
      <c r="G697" s="40"/>
      <c r="H697" s="40"/>
      <c r="I697" s="40"/>
      <c r="J697" s="40"/>
      <c r="N697" s="40"/>
      <c r="P697" s="40"/>
      <c r="R697" s="40"/>
    </row>
    <row r="698" ht="15.75" customHeight="1">
      <c r="E698" s="62"/>
      <c r="F698" s="40"/>
      <c r="G698" s="40"/>
      <c r="H698" s="40"/>
      <c r="I698" s="40"/>
      <c r="J698" s="40"/>
      <c r="N698" s="40"/>
      <c r="P698" s="40"/>
      <c r="R698" s="40"/>
    </row>
    <row r="699" ht="15.75" customHeight="1">
      <c r="E699" s="62"/>
      <c r="F699" s="40"/>
      <c r="G699" s="40"/>
      <c r="H699" s="40"/>
      <c r="I699" s="40"/>
      <c r="J699" s="40"/>
      <c r="N699" s="40"/>
      <c r="P699" s="40"/>
      <c r="R699" s="40"/>
    </row>
    <row r="700" ht="15.75" customHeight="1">
      <c r="E700" s="62"/>
      <c r="F700" s="40"/>
      <c r="G700" s="40"/>
      <c r="H700" s="40"/>
      <c r="I700" s="40"/>
      <c r="J700" s="40"/>
      <c r="N700" s="40"/>
      <c r="P700" s="40"/>
      <c r="R700" s="40"/>
    </row>
    <row r="701" ht="15.75" customHeight="1">
      <c r="E701" s="62"/>
      <c r="F701" s="40"/>
      <c r="G701" s="40"/>
      <c r="H701" s="40"/>
      <c r="I701" s="40"/>
      <c r="J701" s="40"/>
      <c r="N701" s="40"/>
      <c r="P701" s="40"/>
      <c r="R701" s="40"/>
    </row>
    <row r="702" ht="15.75" customHeight="1">
      <c r="E702" s="62"/>
      <c r="F702" s="40"/>
      <c r="G702" s="40"/>
      <c r="H702" s="40"/>
      <c r="I702" s="40"/>
      <c r="J702" s="40"/>
      <c r="N702" s="40"/>
      <c r="P702" s="40"/>
      <c r="R702" s="40"/>
    </row>
    <row r="703" ht="15.75" customHeight="1">
      <c r="E703" s="62"/>
      <c r="F703" s="40"/>
      <c r="G703" s="40"/>
      <c r="H703" s="40"/>
      <c r="I703" s="40"/>
      <c r="J703" s="40"/>
      <c r="N703" s="40"/>
      <c r="P703" s="40"/>
      <c r="R703" s="40"/>
    </row>
    <row r="704" ht="15.75" customHeight="1">
      <c r="E704" s="62"/>
      <c r="F704" s="40"/>
      <c r="G704" s="40"/>
      <c r="H704" s="40"/>
      <c r="I704" s="40"/>
      <c r="J704" s="40"/>
      <c r="N704" s="40"/>
      <c r="P704" s="40"/>
      <c r="R704" s="40"/>
    </row>
    <row r="705" ht="15.75" customHeight="1">
      <c r="E705" s="62"/>
      <c r="F705" s="40"/>
      <c r="G705" s="40"/>
      <c r="H705" s="40"/>
      <c r="I705" s="40"/>
      <c r="J705" s="40"/>
      <c r="N705" s="40"/>
      <c r="P705" s="40"/>
      <c r="R705" s="40"/>
    </row>
    <row r="706" ht="15.75" customHeight="1">
      <c r="E706" s="62"/>
      <c r="F706" s="40"/>
      <c r="G706" s="40"/>
      <c r="H706" s="40"/>
      <c r="I706" s="40"/>
      <c r="J706" s="40"/>
      <c r="N706" s="40"/>
      <c r="P706" s="40"/>
      <c r="R706" s="40"/>
    </row>
    <row r="707" ht="15.75" customHeight="1">
      <c r="E707" s="62"/>
      <c r="F707" s="40"/>
      <c r="G707" s="40"/>
      <c r="H707" s="40"/>
      <c r="I707" s="40"/>
      <c r="J707" s="40"/>
      <c r="N707" s="40"/>
      <c r="P707" s="40"/>
      <c r="R707" s="40"/>
    </row>
    <row r="708" ht="15.75" customHeight="1">
      <c r="E708" s="62"/>
      <c r="F708" s="40"/>
      <c r="G708" s="40"/>
      <c r="H708" s="40"/>
      <c r="I708" s="40"/>
      <c r="J708" s="40"/>
      <c r="N708" s="40"/>
      <c r="P708" s="40"/>
      <c r="R708" s="40"/>
    </row>
    <row r="709" ht="15.75" customHeight="1">
      <c r="E709" s="62"/>
      <c r="F709" s="40"/>
      <c r="G709" s="40"/>
      <c r="H709" s="40"/>
      <c r="I709" s="40"/>
      <c r="J709" s="40"/>
      <c r="N709" s="40"/>
      <c r="P709" s="40"/>
      <c r="R709" s="40"/>
    </row>
    <row r="710" ht="15.75" customHeight="1">
      <c r="E710" s="62"/>
      <c r="F710" s="40"/>
      <c r="G710" s="40"/>
      <c r="H710" s="40"/>
      <c r="I710" s="40"/>
      <c r="J710" s="40"/>
      <c r="N710" s="40"/>
      <c r="P710" s="40"/>
      <c r="R710" s="40"/>
    </row>
    <row r="711" ht="15.75" customHeight="1">
      <c r="E711" s="62"/>
      <c r="F711" s="40"/>
      <c r="G711" s="40"/>
      <c r="H711" s="40"/>
      <c r="I711" s="40"/>
      <c r="J711" s="40"/>
      <c r="N711" s="40"/>
      <c r="P711" s="40"/>
      <c r="R711" s="40"/>
    </row>
    <row r="712" ht="15.75" customHeight="1">
      <c r="E712" s="62"/>
      <c r="F712" s="40"/>
      <c r="G712" s="40"/>
      <c r="H712" s="40"/>
      <c r="I712" s="40"/>
      <c r="J712" s="40"/>
      <c r="N712" s="40"/>
      <c r="P712" s="40"/>
      <c r="R712" s="40"/>
    </row>
    <row r="713" ht="15.75" customHeight="1">
      <c r="E713" s="62"/>
      <c r="F713" s="40"/>
      <c r="G713" s="40"/>
      <c r="H713" s="40"/>
      <c r="I713" s="40"/>
      <c r="J713" s="40"/>
      <c r="N713" s="40"/>
      <c r="P713" s="40"/>
      <c r="R713" s="40"/>
    </row>
    <row r="714" ht="15.75" customHeight="1">
      <c r="E714" s="62"/>
      <c r="F714" s="40"/>
      <c r="G714" s="40"/>
      <c r="H714" s="40"/>
      <c r="I714" s="40"/>
      <c r="J714" s="40"/>
      <c r="N714" s="40"/>
      <c r="P714" s="40"/>
      <c r="R714" s="40"/>
    </row>
    <row r="715" ht="15.75" customHeight="1">
      <c r="E715" s="62"/>
      <c r="F715" s="40"/>
      <c r="G715" s="40"/>
      <c r="H715" s="40"/>
      <c r="I715" s="40"/>
      <c r="J715" s="40"/>
      <c r="N715" s="40"/>
      <c r="P715" s="40"/>
      <c r="R715" s="40"/>
    </row>
    <row r="716" ht="15.75" customHeight="1">
      <c r="E716" s="62"/>
      <c r="F716" s="40"/>
      <c r="G716" s="40"/>
      <c r="H716" s="40"/>
      <c r="I716" s="40"/>
      <c r="J716" s="40"/>
      <c r="N716" s="40"/>
      <c r="P716" s="40"/>
      <c r="R716" s="40"/>
    </row>
    <row r="717" ht="15.75" customHeight="1">
      <c r="E717" s="62"/>
      <c r="F717" s="40"/>
      <c r="G717" s="40"/>
      <c r="H717" s="40"/>
      <c r="I717" s="40"/>
      <c r="J717" s="40"/>
      <c r="N717" s="40"/>
      <c r="P717" s="40"/>
      <c r="R717" s="40"/>
    </row>
    <row r="718" ht="15.75" customHeight="1">
      <c r="E718" s="62"/>
      <c r="F718" s="40"/>
      <c r="G718" s="40"/>
      <c r="H718" s="40"/>
      <c r="I718" s="40"/>
      <c r="J718" s="40"/>
      <c r="N718" s="40"/>
      <c r="P718" s="40"/>
      <c r="R718" s="40"/>
    </row>
    <row r="719" ht="15.75" customHeight="1">
      <c r="E719" s="62"/>
      <c r="F719" s="40"/>
      <c r="G719" s="40"/>
      <c r="H719" s="40"/>
      <c r="I719" s="40"/>
      <c r="J719" s="40"/>
      <c r="N719" s="40"/>
      <c r="P719" s="40"/>
      <c r="R719" s="40"/>
    </row>
    <row r="720" ht="15.75" customHeight="1">
      <c r="E720" s="62"/>
      <c r="F720" s="40"/>
      <c r="G720" s="40"/>
      <c r="H720" s="40"/>
      <c r="I720" s="40"/>
      <c r="J720" s="40"/>
      <c r="N720" s="40"/>
      <c r="P720" s="40"/>
      <c r="R720" s="40"/>
    </row>
    <row r="721" ht="15.75" customHeight="1">
      <c r="E721" s="62"/>
      <c r="F721" s="40"/>
      <c r="G721" s="40"/>
      <c r="H721" s="40"/>
      <c r="I721" s="40"/>
      <c r="J721" s="40"/>
      <c r="N721" s="40"/>
      <c r="P721" s="40"/>
      <c r="R721" s="40"/>
    </row>
    <row r="722" ht="15.75" customHeight="1">
      <c r="E722" s="62"/>
      <c r="F722" s="40"/>
      <c r="G722" s="40"/>
      <c r="H722" s="40"/>
      <c r="I722" s="40"/>
      <c r="J722" s="40"/>
      <c r="N722" s="40"/>
      <c r="P722" s="40"/>
      <c r="R722" s="40"/>
    </row>
    <row r="723" ht="15.75" customHeight="1">
      <c r="E723" s="62"/>
      <c r="F723" s="40"/>
      <c r="G723" s="40"/>
      <c r="H723" s="40"/>
      <c r="I723" s="40"/>
      <c r="J723" s="40"/>
      <c r="N723" s="40"/>
      <c r="P723" s="40"/>
      <c r="R723" s="40"/>
    </row>
    <row r="724" ht="15.75" customHeight="1">
      <c r="E724" s="62"/>
      <c r="F724" s="40"/>
      <c r="G724" s="40"/>
      <c r="H724" s="40"/>
      <c r="I724" s="40"/>
      <c r="J724" s="40"/>
      <c r="N724" s="40"/>
      <c r="P724" s="40"/>
      <c r="R724" s="40"/>
    </row>
    <row r="725" ht="15.75" customHeight="1">
      <c r="E725" s="62"/>
      <c r="F725" s="40"/>
      <c r="G725" s="40"/>
      <c r="H725" s="40"/>
      <c r="I725" s="40"/>
      <c r="J725" s="40"/>
      <c r="N725" s="40"/>
      <c r="P725" s="40"/>
      <c r="R725" s="40"/>
    </row>
    <row r="726" ht="15.75" customHeight="1">
      <c r="E726" s="62"/>
      <c r="F726" s="40"/>
      <c r="G726" s="40"/>
      <c r="H726" s="40"/>
      <c r="I726" s="40"/>
      <c r="J726" s="40"/>
      <c r="N726" s="40"/>
      <c r="P726" s="40"/>
      <c r="R726" s="40"/>
    </row>
    <row r="727" ht="15.75" customHeight="1">
      <c r="E727" s="62"/>
      <c r="F727" s="40"/>
      <c r="G727" s="40"/>
      <c r="H727" s="40"/>
      <c r="I727" s="40"/>
      <c r="J727" s="40"/>
      <c r="N727" s="40"/>
      <c r="P727" s="40"/>
      <c r="R727" s="40"/>
    </row>
    <row r="728" ht="15.75" customHeight="1">
      <c r="E728" s="62"/>
      <c r="F728" s="40"/>
      <c r="G728" s="40"/>
      <c r="H728" s="40"/>
      <c r="I728" s="40"/>
      <c r="J728" s="40"/>
      <c r="N728" s="40"/>
      <c r="P728" s="40"/>
      <c r="R728" s="40"/>
    </row>
    <row r="729" ht="15.75" customHeight="1">
      <c r="E729" s="62"/>
      <c r="F729" s="40"/>
      <c r="G729" s="40"/>
      <c r="H729" s="40"/>
      <c r="I729" s="40"/>
      <c r="J729" s="40"/>
      <c r="N729" s="40"/>
      <c r="P729" s="40"/>
      <c r="R729" s="40"/>
    </row>
    <row r="730" ht="15.75" customHeight="1">
      <c r="E730" s="62"/>
      <c r="F730" s="40"/>
      <c r="G730" s="40"/>
      <c r="H730" s="40"/>
      <c r="I730" s="40"/>
      <c r="J730" s="40"/>
      <c r="N730" s="40"/>
      <c r="P730" s="40"/>
      <c r="R730" s="40"/>
    </row>
    <row r="731" ht="15.75" customHeight="1">
      <c r="E731" s="62"/>
      <c r="F731" s="40"/>
      <c r="G731" s="40"/>
      <c r="H731" s="40"/>
      <c r="I731" s="40"/>
      <c r="J731" s="40"/>
      <c r="N731" s="40"/>
      <c r="P731" s="40"/>
      <c r="R731" s="40"/>
    </row>
    <row r="732" ht="15.75" customHeight="1">
      <c r="E732" s="62"/>
      <c r="F732" s="40"/>
      <c r="G732" s="40"/>
      <c r="H732" s="40"/>
      <c r="I732" s="40"/>
      <c r="J732" s="40"/>
      <c r="N732" s="40"/>
      <c r="P732" s="40"/>
      <c r="R732" s="40"/>
    </row>
    <row r="733" ht="15.75" customHeight="1">
      <c r="E733" s="62"/>
      <c r="F733" s="40"/>
      <c r="G733" s="40"/>
      <c r="H733" s="40"/>
      <c r="I733" s="40"/>
      <c r="J733" s="40"/>
      <c r="N733" s="40"/>
      <c r="P733" s="40"/>
      <c r="R733" s="40"/>
    </row>
    <row r="734" ht="15.75" customHeight="1">
      <c r="E734" s="62"/>
      <c r="F734" s="40"/>
      <c r="G734" s="40"/>
      <c r="H734" s="40"/>
      <c r="I734" s="40"/>
      <c r="J734" s="40"/>
      <c r="N734" s="40"/>
      <c r="P734" s="40"/>
      <c r="R734" s="40"/>
    </row>
    <row r="735" ht="15.75" customHeight="1">
      <c r="E735" s="62"/>
      <c r="F735" s="40"/>
      <c r="G735" s="40"/>
      <c r="H735" s="40"/>
      <c r="I735" s="40"/>
      <c r="J735" s="40"/>
      <c r="N735" s="40"/>
      <c r="P735" s="40"/>
      <c r="R735" s="40"/>
    </row>
    <row r="736" ht="15.75" customHeight="1">
      <c r="E736" s="62"/>
      <c r="F736" s="40"/>
      <c r="G736" s="40"/>
      <c r="H736" s="40"/>
      <c r="I736" s="40"/>
      <c r="J736" s="40"/>
      <c r="N736" s="40"/>
      <c r="P736" s="40"/>
      <c r="R736" s="40"/>
    </row>
    <row r="737" ht="15.75" customHeight="1">
      <c r="E737" s="62"/>
      <c r="F737" s="40"/>
      <c r="G737" s="40"/>
      <c r="H737" s="40"/>
      <c r="I737" s="40"/>
      <c r="J737" s="40"/>
      <c r="N737" s="40"/>
      <c r="P737" s="40"/>
      <c r="R737" s="40"/>
    </row>
    <row r="738" ht="15.75" customHeight="1">
      <c r="E738" s="62"/>
      <c r="F738" s="40"/>
      <c r="G738" s="40"/>
      <c r="H738" s="40"/>
      <c r="I738" s="40"/>
      <c r="J738" s="40"/>
      <c r="N738" s="40"/>
      <c r="P738" s="40"/>
      <c r="R738" s="40"/>
    </row>
    <row r="739" ht="15.75" customHeight="1">
      <c r="E739" s="62"/>
      <c r="F739" s="40"/>
      <c r="G739" s="40"/>
      <c r="H739" s="40"/>
      <c r="I739" s="40"/>
      <c r="J739" s="40"/>
      <c r="N739" s="40"/>
      <c r="P739" s="40"/>
      <c r="R739" s="40"/>
    </row>
    <row r="740" ht="15.75" customHeight="1">
      <c r="E740" s="62"/>
      <c r="F740" s="40"/>
      <c r="G740" s="40"/>
      <c r="H740" s="40"/>
      <c r="I740" s="40"/>
      <c r="J740" s="40"/>
      <c r="N740" s="40"/>
      <c r="P740" s="40"/>
      <c r="R740" s="40"/>
    </row>
    <row r="741" ht="15.75" customHeight="1">
      <c r="E741" s="62"/>
      <c r="F741" s="40"/>
      <c r="G741" s="40"/>
      <c r="H741" s="40"/>
      <c r="I741" s="40"/>
      <c r="J741" s="40"/>
      <c r="N741" s="40"/>
      <c r="P741" s="40"/>
      <c r="R741" s="40"/>
    </row>
    <row r="742" ht="15.75" customHeight="1">
      <c r="E742" s="62"/>
      <c r="F742" s="40"/>
      <c r="G742" s="40"/>
      <c r="H742" s="40"/>
      <c r="I742" s="40"/>
      <c r="J742" s="40"/>
      <c r="N742" s="40"/>
      <c r="P742" s="40"/>
      <c r="R742" s="40"/>
    </row>
    <row r="743" ht="15.75" customHeight="1">
      <c r="E743" s="62"/>
      <c r="F743" s="40"/>
      <c r="G743" s="40"/>
      <c r="H743" s="40"/>
      <c r="I743" s="40"/>
      <c r="J743" s="40"/>
      <c r="N743" s="40"/>
      <c r="P743" s="40"/>
      <c r="R743" s="40"/>
    </row>
    <row r="744" ht="15.75" customHeight="1">
      <c r="E744" s="62"/>
      <c r="F744" s="40"/>
      <c r="G744" s="40"/>
      <c r="H744" s="40"/>
      <c r="I744" s="40"/>
      <c r="J744" s="40"/>
      <c r="N744" s="40"/>
      <c r="P744" s="40"/>
      <c r="R744" s="40"/>
    </row>
    <row r="745" ht="15.75" customHeight="1">
      <c r="E745" s="62"/>
      <c r="F745" s="40"/>
      <c r="G745" s="40"/>
      <c r="H745" s="40"/>
      <c r="I745" s="40"/>
      <c r="J745" s="40"/>
      <c r="N745" s="40"/>
      <c r="P745" s="40"/>
      <c r="R745" s="40"/>
    </row>
    <row r="746" ht="15.75" customHeight="1">
      <c r="E746" s="62"/>
      <c r="F746" s="40"/>
      <c r="G746" s="40"/>
      <c r="H746" s="40"/>
      <c r="I746" s="40"/>
      <c r="J746" s="40"/>
      <c r="N746" s="40"/>
      <c r="P746" s="40"/>
      <c r="R746" s="40"/>
    </row>
    <row r="747" ht="15.75" customHeight="1">
      <c r="E747" s="62"/>
      <c r="F747" s="40"/>
      <c r="G747" s="40"/>
      <c r="H747" s="40"/>
      <c r="I747" s="40"/>
      <c r="J747" s="40"/>
      <c r="N747" s="40"/>
      <c r="P747" s="40"/>
      <c r="R747" s="40"/>
    </row>
    <row r="748" ht="15.75" customHeight="1">
      <c r="E748" s="62"/>
      <c r="F748" s="40"/>
      <c r="G748" s="40"/>
      <c r="H748" s="40"/>
      <c r="I748" s="40"/>
      <c r="J748" s="40"/>
      <c r="N748" s="40"/>
      <c r="P748" s="40"/>
      <c r="R748" s="40"/>
    </row>
    <row r="749" ht="15.75" customHeight="1">
      <c r="E749" s="62"/>
      <c r="F749" s="40"/>
      <c r="G749" s="40"/>
      <c r="H749" s="40"/>
      <c r="I749" s="40"/>
      <c r="J749" s="40"/>
      <c r="N749" s="40"/>
      <c r="P749" s="40"/>
      <c r="R749" s="40"/>
    </row>
    <row r="750" ht="15.75" customHeight="1">
      <c r="E750" s="62"/>
      <c r="F750" s="40"/>
      <c r="G750" s="40"/>
      <c r="H750" s="40"/>
      <c r="I750" s="40"/>
      <c r="J750" s="40"/>
      <c r="N750" s="40"/>
      <c r="P750" s="40"/>
      <c r="R750" s="40"/>
    </row>
    <row r="751" ht="15.75" customHeight="1">
      <c r="E751" s="62"/>
      <c r="F751" s="40"/>
      <c r="G751" s="40"/>
      <c r="H751" s="40"/>
      <c r="I751" s="40"/>
      <c r="J751" s="40"/>
      <c r="N751" s="40"/>
      <c r="P751" s="40"/>
      <c r="R751" s="40"/>
    </row>
    <row r="752" ht="15.75" customHeight="1">
      <c r="E752" s="62"/>
      <c r="F752" s="40"/>
      <c r="G752" s="40"/>
      <c r="H752" s="40"/>
      <c r="I752" s="40"/>
      <c r="J752" s="40"/>
      <c r="N752" s="40"/>
      <c r="P752" s="40"/>
      <c r="R752" s="40"/>
    </row>
    <row r="753" ht="15.75" customHeight="1">
      <c r="E753" s="62"/>
      <c r="F753" s="40"/>
      <c r="G753" s="40"/>
      <c r="H753" s="40"/>
      <c r="I753" s="40"/>
      <c r="J753" s="40"/>
      <c r="N753" s="40"/>
      <c r="P753" s="40"/>
      <c r="R753" s="40"/>
    </row>
    <row r="754" ht="15.75" customHeight="1">
      <c r="E754" s="62"/>
      <c r="F754" s="40"/>
      <c r="G754" s="40"/>
      <c r="H754" s="40"/>
      <c r="I754" s="40"/>
      <c r="J754" s="40"/>
      <c r="N754" s="40"/>
      <c r="P754" s="40"/>
      <c r="R754" s="40"/>
    </row>
    <row r="755" ht="15.75" customHeight="1">
      <c r="E755" s="62"/>
      <c r="F755" s="40"/>
      <c r="G755" s="40"/>
      <c r="H755" s="40"/>
      <c r="I755" s="40"/>
      <c r="J755" s="40"/>
      <c r="N755" s="40"/>
      <c r="P755" s="40"/>
      <c r="R755" s="40"/>
    </row>
    <row r="756" ht="15.75" customHeight="1">
      <c r="E756" s="62"/>
      <c r="F756" s="40"/>
      <c r="G756" s="40"/>
      <c r="H756" s="40"/>
      <c r="I756" s="40"/>
      <c r="J756" s="40"/>
      <c r="N756" s="40"/>
      <c r="P756" s="40"/>
      <c r="R756" s="40"/>
    </row>
    <row r="757" ht="15.75" customHeight="1">
      <c r="E757" s="62"/>
      <c r="F757" s="40"/>
      <c r="G757" s="40"/>
      <c r="H757" s="40"/>
      <c r="I757" s="40"/>
      <c r="J757" s="40"/>
      <c r="N757" s="40"/>
      <c r="P757" s="40"/>
      <c r="R757" s="40"/>
    </row>
    <row r="758" ht="15.75" customHeight="1">
      <c r="E758" s="62"/>
      <c r="F758" s="40"/>
      <c r="G758" s="40"/>
      <c r="H758" s="40"/>
      <c r="I758" s="40"/>
      <c r="J758" s="40"/>
      <c r="N758" s="40"/>
      <c r="P758" s="40"/>
      <c r="R758" s="40"/>
    </row>
    <row r="759" ht="15.75" customHeight="1">
      <c r="E759" s="62"/>
      <c r="F759" s="40"/>
      <c r="G759" s="40"/>
      <c r="H759" s="40"/>
      <c r="I759" s="40"/>
      <c r="J759" s="40"/>
      <c r="N759" s="40"/>
      <c r="P759" s="40"/>
      <c r="R759" s="40"/>
    </row>
    <row r="760" ht="15.75" customHeight="1">
      <c r="E760" s="62"/>
      <c r="F760" s="40"/>
      <c r="G760" s="40"/>
      <c r="H760" s="40"/>
      <c r="I760" s="40"/>
      <c r="J760" s="40"/>
      <c r="N760" s="40"/>
      <c r="P760" s="40"/>
      <c r="R760" s="40"/>
    </row>
    <row r="761" ht="15.75" customHeight="1">
      <c r="E761" s="62"/>
      <c r="F761" s="40"/>
      <c r="G761" s="40"/>
      <c r="H761" s="40"/>
      <c r="I761" s="40"/>
      <c r="J761" s="40"/>
      <c r="N761" s="40"/>
      <c r="P761" s="40"/>
      <c r="R761" s="40"/>
    </row>
    <row r="762" ht="15.75" customHeight="1">
      <c r="E762" s="62"/>
      <c r="F762" s="40"/>
      <c r="G762" s="40"/>
      <c r="H762" s="40"/>
      <c r="I762" s="40"/>
      <c r="J762" s="40"/>
      <c r="N762" s="40"/>
      <c r="P762" s="40"/>
      <c r="R762" s="40"/>
    </row>
    <row r="763" ht="15.75" customHeight="1">
      <c r="E763" s="62"/>
      <c r="F763" s="40"/>
      <c r="G763" s="40"/>
      <c r="H763" s="40"/>
      <c r="I763" s="40"/>
      <c r="J763" s="40"/>
      <c r="N763" s="40"/>
      <c r="P763" s="40"/>
      <c r="R763" s="40"/>
    </row>
    <row r="764" ht="15.75" customHeight="1">
      <c r="E764" s="62"/>
      <c r="F764" s="40"/>
      <c r="G764" s="40"/>
      <c r="H764" s="40"/>
      <c r="I764" s="40"/>
      <c r="J764" s="40"/>
      <c r="N764" s="40"/>
      <c r="P764" s="40"/>
      <c r="R764" s="40"/>
    </row>
    <row r="765" ht="15.75" customHeight="1">
      <c r="E765" s="62"/>
      <c r="F765" s="40"/>
      <c r="G765" s="40"/>
      <c r="H765" s="40"/>
      <c r="I765" s="40"/>
      <c r="J765" s="40"/>
      <c r="N765" s="40"/>
      <c r="P765" s="40"/>
      <c r="R765" s="40"/>
    </row>
    <row r="766" ht="15.75" customHeight="1">
      <c r="E766" s="62"/>
      <c r="F766" s="40"/>
      <c r="G766" s="40"/>
      <c r="H766" s="40"/>
      <c r="I766" s="40"/>
      <c r="J766" s="40"/>
      <c r="N766" s="40"/>
      <c r="P766" s="40"/>
      <c r="R766" s="40"/>
    </row>
    <row r="767" ht="15.75" customHeight="1">
      <c r="E767" s="62"/>
      <c r="F767" s="40"/>
      <c r="G767" s="40"/>
      <c r="H767" s="40"/>
      <c r="I767" s="40"/>
      <c r="J767" s="40"/>
      <c r="N767" s="40"/>
      <c r="P767" s="40"/>
      <c r="R767" s="40"/>
    </row>
    <row r="768" ht="15.75" customHeight="1">
      <c r="E768" s="62"/>
      <c r="F768" s="40"/>
      <c r="G768" s="40"/>
      <c r="H768" s="40"/>
      <c r="I768" s="40"/>
      <c r="J768" s="40"/>
      <c r="N768" s="40"/>
      <c r="P768" s="40"/>
      <c r="R768" s="40"/>
    </row>
    <row r="769" ht="15.75" customHeight="1">
      <c r="E769" s="62"/>
      <c r="F769" s="40"/>
      <c r="G769" s="40"/>
      <c r="H769" s="40"/>
      <c r="I769" s="40"/>
      <c r="J769" s="40"/>
      <c r="N769" s="40"/>
      <c r="P769" s="40"/>
      <c r="R769" s="40"/>
    </row>
    <row r="770" ht="15.75" customHeight="1">
      <c r="E770" s="62"/>
      <c r="F770" s="40"/>
      <c r="G770" s="40"/>
      <c r="H770" s="40"/>
      <c r="I770" s="40"/>
      <c r="J770" s="40"/>
      <c r="N770" s="40"/>
      <c r="P770" s="40"/>
      <c r="R770" s="40"/>
    </row>
    <row r="771" ht="15.75" customHeight="1">
      <c r="E771" s="62"/>
      <c r="F771" s="40"/>
      <c r="G771" s="40"/>
      <c r="H771" s="40"/>
      <c r="I771" s="40"/>
      <c r="J771" s="40"/>
      <c r="N771" s="40"/>
      <c r="P771" s="40"/>
      <c r="R771" s="40"/>
    </row>
    <row r="772" ht="15.75" customHeight="1">
      <c r="E772" s="62"/>
      <c r="F772" s="40"/>
      <c r="G772" s="40"/>
      <c r="H772" s="40"/>
      <c r="I772" s="40"/>
      <c r="J772" s="40"/>
      <c r="N772" s="40"/>
      <c r="P772" s="40"/>
      <c r="R772" s="40"/>
    </row>
    <row r="773" ht="15.75" customHeight="1">
      <c r="E773" s="62"/>
      <c r="F773" s="40"/>
      <c r="G773" s="40"/>
      <c r="H773" s="40"/>
      <c r="I773" s="40"/>
      <c r="J773" s="40"/>
      <c r="N773" s="40"/>
      <c r="P773" s="40"/>
      <c r="R773" s="40"/>
    </row>
    <row r="774" ht="15.75" customHeight="1">
      <c r="E774" s="62"/>
      <c r="F774" s="40"/>
      <c r="G774" s="40"/>
      <c r="H774" s="40"/>
      <c r="I774" s="40"/>
      <c r="J774" s="40"/>
      <c r="N774" s="40"/>
      <c r="P774" s="40"/>
      <c r="R774" s="40"/>
    </row>
    <row r="775" ht="15.75" customHeight="1">
      <c r="E775" s="62"/>
      <c r="F775" s="40"/>
      <c r="G775" s="40"/>
      <c r="H775" s="40"/>
      <c r="I775" s="40"/>
      <c r="J775" s="40"/>
      <c r="N775" s="40"/>
      <c r="P775" s="40"/>
      <c r="R775" s="40"/>
    </row>
    <row r="776" ht="15.75" customHeight="1">
      <c r="E776" s="62"/>
      <c r="F776" s="40"/>
      <c r="G776" s="40"/>
      <c r="H776" s="40"/>
      <c r="I776" s="40"/>
      <c r="J776" s="40"/>
      <c r="N776" s="40"/>
      <c r="P776" s="40"/>
      <c r="R776" s="40"/>
    </row>
    <row r="777" ht="15.75" customHeight="1">
      <c r="E777" s="62"/>
      <c r="F777" s="40"/>
      <c r="G777" s="40"/>
      <c r="H777" s="40"/>
      <c r="I777" s="40"/>
      <c r="J777" s="40"/>
      <c r="N777" s="40"/>
      <c r="P777" s="40"/>
      <c r="R777" s="40"/>
    </row>
    <row r="778" ht="15.75" customHeight="1">
      <c r="E778" s="62"/>
      <c r="F778" s="40"/>
      <c r="G778" s="40"/>
      <c r="H778" s="40"/>
      <c r="I778" s="40"/>
      <c r="J778" s="40"/>
      <c r="N778" s="40"/>
      <c r="P778" s="40"/>
      <c r="R778" s="40"/>
    </row>
    <row r="779" ht="15.75" customHeight="1">
      <c r="E779" s="62"/>
      <c r="F779" s="40"/>
      <c r="G779" s="40"/>
      <c r="H779" s="40"/>
      <c r="I779" s="40"/>
      <c r="J779" s="40"/>
      <c r="N779" s="40"/>
      <c r="P779" s="40"/>
      <c r="R779" s="40"/>
    </row>
    <row r="780" ht="15.75" customHeight="1">
      <c r="E780" s="62"/>
      <c r="F780" s="40"/>
      <c r="G780" s="40"/>
      <c r="H780" s="40"/>
      <c r="I780" s="40"/>
      <c r="J780" s="40"/>
      <c r="N780" s="40"/>
      <c r="P780" s="40"/>
      <c r="R780" s="40"/>
    </row>
    <row r="781" ht="15.75" customHeight="1">
      <c r="E781" s="62"/>
      <c r="F781" s="40"/>
      <c r="G781" s="40"/>
      <c r="H781" s="40"/>
      <c r="I781" s="40"/>
      <c r="J781" s="40"/>
      <c r="N781" s="40"/>
      <c r="P781" s="40"/>
      <c r="R781" s="40"/>
    </row>
    <row r="782" ht="15.75" customHeight="1">
      <c r="E782" s="62"/>
      <c r="F782" s="40"/>
      <c r="G782" s="40"/>
      <c r="H782" s="40"/>
      <c r="I782" s="40"/>
      <c r="J782" s="40"/>
      <c r="N782" s="40"/>
      <c r="P782" s="40"/>
      <c r="R782" s="40"/>
    </row>
    <row r="783" ht="15.75" customHeight="1">
      <c r="E783" s="62"/>
      <c r="F783" s="40"/>
      <c r="G783" s="40"/>
      <c r="H783" s="40"/>
      <c r="I783" s="40"/>
      <c r="J783" s="40"/>
      <c r="N783" s="40"/>
      <c r="P783" s="40"/>
      <c r="R783" s="40"/>
    </row>
    <row r="784" ht="15.75" customHeight="1">
      <c r="E784" s="62"/>
      <c r="F784" s="40"/>
      <c r="G784" s="40"/>
      <c r="H784" s="40"/>
      <c r="I784" s="40"/>
      <c r="J784" s="40"/>
      <c r="N784" s="40"/>
      <c r="P784" s="40"/>
      <c r="R784" s="40"/>
    </row>
    <row r="785" ht="15.75" customHeight="1">
      <c r="E785" s="62"/>
      <c r="F785" s="40"/>
      <c r="G785" s="40"/>
      <c r="H785" s="40"/>
      <c r="I785" s="40"/>
      <c r="J785" s="40"/>
      <c r="N785" s="40"/>
      <c r="P785" s="40"/>
      <c r="R785" s="40"/>
    </row>
    <row r="786" ht="15.75" customHeight="1">
      <c r="E786" s="62"/>
      <c r="F786" s="40"/>
      <c r="G786" s="40"/>
      <c r="H786" s="40"/>
      <c r="I786" s="40"/>
      <c r="J786" s="40"/>
      <c r="N786" s="40"/>
      <c r="P786" s="40"/>
      <c r="R786" s="40"/>
    </row>
    <row r="787" ht="15.75" customHeight="1">
      <c r="E787" s="62"/>
      <c r="F787" s="40"/>
      <c r="G787" s="40"/>
      <c r="H787" s="40"/>
      <c r="I787" s="40"/>
      <c r="J787" s="40"/>
      <c r="N787" s="40"/>
      <c r="P787" s="40"/>
      <c r="R787" s="40"/>
    </row>
    <row r="788" ht="15.75" customHeight="1">
      <c r="E788" s="62"/>
      <c r="F788" s="40"/>
      <c r="G788" s="40"/>
      <c r="H788" s="40"/>
      <c r="I788" s="40"/>
      <c r="J788" s="40"/>
      <c r="N788" s="40"/>
      <c r="P788" s="40"/>
      <c r="R788" s="40"/>
    </row>
    <row r="789" ht="15.75" customHeight="1">
      <c r="E789" s="62"/>
      <c r="F789" s="40"/>
      <c r="G789" s="40"/>
      <c r="H789" s="40"/>
      <c r="I789" s="40"/>
      <c r="J789" s="40"/>
      <c r="N789" s="40"/>
      <c r="P789" s="40"/>
      <c r="R789" s="40"/>
    </row>
    <row r="790" ht="15.75" customHeight="1">
      <c r="E790" s="62"/>
      <c r="F790" s="40"/>
      <c r="G790" s="40"/>
      <c r="H790" s="40"/>
      <c r="I790" s="40"/>
      <c r="J790" s="40"/>
      <c r="N790" s="40"/>
      <c r="P790" s="40"/>
      <c r="R790" s="40"/>
    </row>
    <row r="791" ht="15.75" customHeight="1">
      <c r="E791" s="62"/>
      <c r="F791" s="40"/>
      <c r="G791" s="40"/>
      <c r="H791" s="40"/>
      <c r="I791" s="40"/>
      <c r="J791" s="40"/>
      <c r="N791" s="40"/>
      <c r="P791" s="40"/>
      <c r="R791" s="40"/>
    </row>
    <row r="792" ht="15.75" customHeight="1">
      <c r="E792" s="62"/>
      <c r="F792" s="40"/>
      <c r="G792" s="40"/>
      <c r="H792" s="40"/>
      <c r="I792" s="40"/>
      <c r="J792" s="40"/>
      <c r="N792" s="40"/>
      <c r="P792" s="40"/>
      <c r="R792" s="40"/>
    </row>
    <row r="793" ht="15.75" customHeight="1">
      <c r="E793" s="62"/>
      <c r="F793" s="40"/>
      <c r="G793" s="40"/>
      <c r="H793" s="40"/>
      <c r="I793" s="40"/>
      <c r="J793" s="40"/>
      <c r="N793" s="40"/>
      <c r="P793" s="40"/>
      <c r="R793" s="40"/>
    </row>
    <row r="794" ht="15.75" customHeight="1">
      <c r="E794" s="62"/>
      <c r="F794" s="40"/>
      <c r="G794" s="40"/>
      <c r="H794" s="40"/>
      <c r="I794" s="40"/>
      <c r="J794" s="40"/>
      <c r="N794" s="40"/>
      <c r="P794" s="40"/>
      <c r="R794" s="40"/>
    </row>
    <row r="795" ht="15.75" customHeight="1">
      <c r="E795" s="62"/>
      <c r="F795" s="40"/>
      <c r="G795" s="40"/>
      <c r="H795" s="40"/>
      <c r="I795" s="40"/>
      <c r="J795" s="40"/>
      <c r="N795" s="40"/>
      <c r="P795" s="40"/>
      <c r="R795" s="40"/>
    </row>
    <row r="796" ht="15.75" customHeight="1">
      <c r="E796" s="62"/>
      <c r="F796" s="40"/>
      <c r="G796" s="40"/>
      <c r="H796" s="40"/>
      <c r="I796" s="40"/>
      <c r="J796" s="40"/>
      <c r="N796" s="40"/>
      <c r="P796" s="40"/>
      <c r="R796" s="40"/>
    </row>
    <row r="797" ht="15.75" customHeight="1">
      <c r="E797" s="62"/>
      <c r="F797" s="40"/>
      <c r="G797" s="40"/>
      <c r="H797" s="40"/>
      <c r="I797" s="40"/>
      <c r="J797" s="40"/>
      <c r="N797" s="40"/>
      <c r="P797" s="40"/>
      <c r="R797" s="40"/>
    </row>
    <row r="798" ht="15.75" customHeight="1">
      <c r="E798" s="62"/>
      <c r="F798" s="40"/>
      <c r="G798" s="40"/>
      <c r="H798" s="40"/>
      <c r="I798" s="40"/>
      <c r="J798" s="40"/>
      <c r="N798" s="40"/>
      <c r="P798" s="40"/>
      <c r="R798" s="40"/>
    </row>
    <row r="799" ht="15.75" customHeight="1">
      <c r="E799" s="62"/>
      <c r="F799" s="40"/>
      <c r="G799" s="40"/>
      <c r="H799" s="40"/>
      <c r="I799" s="40"/>
      <c r="J799" s="40"/>
      <c r="N799" s="40"/>
      <c r="P799" s="40"/>
      <c r="R799" s="40"/>
    </row>
    <row r="800" ht="15.75" customHeight="1">
      <c r="E800" s="62"/>
      <c r="F800" s="40"/>
      <c r="G800" s="40"/>
      <c r="H800" s="40"/>
      <c r="I800" s="40"/>
      <c r="J800" s="40"/>
      <c r="N800" s="40"/>
      <c r="P800" s="40"/>
      <c r="R800" s="40"/>
    </row>
    <row r="801" ht="15.75" customHeight="1">
      <c r="E801" s="62"/>
      <c r="F801" s="40"/>
      <c r="G801" s="40"/>
      <c r="H801" s="40"/>
      <c r="I801" s="40"/>
      <c r="J801" s="40"/>
      <c r="N801" s="40"/>
      <c r="P801" s="40"/>
      <c r="R801" s="40"/>
    </row>
    <row r="802" ht="15.75" customHeight="1">
      <c r="E802" s="62"/>
      <c r="F802" s="40"/>
      <c r="G802" s="40"/>
      <c r="H802" s="40"/>
      <c r="I802" s="40"/>
      <c r="J802" s="40"/>
      <c r="N802" s="40"/>
      <c r="P802" s="40"/>
      <c r="R802" s="40"/>
    </row>
    <row r="803" ht="15.75" customHeight="1">
      <c r="E803" s="62"/>
      <c r="F803" s="40"/>
      <c r="G803" s="40"/>
      <c r="H803" s="40"/>
      <c r="I803" s="40"/>
      <c r="J803" s="40"/>
      <c r="N803" s="40"/>
      <c r="P803" s="40"/>
      <c r="R803" s="40"/>
    </row>
    <row r="804" ht="15.75" customHeight="1">
      <c r="E804" s="62"/>
      <c r="F804" s="40"/>
      <c r="G804" s="40"/>
      <c r="H804" s="40"/>
      <c r="I804" s="40"/>
      <c r="J804" s="40"/>
      <c r="N804" s="40"/>
      <c r="P804" s="40"/>
      <c r="R804" s="40"/>
    </row>
    <row r="805" ht="15.75" customHeight="1">
      <c r="E805" s="62"/>
      <c r="F805" s="40"/>
      <c r="G805" s="40"/>
      <c r="H805" s="40"/>
      <c r="I805" s="40"/>
      <c r="J805" s="40"/>
      <c r="N805" s="40"/>
      <c r="P805" s="40"/>
      <c r="R805" s="40"/>
    </row>
    <row r="806" ht="15.75" customHeight="1">
      <c r="E806" s="62"/>
      <c r="F806" s="40"/>
      <c r="G806" s="40"/>
      <c r="H806" s="40"/>
      <c r="I806" s="40"/>
      <c r="J806" s="40"/>
      <c r="N806" s="40"/>
      <c r="P806" s="40"/>
      <c r="R806" s="40"/>
    </row>
    <row r="807" ht="15.75" customHeight="1">
      <c r="E807" s="62"/>
      <c r="F807" s="40"/>
      <c r="G807" s="40"/>
      <c r="H807" s="40"/>
      <c r="I807" s="40"/>
      <c r="J807" s="40"/>
      <c r="N807" s="40"/>
      <c r="P807" s="40"/>
      <c r="R807" s="40"/>
    </row>
    <row r="808" ht="15.75" customHeight="1">
      <c r="E808" s="62"/>
      <c r="F808" s="40"/>
      <c r="G808" s="40"/>
      <c r="H808" s="40"/>
      <c r="I808" s="40"/>
      <c r="J808" s="40"/>
      <c r="N808" s="40"/>
      <c r="P808" s="40"/>
      <c r="R808" s="40"/>
    </row>
    <row r="809" ht="15.75" customHeight="1">
      <c r="E809" s="62"/>
      <c r="F809" s="40"/>
      <c r="G809" s="40"/>
      <c r="H809" s="40"/>
      <c r="I809" s="40"/>
      <c r="J809" s="40"/>
      <c r="N809" s="40"/>
      <c r="P809" s="40"/>
      <c r="R809" s="40"/>
    </row>
    <row r="810" ht="15.75" customHeight="1">
      <c r="E810" s="62"/>
      <c r="F810" s="40"/>
      <c r="G810" s="40"/>
      <c r="H810" s="40"/>
      <c r="I810" s="40"/>
      <c r="J810" s="40"/>
      <c r="N810" s="40"/>
      <c r="P810" s="40"/>
      <c r="R810" s="40"/>
    </row>
    <row r="811" ht="15.75" customHeight="1">
      <c r="E811" s="62"/>
      <c r="F811" s="40"/>
      <c r="G811" s="40"/>
      <c r="H811" s="40"/>
      <c r="I811" s="40"/>
      <c r="J811" s="40"/>
      <c r="N811" s="40"/>
      <c r="P811" s="40"/>
      <c r="R811" s="40"/>
    </row>
    <row r="812" ht="15.75" customHeight="1">
      <c r="E812" s="62"/>
      <c r="F812" s="40"/>
      <c r="G812" s="40"/>
      <c r="H812" s="40"/>
      <c r="I812" s="40"/>
      <c r="J812" s="40"/>
      <c r="N812" s="40"/>
      <c r="P812" s="40"/>
      <c r="R812" s="40"/>
    </row>
    <row r="813" ht="15.75" customHeight="1">
      <c r="E813" s="62"/>
      <c r="F813" s="40"/>
      <c r="G813" s="40"/>
      <c r="H813" s="40"/>
      <c r="I813" s="40"/>
      <c r="J813" s="40"/>
      <c r="N813" s="40"/>
      <c r="P813" s="40"/>
      <c r="R813" s="40"/>
    </row>
    <row r="814" ht="15.75" customHeight="1">
      <c r="E814" s="62"/>
      <c r="F814" s="40"/>
      <c r="G814" s="40"/>
      <c r="H814" s="40"/>
      <c r="I814" s="40"/>
      <c r="J814" s="40"/>
      <c r="N814" s="40"/>
      <c r="P814" s="40"/>
      <c r="R814" s="40"/>
    </row>
    <row r="815" ht="15.75" customHeight="1">
      <c r="E815" s="62"/>
      <c r="F815" s="40"/>
      <c r="G815" s="40"/>
      <c r="H815" s="40"/>
      <c r="I815" s="40"/>
      <c r="J815" s="40"/>
      <c r="N815" s="40"/>
      <c r="P815" s="40"/>
      <c r="R815" s="40"/>
    </row>
    <row r="816" ht="15.75" customHeight="1">
      <c r="E816" s="62"/>
      <c r="F816" s="40"/>
      <c r="G816" s="40"/>
      <c r="H816" s="40"/>
      <c r="I816" s="40"/>
      <c r="J816" s="40"/>
      <c r="N816" s="40"/>
      <c r="P816" s="40"/>
      <c r="R816" s="40"/>
    </row>
    <row r="817" ht="15.75" customHeight="1">
      <c r="E817" s="62"/>
      <c r="F817" s="40"/>
      <c r="G817" s="40"/>
      <c r="H817" s="40"/>
      <c r="I817" s="40"/>
      <c r="J817" s="40"/>
      <c r="N817" s="40"/>
      <c r="P817" s="40"/>
      <c r="R817" s="40"/>
    </row>
    <row r="818" ht="15.75" customHeight="1">
      <c r="E818" s="62"/>
      <c r="F818" s="40"/>
      <c r="G818" s="40"/>
      <c r="H818" s="40"/>
      <c r="I818" s="40"/>
      <c r="J818" s="40"/>
      <c r="N818" s="40"/>
      <c r="P818" s="40"/>
      <c r="R818" s="40"/>
    </row>
    <row r="819" ht="15.75" customHeight="1">
      <c r="E819" s="62"/>
      <c r="F819" s="40"/>
      <c r="G819" s="40"/>
      <c r="H819" s="40"/>
      <c r="I819" s="40"/>
      <c r="J819" s="40"/>
      <c r="N819" s="40"/>
      <c r="P819" s="40"/>
      <c r="R819" s="40"/>
    </row>
    <row r="820" ht="15.75" customHeight="1">
      <c r="E820" s="62"/>
      <c r="F820" s="40"/>
      <c r="G820" s="40"/>
      <c r="H820" s="40"/>
      <c r="I820" s="40"/>
      <c r="J820" s="40"/>
      <c r="N820" s="40"/>
      <c r="P820" s="40"/>
      <c r="R820" s="40"/>
    </row>
    <row r="821" ht="15.75" customHeight="1">
      <c r="E821" s="62"/>
      <c r="F821" s="40"/>
      <c r="G821" s="40"/>
      <c r="H821" s="40"/>
      <c r="I821" s="40"/>
      <c r="J821" s="40"/>
      <c r="N821" s="40"/>
      <c r="P821" s="40"/>
      <c r="R821" s="40"/>
    </row>
    <row r="822" ht="15.75" customHeight="1">
      <c r="E822" s="62"/>
      <c r="F822" s="40"/>
      <c r="G822" s="40"/>
      <c r="H822" s="40"/>
      <c r="I822" s="40"/>
      <c r="J822" s="40"/>
      <c r="N822" s="40"/>
      <c r="P822" s="40"/>
      <c r="R822" s="40"/>
    </row>
    <row r="823" ht="15.75" customHeight="1">
      <c r="E823" s="62"/>
      <c r="F823" s="40"/>
      <c r="G823" s="40"/>
      <c r="H823" s="40"/>
      <c r="I823" s="40"/>
      <c r="J823" s="40"/>
      <c r="N823" s="40"/>
      <c r="P823" s="40"/>
      <c r="R823" s="40"/>
    </row>
    <row r="824" ht="15.75" customHeight="1">
      <c r="E824" s="62"/>
      <c r="F824" s="40"/>
      <c r="G824" s="40"/>
      <c r="H824" s="40"/>
      <c r="I824" s="40"/>
      <c r="J824" s="40"/>
      <c r="N824" s="40"/>
      <c r="P824" s="40"/>
      <c r="R824" s="40"/>
    </row>
    <row r="825" ht="15.75" customHeight="1">
      <c r="E825" s="62"/>
      <c r="F825" s="40"/>
      <c r="G825" s="40"/>
      <c r="H825" s="40"/>
      <c r="I825" s="40"/>
      <c r="J825" s="40"/>
      <c r="N825" s="40"/>
      <c r="P825" s="40"/>
      <c r="R825" s="40"/>
    </row>
    <row r="826" ht="15.75" customHeight="1">
      <c r="E826" s="62"/>
      <c r="F826" s="40"/>
      <c r="G826" s="40"/>
      <c r="H826" s="40"/>
      <c r="I826" s="40"/>
      <c r="J826" s="40"/>
      <c r="N826" s="40"/>
      <c r="P826" s="40"/>
      <c r="R826" s="40"/>
    </row>
    <row r="827" ht="15.75" customHeight="1">
      <c r="E827" s="62"/>
      <c r="F827" s="40"/>
      <c r="G827" s="40"/>
      <c r="H827" s="40"/>
      <c r="I827" s="40"/>
      <c r="J827" s="40"/>
      <c r="N827" s="40"/>
      <c r="P827" s="40"/>
      <c r="R827" s="40"/>
    </row>
    <row r="828" ht="15.75" customHeight="1">
      <c r="E828" s="62"/>
      <c r="F828" s="40"/>
      <c r="G828" s="40"/>
      <c r="H828" s="40"/>
      <c r="I828" s="40"/>
      <c r="J828" s="40"/>
      <c r="N828" s="40"/>
      <c r="P828" s="40"/>
      <c r="R828" s="40"/>
    </row>
    <row r="829" ht="15.75" customHeight="1">
      <c r="E829" s="62"/>
      <c r="F829" s="40"/>
      <c r="G829" s="40"/>
      <c r="H829" s="40"/>
      <c r="I829" s="40"/>
      <c r="J829" s="40"/>
      <c r="N829" s="40"/>
      <c r="P829" s="40"/>
      <c r="R829" s="40"/>
    </row>
    <row r="830" ht="15.75" customHeight="1">
      <c r="E830" s="62"/>
      <c r="F830" s="40"/>
      <c r="G830" s="40"/>
      <c r="H830" s="40"/>
      <c r="I830" s="40"/>
      <c r="J830" s="40"/>
      <c r="N830" s="40"/>
      <c r="P830" s="40"/>
      <c r="R830" s="40"/>
    </row>
    <row r="831" ht="15.75" customHeight="1">
      <c r="E831" s="62"/>
      <c r="F831" s="40"/>
      <c r="G831" s="40"/>
      <c r="H831" s="40"/>
      <c r="I831" s="40"/>
      <c r="J831" s="40"/>
      <c r="N831" s="40"/>
      <c r="P831" s="40"/>
      <c r="R831" s="40"/>
    </row>
    <row r="832" ht="15.75" customHeight="1">
      <c r="E832" s="62"/>
      <c r="F832" s="40"/>
      <c r="G832" s="40"/>
      <c r="H832" s="40"/>
      <c r="I832" s="40"/>
      <c r="J832" s="40"/>
      <c r="N832" s="40"/>
      <c r="P832" s="40"/>
      <c r="R832" s="40"/>
    </row>
    <row r="833" ht="15.75" customHeight="1">
      <c r="E833" s="62"/>
      <c r="F833" s="40"/>
      <c r="G833" s="40"/>
      <c r="H833" s="40"/>
      <c r="I833" s="40"/>
      <c r="J833" s="40"/>
      <c r="N833" s="40"/>
      <c r="P833" s="40"/>
      <c r="R833" s="40"/>
    </row>
    <row r="834" ht="15.75" customHeight="1">
      <c r="E834" s="62"/>
      <c r="F834" s="40"/>
      <c r="G834" s="40"/>
      <c r="H834" s="40"/>
      <c r="I834" s="40"/>
      <c r="J834" s="40"/>
      <c r="N834" s="40"/>
      <c r="P834" s="40"/>
      <c r="R834" s="40"/>
    </row>
    <row r="835" ht="15.75" customHeight="1">
      <c r="E835" s="62"/>
      <c r="F835" s="40"/>
      <c r="G835" s="40"/>
      <c r="H835" s="40"/>
      <c r="I835" s="40"/>
      <c r="J835" s="40"/>
      <c r="N835" s="40"/>
      <c r="P835" s="40"/>
      <c r="R835" s="40"/>
    </row>
    <row r="836" ht="15.75" customHeight="1">
      <c r="E836" s="62"/>
      <c r="F836" s="40"/>
      <c r="G836" s="40"/>
      <c r="H836" s="40"/>
      <c r="I836" s="40"/>
      <c r="J836" s="40"/>
      <c r="N836" s="40"/>
      <c r="P836" s="40"/>
      <c r="R836" s="40"/>
    </row>
    <row r="837" ht="15.75" customHeight="1">
      <c r="E837" s="62"/>
      <c r="F837" s="40"/>
      <c r="G837" s="40"/>
      <c r="H837" s="40"/>
      <c r="I837" s="40"/>
      <c r="J837" s="40"/>
      <c r="N837" s="40"/>
      <c r="P837" s="40"/>
      <c r="R837" s="40"/>
    </row>
    <row r="838" ht="15.75" customHeight="1">
      <c r="E838" s="62"/>
      <c r="F838" s="40"/>
      <c r="G838" s="40"/>
      <c r="H838" s="40"/>
      <c r="I838" s="40"/>
      <c r="J838" s="40"/>
      <c r="N838" s="40"/>
      <c r="P838" s="40"/>
      <c r="R838" s="40"/>
    </row>
    <row r="839" ht="15.75" customHeight="1">
      <c r="E839" s="62"/>
      <c r="F839" s="40"/>
      <c r="G839" s="40"/>
      <c r="H839" s="40"/>
      <c r="I839" s="40"/>
      <c r="J839" s="40"/>
      <c r="N839" s="40"/>
      <c r="P839" s="40"/>
      <c r="R839" s="40"/>
    </row>
    <row r="840" ht="15.75" customHeight="1">
      <c r="E840" s="62"/>
      <c r="F840" s="40"/>
      <c r="G840" s="40"/>
      <c r="H840" s="40"/>
      <c r="I840" s="40"/>
      <c r="J840" s="40"/>
      <c r="N840" s="40"/>
      <c r="P840" s="40"/>
      <c r="R840" s="40"/>
    </row>
    <row r="841" ht="15.75" customHeight="1">
      <c r="E841" s="62"/>
      <c r="F841" s="40"/>
      <c r="G841" s="40"/>
      <c r="H841" s="40"/>
      <c r="I841" s="40"/>
      <c r="J841" s="40"/>
      <c r="N841" s="40"/>
      <c r="P841" s="40"/>
      <c r="R841" s="40"/>
    </row>
    <row r="842" ht="15.75" customHeight="1">
      <c r="E842" s="62"/>
      <c r="F842" s="40"/>
      <c r="G842" s="40"/>
      <c r="H842" s="40"/>
      <c r="I842" s="40"/>
      <c r="J842" s="40"/>
      <c r="N842" s="40"/>
      <c r="P842" s="40"/>
      <c r="R842" s="40"/>
    </row>
    <row r="843" ht="15.75" customHeight="1">
      <c r="E843" s="62"/>
      <c r="F843" s="40"/>
      <c r="G843" s="40"/>
      <c r="H843" s="40"/>
      <c r="I843" s="40"/>
      <c r="J843" s="40"/>
      <c r="N843" s="40"/>
      <c r="P843" s="40"/>
      <c r="R843" s="40"/>
    </row>
    <row r="844" ht="15.75" customHeight="1">
      <c r="E844" s="62"/>
      <c r="F844" s="40"/>
      <c r="G844" s="40"/>
      <c r="H844" s="40"/>
      <c r="I844" s="40"/>
      <c r="J844" s="40"/>
      <c r="N844" s="40"/>
      <c r="P844" s="40"/>
      <c r="R844" s="40"/>
    </row>
    <row r="845" ht="15.75" customHeight="1">
      <c r="E845" s="62"/>
      <c r="F845" s="40"/>
      <c r="G845" s="40"/>
      <c r="H845" s="40"/>
      <c r="I845" s="40"/>
      <c r="J845" s="40"/>
      <c r="N845" s="40"/>
      <c r="P845" s="40"/>
      <c r="R845" s="40"/>
    </row>
    <row r="846" ht="15.75" customHeight="1">
      <c r="E846" s="62"/>
      <c r="F846" s="40"/>
      <c r="G846" s="40"/>
      <c r="H846" s="40"/>
      <c r="I846" s="40"/>
      <c r="J846" s="40"/>
      <c r="N846" s="40"/>
      <c r="P846" s="40"/>
      <c r="R846" s="40"/>
    </row>
    <row r="847" ht="15.75" customHeight="1">
      <c r="E847" s="62"/>
      <c r="F847" s="40"/>
      <c r="G847" s="40"/>
      <c r="H847" s="40"/>
      <c r="I847" s="40"/>
      <c r="J847" s="40"/>
      <c r="N847" s="40"/>
      <c r="P847" s="40"/>
      <c r="R847" s="40"/>
    </row>
    <row r="848" ht="15.75" customHeight="1">
      <c r="E848" s="62"/>
      <c r="F848" s="40"/>
      <c r="G848" s="40"/>
      <c r="H848" s="40"/>
      <c r="I848" s="40"/>
      <c r="J848" s="40"/>
      <c r="N848" s="40"/>
      <c r="P848" s="40"/>
      <c r="R848" s="40"/>
    </row>
    <row r="849" ht="15.75" customHeight="1">
      <c r="E849" s="62"/>
      <c r="F849" s="40"/>
      <c r="G849" s="40"/>
      <c r="H849" s="40"/>
      <c r="I849" s="40"/>
      <c r="J849" s="40"/>
      <c r="N849" s="40"/>
      <c r="P849" s="40"/>
      <c r="R849" s="40"/>
    </row>
    <row r="850" ht="15.75" customHeight="1">
      <c r="E850" s="62"/>
      <c r="F850" s="40"/>
      <c r="G850" s="40"/>
      <c r="H850" s="40"/>
      <c r="I850" s="40"/>
      <c r="J850" s="40"/>
      <c r="N850" s="40"/>
      <c r="P850" s="40"/>
      <c r="R850" s="40"/>
    </row>
    <row r="851" ht="15.75" customHeight="1">
      <c r="E851" s="62"/>
      <c r="F851" s="40"/>
      <c r="G851" s="40"/>
      <c r="H851" s="40"/>
      <c r="I851" s="40"/>
      <c r="J851" s="40"/>
      <c r="N851" s="40"/>
      <c r="P851" s="40"/>
      <c r="R851" s="40"/>
    </row>
    <row r="852" ht="15.75" customHeight="1">
      <c r="E852" s="62"/>
      <c r="F852" s="40"/>
      <c r="G852" s="40"/>
      <c r="H852" s="40"/>
      <c r="I852" s="40"/>
      <c r="J852" s="40"/>
      <c r="N852" s="40"/>
      <c r="P852" s="40"/>
      <c r="R852" s="40"/>
    </row>
    <row r="853" ht="15.75" customHeight="1">
      <c r="E853" s="62"/>
      <c r="F853" s="40"/>
      <c r="G853" s="40"/>
      <c r="H853" s="40"/>
      <c r="I853" s="40"/>
      <c r="J853" s="40"/>
      <c r="N853" s="40"/>
      <c r="P853" s="40"/>
      <c r="R853" s="40"/>
    </row>
    <row r="854" ht="15.75" customHeight="1">
      <c r="E854" s="62"/>
      <c r="F854" s="40"/>
      <c r="G854" s="40"/>
      <c r="H854" s="40"/>
      <c r="I854" s="40"/>
      <c r="J854" s="40"/>
      <c r="N854" s="40"/>
      <c r="P854" s="40"/>
      <c r="R854" s="40"/>
    </row>
    <row r="855" ht="15.75" customHeight="1">
      <c r="E855" s="62"/>
      <c r="F855" s="40"/>
      <c r="G855" s="40"/>
      <c r="H855" s="40"/>
      <c r="I855" s="40"/>
      <c r="J855" s="40"/>
      <c r="N855" s="40"/>
      <c r="P855" s="40"/>
      <c r="R855" s="40"/>
    </row>
    <row r="856" ht="15.75" customHeight="1">
      <c r="E856" s="62"/>
      <c r="F856" s="40"/>
      <c r="G856" s="40"/>
      <c r="H856" s="40"/>
      <c r="I856" s="40"/>
      <c r="J856" s="40"/>
      <c r="N856" s="40"/>
      <c r="P856" s="40"/>
      <c r="R856" s="40"/>
    </row>
    <row r="857" ht="15.75" customHeight="1">
      <c r="E857" s="62"/>
      <c r="F857" s="40"/>
      <c r="G857" s="40"/>
      <c r="H857" s="40"/>
      <c r="I857" s="40"/>
      <c r="J857" s="40"/>
      <c r="N857" s="40"/>
      <c r="P857" s="40"/>
      <c r="R857" s="40"/>
    </row>
    <row r="858" ht="15.75" customHeight="1">
      <c r="E858" s="62"/>
      <c r="F858" s="40"/>
      <c r="G858" s="40"/>
      <c r="H858" s="40"/>
      <c r="I858" s="40"/>
      <c r="J858" s="40"/>
      <c r="N858" s="40"/>
      <c r="P858" s="40"/>
      <c r="R858" s="40"/>
    </row>
    <row r="859" ht="15.75" customHeight="1">
      <c r="E859" s="62"/>
      <c r="F859" s="40"/>
      <c r="G859" s="40"/>
      <c r="H859" s="40"/>
      <c r="I859" s="40"/>
      <c r="J859" s="40"/>
      <c r="N859" s="40"/>
      <c r="P859" s="40"/>
      <c r="R859" s="40"/>
    </row>
    <row r="860" ht="15.75" customHeight="1">
      <c r="E860" s="62"/>
      <c r="F860" s="40"/>
      <c r="G860" s="40"/>
      <c r="H860" s="40"/>
      <c r="I860" s="40"/>
      <c r="J860" s="40"/>
      <c r="N860" s="40"/>
      <c r="P860" s="40"/>
      <c r="R860" s="40"/>
    </row>
    <row r="861" ht="15.75" customHeight="1">
      <c r="E861" s="62"/>
      <c r="F861" s="40"/>
      <c r="G861" s="40"/>
      <c r="H861" s="40"/>
      <c r="I861" s="40"/>
      <c r="J861" s="40"/>
      <c r="N861" s="40"/>
      <c r="P861" s="40"/>
      <c r="R861" s="40"/>
    </row>
    <row r="862" ht="15.75" customHeight="1">
      <c r="E862" s="62"/>
      <c r="F862" s="40"/>
      <c r="G862" s="40"/>
      <c r="H862" s="40"/>
      <c r="I862" s="40"/>
      <c r="J862" s="40"/>
      <c r="N862" s="40"/>
      <c r="P862" s="40"/>
      <c r="R862" s="40"/>
    </row>
    <row r="863" ht="15.75" customHeight="1">
      <c r="E863" s="62"/>
      <c r="F863" s="40"/>
      <c r="G863" s="40"/>
      <c r="H863" s="40"/>
      <c r="I863" s="40"/>
      <c r="J863" s="40"/>
      <c r="N863" s="40"/>
      <c r="P863" s="40"/>
      <c r="R863" s="40"/>
    </row>
    <row r="864" ht="15.75" customHeight="1">
      <c r="E864" s="62"/>
      <c r="F864" s="40"/>
      <c r="G864" s="40"/>
      <c r="H864" s="40"/>
      <c r="I864" s="40"/>
      <c r="J864" s="40"/>
      <c r="N864" s="40"/>
      <c r="P864" s="40"/>
      <c r="R864" s="40"/>
    </row>
    <row r="865" ht="15.75" customHeight="1">
      <c r="E865" s="62"/>
      <c r="F865" s="40"/>
      <c r="G865" s="40"/>
      <c r="H865" s="40"/>
      <c r="I865" s="40"/>
      <c r="J865" s="40"/>
      <c r="N865" s="40"/>
      <c r="P865" s="40"/>
      <c r="R865" s="40"/>
    </row>
    <row r="866" ht="15.75" customHeight="1">
      <c r="E866" s="62"/>
      <c r="F866" s="40"/>
      <c r="G866" s="40"/>
      <c r="H866" s="40"/>
      <c r="I866" s="40"/>
      <c r="J866" s="40"/>
      <c r="N866" s="40"/>
      <c r="P866" s="40"/>
      <c r="R866" s="40"/>
    </row>
    <row r="867" ht="15.75" customHeight="1">
      <c r="E867" s="62"/>
      <c r="F867" s="40"/>
      <c r="G867" s="40"/>
      <c r="H867" s="40"/>
      <c r="I867" s="40"/>
      <c r="J867" s="40"/>
      <c r="N867" s="40"/>
      <c r="P867" s="40"/>
      <c r="R867" s="40"/>
    </row>
    <row r="868" ht="15.75" customHeight="1">
      <c r="E868" s="62"/>
      <c r="F868" s="40"/>
      <c r="G868" s="40"/>
      <c r="H868" s="40"/>
      <c r="I868" s="40"/>
      <c r="J868" s="40"/>
      <c r="N868" s="40"/>
      <c r="P868" s="40"/>
      <c r="R868" s="40"/>
    </row>
    <row r="869" ht="15.75" customHeight="1">
      <c r="E869" s="62"/>
      <c r="F869" s="40"/>
      <c r="G869" s="40"/>
      <c r="H869" s="40"/>
      <c r="I869" s="40"/>
      <c r="J869" s="40"/>
      <c r="N869" s="40"/>
      <c r="P869" s="40"/>
      <c r="R869" s="40"/>
    </row>
    <row r="870" ht="15.75" customHeight="1">
      <c r="E870" s="62"/>
      <c r="F870" s="40"/>
      <c r="G870" s="40"/>
      <c r="H870" s="40"/>
      <c r="I870" s="40"/>
      <c r="J870" s="40"/>
      <c r="N870" s="40"/>
      <c r="P870" s="40"/>
      <c r="R870" s="40"/>
    </row>
    <row r="871" ht="15.75" customHeight="1">
      <c r="E871" s="62"/>
      <c r="F871" s="40"/>
      <c r="G871" s="40"/>
      <c r="H871" s="40"/>
      <c r="I871" s="40"/>
      <c r="J871" s="40"/>
      <c r="N871" s="40"/>
      <c r="P871" s="40"/>
      <c r="R871" s="40"/>
    </row>
    <row r="872" ht="15.75" customHeight="1">
      <c r="E872" s="62"/>
      <c r="F872" s="40"/>
      <c r="G872" s="40"/>
      <c r="H872" s="40"/>
      <c r="I872" s="40"/>
      <c r="J872" s="40"/>
      <c r="N872" s="40"/>
      <c r="P872" s="40"/>
      <c r="R872" s="40"/>
    </row>
    <row r="873" ht="15.75" customHeight="1">
      <c r="E873" s="62"/>
      <c r="F873" s="40"/>
      <c r="G873" s="40"/>
      <c r="H873" s="40"/>
      <c r="I873" s="40"/>
      <c r="J873" s="40"/>
      <c r="N873" s="40"/>
      <c r="P873" s="40"/>
      <c r="R873" s="40"/>
    </row>
    <row r="874" ht="15.75" customHeight="1">
      <c r="E874" s="62"/>
      <c r="F874" s="40"/>
      <c r="G874" s="40"/>
      <c r="H874" s="40"/>
      <c r="I874" s="40"/>
      <c r="J874" s="40"/>
      <c r="N874" s="40"/>
      <c r="P874" s="40"/>
      <c r="R874" s="40"/>
    </row>
    <row r="875" ht="15.75" customHeight="1">
      <c r="E875" s="62"/>
      <c r="F875" s="40"/>
      <c r="G875" s="40"/>
      <c r="H875" s="40"/>
      <c r="I875" s="40"/>
      <c r="J875" s="40"/>
      <c r="N875" s="40"/>
      <c r="P875" s="40"/>
      <c r="R875" s="40"/>
    </row>
    <row r="876" ht="15.75" customHeight="1">
      <c r="E876" s="62"/>
      <c r="F876" s="40"/>
      <c r="G876" s="40"/>
      <c r="H876" s="40"/>
      <c r="I876" s="40"/>
      <c r="J876" s="40"/>
      <c r="N876" s="40"/>
      <c r="P876" s="40"/>
      <c r="R876" s="40"/>
    </row>
    <row r="877" ht="15.75" customHeight="1">
      <c r="E877" s="62"/>
      <c r="F877" s="40"/>
      <c r="G877" s="40"/>
      <c r="H877" s="40"/>
      <c r="I877" s="40"/>
      <c r="J877" s="40"/>
      <c r="N877" s="40"/>
      <c r="P877" s="40"/>
      <c r="R877" s="40"/>
    </row>
    <row r="878" ht="15.75" customHeight="1">
      <c r="E878" s="62"/>
      <c r="F878" s="40"/>
      <c r="G878" s="40"/>
      <c r="H878" s="40"/>
      <c r="I878" s="40"/>
      <c r="J878" s="40"/>
      <c r="N878" s="40"/>
      <c r="P878" s="40"/>
      <c r="R878" s="40"/>
    </row>
    <row r="879" ht="15.75" customHeight="1">
      <c r="E879" s="62"/>
      <c r="F879" s="40"/>
      <c r="G879" s="40"/>
      <c r="H879" s="40"/>
      <c r="I879" s="40"/>
      <c r="J879" s="40"/>
      <c r="N879" s="40"/>
      <c r="P879" s="40"/>
      <c r="R879" s="40"/>
    </row>
    <row r="880" ht="15.75" customHeight="1">
      <c r="E880" s="62"/>
      <c r="F880" s="40"/>
      <c r="G880" s="40"/>
      <c r="H880" s="40"/>
      <c r="I880" s="40"/>
      <c r="J880" s="40"/>
      <c r="N880" s="40"/>
      <c r="P880" s="40"/>
      <c r="R880" s="40"/>
    </row>
    <row r="881" ht="15.75" customHeight="1">
      <c r="E881" s="62"/>
      <c r="F881" s="40"/>
      <c r="G881" s="40"/>
      <c r="H881" s="40"/>
      <c r="I881" s="40"/>
      <c r="J881" s="40"/>
      <c r="N881" s="40"/>
      <c r="P881" s="40"/>
      <c r="R881" s="40"/>
    </row>
    <row r="882" ht="15.75" customHeight="1">
      <c r="E882" s="62"/>
      <c r="F882" s="40"/>
      <c r="G882" s="40"/>
      <c r="H882" s="40"/>
      <c r="I882" s="40"/>
      <c r="J882" s="40"/>
      <c r="N882" s="40"/>
      <c r="P882" s="40"/>
      <c r="R882" s="40"/>
    </row>
    <row r="883" ht="15.75" customHeight="1">
      <c r="E883" s="62"/>
      <c r="F883" s="40"/>
      <c r="G883" s="40"/>
      <c r="H883" s="40"/>
      <c r="I883" s="40"/>
      <c r="J883" s="40"/>
      <c r="N883" s="40"/>
      <c r="P883" s="40"/>
      <c r="R883" s="40"/>
    </row>
    <row r="884" ht="15.75" customHeight="1">
      <c r="E884" s="62"/>
      <c r="F884" s="40"/>
      <c r="G884" s="40"/>
      <c r="H884" s="40"/>
      <c r="I884" s="40"/>
      <c r="J884" s="40"/>
      <c r="N884" s="40"/>
      <c r="P884" s="40"/>
      <c r="R884" s="40"/>
    </row>
    <row r="885" ht="15.75" customHeight="1">
      <c r="E885" s="62"/>
      <c r="F885" s="40"/>
      <c r="G885" s="40"/>
      <c r="H885" s="40"/>
      <c r="I885" s="40"/>
      <c r="J885" s="40"/>
      <c r="N885" s="40"/>
      <c r="P885" s="40"/>
      <c r="R885" s="40"/>
    </row>
    <row r="886" ht="15.75" customHeight="1">
      <c r="E886" s="62"/>
      <c r="F886" s="40"/>
      <c r="G886" s="40"/>
      <c r="H886" s="40"/>
      <c r="I886" s="40"/>
      <c r="J886" s="40"/>
      <c r="N886" s="40"/>
      <c r="P886" s="40"/>
      <c r="R886" s="40"/>
    </row>
    <row r="887" ht="15.75" customHeight="1">
      <c r="E887" s="62"/>
      <c r="F887" s="40"/>
      <c r="G887" s="40"/>
      <c r="H887" s="40"/>
      <c r="I887" s="40"/>
      <c r="J887" s="40"/>
      <c r="N887" s="40"/>
      <c r="P887" s="40"/>
      <c r="R887" s="40"/>
    </row>
    <row r="888" ht="15.75" customHeight="1">
      <c r="E888" s="62"/>
      <c r="F888" s="40"/>
      <c r="G888" s="40"/>
      <c r="H888" s="40"/>
      <c r="I888" s="40"/>
      <c r="J888" s="40"/>
      <c r="N888" s="40"/>
      <c r="P888" s="40"/>
      <c r="R888" s="40"/>
    </row>
    <row r="889" ht="15.75" customHeight="1">
      <c r="E889" s="62"/>
      <c r="F889" s="40"/>
      <c r="G889" s="40"/>
      <c r="H889" s="40"/>
      <c r="I889" s="40"/>
      <c r="J889" s="40"/>
      <c r="N889" s="40"/>
      <c r="P889" s="40"/>
      <c r="R889" s="40"/>
    </row>
    <row r="890" ht="15.75" customHeight="1">
      <c r="E890" s="62"/>
      <c r="F890" s="40"/>
      <c r="G890" s="40"/>
      <c r="H890" s="40"/>
      <c r="I890" s="40"/>
      <c r="J890" s="40"/>
      <c r="N890" s="40"/>
      <c r="P890" s="40"/>
      <c r="R890" s="40"/>
    </row>
    <row r="891" ht="15.75" customHeight="1">
      <c r="E891" s="62"/>
      <c r="F891" s="40"/>
      <c r="G891" s="40"/>
      <c r="H891" s="40"/>
      <c r="I891" s="40"/>
      <c r="J891" s="40"/>
      <c r="N891" s="40"/>
      <c r="P891" s="40"/>
      <c r="R891" s="40"/>
    </row>
    <row r="892" ht="15.75" customHeight="1">
      <c r="E892" s="62"/>
      <c r="F892" s="40"/>
      <c r="G892" s="40"/>
      <c r="H892" s="40"/>
      <c r="I892" s="40"/>
      <c r="J892" s="40"/>
      <c r="N892" s="40"/>
      <c r="P892" s="40"/>
      <c r="R892" s="40"/>
    </row>
    <row r="893" ht="15.75" customHeight="1">
      <c r="E893" s="62"/>
      <c r="F893" s="40"/>
      <c r="G893" s="40"/>
      <c r="H893" s="40"/>
      <c r="I893" s="40"/>
      <c r="J893" s="40"/>
      <c r="N893" s="40"/>
      <c r="P893" s="40"/>
      <c r="R893" s="40"/>
    </row>
    <row r="894" ht="15.75" customHeight="1">
      <c r="E894" s="62"/>
      <c r="F894" s="40"/>
      <c r="G894" s="40"/>
      <c r="H894" s="40"/>
      <c r="I894" s="40"/>
      <c r="J894" s="40"/>
      <c r="N894" s="40"/>
      <c r="P894" s="40"/>
      <c r="R894" s="40"/>
    </row>
    <row r="895" ht="15.75" customHeight="1">
      <c r="E895" s="62"/>
      <c r="F895" s="40"/>
      <c r="G895" s="40"/>
      <c r="H895" s="40"/>
      <c r="I895" s="40"/>
      <c r="J895" s="40"/>
      <c r="N895" s="40"/>
      <c r="P895" s="40"/>
      <c r="R895" s="40"/>
    </row>
    <row r="896" ht="15.75" customHeight="1">
      <c r="E896" s="62"/>
      <c r="F896" s="40"/>
      <c r="G896" s="40"/>
      <c r="H896" s="40"/>
      <c r="I896" s="40"/>
      <c r="J896" s="40"/>
      <c r="N896" s="40"/>
      <c r="P896" s="40"/>
      <c r="R896" s="40"/>
    </row>
    <row r="897" ht="15.75" customHeight="1">
      <c r="E897" s="62"/>
      <c r="F897" s="40"/>
      <c r="G897" s="40"/>
      <c r="H897" s="40"/>
      <c r="I897" s="40"/>
      <c r="J897" s="40"/>
      <c r="N897" s="40"/>
      <c r="P897" s="40"/>
      <c r="R897" s="40"/>
    </row>
    <row r="898" ht="15.75" customHeight="1">
      <c r="E898" s="62"/>
      <c r="F898" s="40"/>
      <c r="G898" s="40"/>
      <c r="H898" s="40"/>
      <c r="I898" s="40"/>
      <c r="J898" s="40"/>
      <c r="N898" s="40"/>
      <c r="P898" s="40"/>
      <c r="R898" s="40"/>
    </row>
    <row r="899" ht="15.75" customHeight="1">
      <c r="E899" s="62"/>
      <c r="F899" s="40"/>
      <c r="G899" s="40"/>
      <c r="H899" s="40"/>
      <c r="I899" s="40"/>
      <c r="J899" s="40"/>
      <c r="N899" s="40"/>
      <c r="P899" s="40"/>
      <c r="R899" s="40"/>
    </row>
    <row r="900" ht="15.75" customHeight="1">
      <c r="E900" s="62"/>
      <c r="F900" s="40"/>
      <c r="G900" s="40"/>
      <c r="H900" s="40"/>
      <c r="I900" s="40"/>
      <c r="J900" s="40"/>
      <c r="N900" s="40"/>
      <c r="P900" s="40"/>
      <c r="R900" s="40"/>
    </row>
    <row r="901" ht="15.75" customHeight="1">
      <c r="E901" s="62"/>
      <c r="F901" s="40"/>
      <c r="G901" s="40"/>
      <c r="H901" s="40"/>
      <c r="I901" s="40"/>
      <c r="J901" s="40"/>
      <c r="N901" s="40"/>
      <c r="P901" s="40"/>
      <c r="R901" s="40"/>
    </row>
    <row r="902" ht="15.75" customHeight="1">
      <c r="E902" s="62"/>
      <c r="F902" s="40"/>
      <c r="G902" s="40"/>
      <c r="H902" s="40"/>
      <c r="I902" s="40"/>
      <c r="J902" s="40"/>
      <c r="N902" s="40"/>
      <c r="P902" s="40"/>
      <c r="R902" s="40"/>
    </row>
    <row r="903" ht="15.75" customHeight="1">
      <c r="E903" s="62"/>
      <c r="F903" s="40"/>
      <c r="G903" s="40"/>
      <c r="H903" s="40"/>
      <c r="I903" s="40"/>
      <c r="J903" s="40"/>
      <c r="N903" s="40"/>
      <c r="P903" s="40"/>
      <c r="R903" s="40"/>
    </row>
    <row r="904" ht="15.75" customHeight="1">
      <c r="E904" s="62"/>
      <c r="F904" s="40"/>
      <c r="G904" s="40"/>
      <c r="H904" s="40"/>
      <c r="I904" s="40"/>
      <c r="J904" s="40"/>
      <c r="N904" s="40"/>
      <c r="P904" s="40"/>
      <c r="R904" s="40"/>
    </row>
    <row r="905" ht="15.75" customHeight="1">
      <c r="E905" s="62"/>
      <c r="F905" s="40"/>
      <c r="G905" s="40"/>
      <c r="H905" s="40"/>
      <c r="I905" s="40"/>
      <c r="J905" s="40"/>
      <c r="N905" s="40"/>
      <c r="P905" s="40"/>
      <c r="R905" s="40"/>
    </row>
    <row r="906" ht="15.75" customHeight="1">
      <c r="E906" s="62"/>
      <c r="F906" s="40"/>
      <c r="G906" s="40"/>
      <c r="H906" s="40"/>
      <c r="I906" s="40"/>
      <c r="J906" s="40"/>
      <c r="N906" s="40"/>
      <c r="P906" s="40"/>
      <c r="R906" s="40"/>
    </row>
    <row r="907" ht="15.75" customHeight="1">
      <c r="E907" s="62"/>
      <c r="F907" s="40"/>
      <c r="G907" s="40"/>
      <c r="H907" s="40"/>
      <c r="I907" s="40"/>
      <c r="J907" s="40"/>
      <c r="N907" s="40"/>
      <c r="P907" s="40"/>
      <c r="R907" s="40"/>
    </row>
    <row r="908" ht="15.75" customHeight="1">
      <c r="E908" s="62"/>
      <c r="F908" s="40"/>
      <c r="G908" s="40"/>
      <c r="H908" s="40"/>
      <c r="I908" s="40"/>
      <c r="J908" s="40"/>
      <c r="N908" s="40"/>
      <c r="P908" s="40"/>
      <c r="R908" s="40"/>
    </row>
    <row r="909" ht="15.75" customHeight="1">
      <c r="E909" s="62"/>
      <c r="F909" s="40"/>
      <c r="G909" s="40"/>
      <c r="H909" s="40"/>
      <c r="I909" s="40"/>
      <c r="J909" s="40"/>
      <c r="N909" s="40"/>
      <c r="P909" s="40"/>
      <c r="R909" s="40"/>
    </row>
    <row r="910" ht="15.75" customHeight="1">
      <c r="E910" s="62"/>
      <c r="F910" s="40"/>
      <c r="G910" s="40"/>
      <c r="H910" s="40"/>
      <c r="I910" s="40"/>
      <c r="J910" s="40"/>
      <c r="N910" s="40"/>
      <c r="P910" s="40"/>
      <c r="R910" s="40"/>
    </row>
    <row r="911" ht="15.75" customHeight="1">
      <c r="E911" s="62"/>
      <c r="F911" s="40"/>
      <c r="G911" s="40"/>
      <c r="H911" s="40"/>
      <c r="I911" s="40"/>
      <c r="J911" s="40"/>
      <c r="N911" s="40"/>
      <c r="P911" s="40"/>
      <c r="R911" s="40"/>
    </row>
    <row r="912" ht="15.75" customHeight="1">
      <c r="E912" s="62"/>
      <c r="F912" s="40"/>
      <c r="G912" s="40"/>
      <c r="H912" s="40"/>
      <c r="I912" s="40"/>
      <c r="J912" s="40"/>
      <c r="N912" s="40"/>
      <c r="P912" s="40"/>
      <c r="R912" s="40"/>
    </row>
    <row r="913" ht="15.75" customHeight="1">
      <c r="E913" s="62"/>
      <c r="F913" s="40"/>
      <c r="G913" s="40"/>
      <c r="H913" s="40"/>
      <c r="I913" s="40"/>
      <c r="J913" s="40"/>
      <c r="N913" s="40"/>
      <c r="P913" s="40"/>
      <c r="R913" s="40"/>
    </row>
    <row r="914" ht="15.75" customHeight="1">
      <c r="E914" s="62"/>
      <c r="F914" s="40"/>
      <c r="G914" s="40"/>
      <c r="H914" s="40"/>
      <c r="I914" s="40"/>
      <c r="J914" s="40"/>
      <c r="N914" s="40"/>
      <c r="P914" s="40"/>
      <c r="R914" s="40"/>
    </row>
    <row r="915" ht="15.75" customHeight="1">
      <c r="E915" s="62"/>
      <c r="F915" s="40"/>
      <c r="G915" s="40"/>
      <c r="H915" s="40"/>
      <c r="I915" s="40"/>
      <c r="J915" s="40"/>
      <c r="N915" s="40"/>
      <c r="P915" s="40"/>
      <c r="R915" s="40"/>
    </row>
    <row r="916" ht="15.75" customHeight="1">
      <c r="E916" s="62"/>
      <c r="F916" s="40"/>
      <c r="G916" s="40"/>
      <c r="H916" s="40"/>
      <c r="I916" s="40"/>
      <c r="J916" s="40"/>
      <c r="N916" s="40"/>
      <c r="P916" s="40"/>
      <c r="R916" s="40"/>
    </row>
    <row r="917" ht="15.75" customHeight="1">
      <c r="E917" s="62"/>
      <c r="F917" s="40"/>
      <c r="G917" s="40"/>
      <c r="H917" s="40"/>
      <c r="I917" s="40"/>
      <c r="J917" s="40"/>
      <c r="N917" s="40"/>
      <c r="P917" s="40"/>
      <c r="R917" s="40"/>
    </row>
    <row r="918" ht="15.75" customHeight="1">
      <c r="E918" s="62"/>
      <c r="F918" s="40"/>
      <c r="G918" s="40"/>
      <c r="H918" s="40"/>
      <c r="I918" s="40"/>
      <c r="J918" s="40"/>
      <c r="N918" s="40"/>
      <c r="P918" s="40"/>
      <c r="R918" s="40"/>
    </row>
    <row r="919" ht="15.75" customHeight="1">
      <c r="E919" s="62"/>
      <c r="F919" s="40"/>
      <c r="G919" s="40"/>
      <c r="H919" s="40"/>
      <c r="I919" s="40"/>
      <c r="J919" s="40"/>
      <c r="N919" s="40"/>
      <c r="P919" s="40"/>
      <c r="R919" s="40"/>
    </row>
    <row r="920" ht="15.75" customHeight="1">
      <c r="E920" s="62"/>
      <c r="F920" s="40"/>
      <c r="G920" s="40"/>
      <c r="H920" s="40"/>
      <c r="I920" s="40"/>
      <c r="J920" s="40"/>
      <c r="N920" s="40"/>
      <c r="P920" s="40"/>
      <c r="R920" s="40"/>
    </row>
    <row r="921" ht="15.75" customHeight="1">
      <c r="E921" s="62"/>
      <c r="F921" s="40"/>
      <c r="G921" s="40"/>
      <c r="H921" s="40"/>
      <c r="I921" s="40"/>
      <c r="J921" s="40"/>
      <c r="N921" s="40"/>
      <c r="P921" s="40"/>
      <c r="R921" s="40"/>
    </row>
    <row r="922" ht="15.75" customHeight="1">
      <c r="E922" s="62"/>
      <c r="F922" s="40"/>
      <c r="G922" s="40"/>
      <c r="H922" s="40"/>
      <c r="I922" s="40"/>
      <c r="J922" s="40"/>
      <c r="N922" s="40"/>
      <c r="P922" s="40"/>
      <c r="R922" s="40"/>
    </row>
    <row r="923" ht="15.75" customHeight="1">
      <c r="E923" s="62"/>
      <c r="F923" s="40"/>
      <c r="G923" s="40"/>
      <c r="H923" s="40"/>
      <c r="I923" s="40"/>
      <c r="J923" s="40"/>
      <c r="N923" s="40"/>
      <c r="P923" s="40"/>
      <c r="R923" s="40"/>
    </row>
    <row r="924" ht="15.75" customHeight="1">
      <c r="E924" s="62"/>
      <c r="F924" s="40"/>
      <c r="G924" s="40"/>
      <c r="H924" s="40"/>
      <c r="I924" s="40"/>
      <c r="J924" s="40"/>
      <c r="N924" s="40"/>
      <c r="P924" s="40"/>
      <c r="R924" s="40"/>
    </row>
    <row r="925" ht="15.75" customHeight="1">
      <c r="E925" s="62"/>
      <c r="F925" s="40"/>
      <c r="G925" s="40"/>
      <c r="H925" s="40"/>
      <c r="I925" s="40"/>
      <c r="J925" s="40"/>
      <c r="N925" s="40"/>
      <c r="P925" s="40"/>
      <c r="R925" s="40"/>
    </row>
    <row r="926" ht="15.75" customHeight="1">
      <c r="E926" s="62"/>
      <c r="F926" s="40"/>
      <c r="G926" s="40"/>
      <c r="H926" s="40"/>
      <c r="I926" s="40"/>
      <c r="J926" s="40"/>
      <c r="N926" s="40"/>
      <c r="P926" s="40"/>
      <c r="R926" s="40"/>
    </row>
    <row r="927" ht="15.75" customHeight="1">
      <c r="E927" s="62"/>
      <c r="F927" s="40"/>
      <c r="G927" s="40"/>
      <c r="H927" s="40"/>
      <c r="I927" s="40"/>
      <c r="J927" s="40"/>
      <c r="N927" s="40"/>
      <c r="P927" s="40"/>
      <c r="R927" s="40"/>
    </row>
    <row r="928" ht="15.75" customHeight="1">
      <c r="E928" s="62"/>
      <c r="F928" s="40"/>
      <c r="G928" s="40"/>
      <c r="H928" s="40"/>
      <c r="I928" s="40"/>
      <c r="J928" s="40"/>
      <c r="N928" s="40"/>
      <c r="P928" s="40"/>
      <c r="R928" s="40"/>
    </row>
    <row r="929" ht="15.75" customHeight="1">
      <c r="E929" s="62"/>
      <c r="F929" s="40"/>
      <c r="G929" s="40"/>
      <c r="H929" s="40"/>
      <c r="I929" s="40"/>
      <c r="J929" s="40"/>
      <c r="N929" s="40"/>
      <c r="P929" s="40"/>
      <c r="R929" s="40"/>
    </row>
    <row r="930" ht="15.75" customHeight="1">
      <c r="E930" s="62"/>
      <c r="F930" s="40"/>
      <c r="G930" s="40"/>
      <c r="H930" s="40"/>
      <c r="I930" s="40"/>
      <c r="J930" s="40"/>
      <c r="N930" s="40"/>
      <c r="P930" s="40"/>
      <c r="R930" s="40"/>
    </row>
    <row r="931" ht="15.75" customHeight="1">
      <c r="E931" s="62"/>
      <c r="F931" s="40"/>
      <c r="G931" s="40"/>
      <c r="H931" s="40"/>
      <c r="I931" s="40"/>
      <c r="J931" s="40"/>
      <c r="N931" s="40"/>
      <c r="P931" s="40"/>
      <c r="R931" s="40"/>
    </row>
    <row r="932" ht="15.75" customHeight="1">
      <c r="E932" s="62"/>
      <c r="F932" s="40"/>
      <c r="G932" s="40"/>
      <c r="H932" s="40"/>
      <c r="I932" s="40"/>
      <c r="J932" s="40"/>
      <c r="N932" s="40"/>
      <c r="P932" s="40"/>
      <c r="R932" s="40"/>
    </row>
    <row r="933" ht="15.75" customHeight="1">
      <c r="E933" s="62"/>
      <c r="F933" s="40"/>
      <c r="G933" s="40"/>
      <c r="H933" s="40"/>
      <c r="I933" s="40"/>
      <c r="J933" s="40"/>
      <c r="N933" s="40"/>
      <c r="P933" s="40"/>
      <c r="R933" s="40"/>
    </row>
    <row r="934" ht="15.75" customHeight="1">
      <c r="E934" s="62"/>
      <c r="F934" s="40"/>
      <c r="G934" s="40"/>
      <c r="H934" s="40"/>
      <c r="I934" s="40"/>
      <c r="J934" s="40"/>
      <c r="N934" s="40"/>
      <c r="P934" s="40"/>
      <c r="R934" s="40"/>
    </row>
    <row r="935" ht="15.75" customHeight="1">
      <c r="E935" s="62"/>
      <c r="F935" s="40"/>
      <c r="G935" s="40"/>
      <c r="H935" s="40"/>
      <c r="I935" s="40"/>
      <c r="J935" s="40"/>
      <c r="N935" s="40"/>
      <c r="P935" s="40"/>
      <c r="R935" s="40"/>
    </row>
    <row r="936" ht="15.75" customHeight="1">
      <c r="E936" s="62"/>
      <c r="F936" s="40"/>
      <c r="G936" s="40"/>
      <c r="H936" s="40"/>
      <c r="I936" s="40"/>
      <c r="J936" s="40"/>
      <c r="N936" s="40"/>
      <c r="P936" s="40"/>
      <c r="R936" s="40"/>
    </row>
    <row r="937" ht="15.75" customHeight="1">
      <c r="E937" s="62"/>
      <c r="F937" s="40"/>
      <c r="G937" s="40"/>
      <c r="H937" s="40"/>
      <c r="I937" s="40"/>
      <c r="J937" s="40"/>
      <c r="N937" s="40"/>
      <c r="P937" s="40"/>
      <c r="R937" s="40"/>
    </row>
    <row r="938" ht="15.75" customHeight="1">
      <c r="E938" s="62"/>
      <c r="F938" s="40"/>
      <c r="G938" s="40"/>
      <c r="H938" s="40"/>
      <c r="I938" s="40"/>
      <c r="J938" s="40"/>
      <c r="N938" s="40"/>
      <c r="P938" s="40"/>
      <c r="R938" s="40"/>
    </row>
    <row r="939" ht="15.75" customHeight="1">
      <c r="E939" s="62"/>
      <c r="F939" s="40"/>
      <c r="G939" s="40"/>
      <c r="H939" s="40"/>
      <c r="I939" s="40"/>
      <c r="J939" s="40"/>
      <c r="N939" s="40"/>
      <c r="P939" s="40"/>
      <c r="R939" s="40"/>
    </row>
    <row r="940" ht="15.75" customHeight="1">
      <c r="E940" s="62"/>
      <c r="F940" s="40"/>
      <c r="G940" s="40"/>
      <c r="H940" s="40"/>
      <c r="I940" s="40"/>
      <c r="J940" s="40"/>
      <c r="N940" s="40"/>
      <c r="P940" s="40"/>
      <c r="R940" s="40"/>
    </row>
    <row r="941" ht="15.75" customHeight="1">
      <c r="E941" s="62"/>
      <c r="F941" s="40"/>
      <c r="G941" s="40"/>
      <c r="H941" s="40"/>
      <c r="I941" s="40"/>
      <c r="J941" s="40"/>
      <c r="N941" s="40"/>
      <c r="P941" s="40"/>
      <c r="R941" s="40"/>
    </row>
    <row r="942" ht="15.75" customHeight="1">
      <c r="E942" s="62"/>
      <c r="F942" s="40"/>
      <c r="G942" s="40"/>
      <c r="H942" s="40"/>
      <c r="I942" s="40"/>
      <c r="J942" s="40"/>
      <c r="N942" s="40"/>
      <c r="P942" s="40"/>
      <c r="R942" s="40"/>
    </row>
    <row r="943" ht="15.75" customHeight="1">
      <c r="E943" s="62"/>
      <c r="F943" s="40"/>
      <c r="G943" s="40"/>
      <c r="H943" s="40"/>
      <c r="I943" s="40"/>
      <c r="J943" s="40"/>
      <c r="N943" s="40"/>
      <c r="P943" s="40"/>
      <c r="R943" s="40"/>
    </row>
    <row r="944" ht="15.75" customHeight="1">
      <c r="E944" s="62"/>
      <c r="F944" s="40"/>
      <c r="G944" s="40"/>
      <c r="H944" s="40"/>
      <c r="I944" s="40"/>
      <c r="J944" s="40"/>
      <c r="N944" s="40"/>
      <c r="P944" s="40"/>
      <c r="R944" s="40"/>
    </row>
    <row r="945" ht="15.75" customHeight="1">
      <c r="E945" s="62"/>
      <c r="F945" s="40"/>
      <c r="G945" s="40"/>
      <c r="H945" s="40"/>
      <c r="I945" s="40"/>
      <c r="J945" s="40"/>
      <c r="N945" s="40"/>
      <c r="P945" s="40"/>
      <c r="R945" s="40"/>
    </row>
    <row r="946" ht="15.75" customHeight="1">
      <c r="E946" s="62"/>
      <c r="F946" s="40"/>
      <c r="G946" s="40"/>
      <c r="H946" s="40"/>
      <c r="I946" s="40"/>
      <c r="J946" s="40"/>
      <c r="N946" s="40"/>
      <c r="P946" s="40"/>
      <c r="R946" s="40"/>
    </row>
    <row r="947" ht="15.75" customHeight="1">
      <c r="E947" s="62"/>
      <c r="F947" s="40"/>
      <c r="G947" s="40"/>
      <c r="H947" s="40"/>
      <c r="I947" s="40"/>
      <c r="J947" s="40"/>
      <c r="N947" s="40"/>
      <c r="P947" s="40"/>
      <c r="R947" s="40"/>
    </row>
    <row r="948" ht="15.75" customHeight="1">
      <c r="E948" s="62"/>
      <c r="F948" s="40"/>
      <c r="G948" s="40"/>
      <c r="H948" s="40"/>
      <c r="I948" s="40"/>
      <c r="J948" s="40"/>
      <c r="N948" s="40"/>
      <c r="P948" s="40"/>
      <c r="R948" s="40"/>
    </row>
    <row r="949" ht="15.75" customHeight="1">
      <c r="E949" s="62"/>
      <c r="F949" s="40"/>
      <c r="G949" s="40"/>
      <c r="H949" s="40"/>
      <c r="I949" s="40"/>
      <c r="J949" s="40"/>
      <c r="N949" s="40"/>
      <c r="P949" s="40"/>
      <c r="R949" s="40"/>
    </row>
    <row r="950" ht="15.75" customHeight="1">
      <c r="E950" s="62"/>
      <c r="F950" s="40"/>
      <c r="G950" s="40"/>
      <c r="H950" s="40"/>
      <c r="I950" s="40"/>
      <c r="J950" s="40"/>
      <c r="N950" s="40"/>
      <c r="P950" s="40"/>
      <c r="R950" s="40"/>
    </row>
    <row r="951" ht="15.75" customHeight="1">
      <c r="E951" s="62"/>
      <c r="F951" s="40"/>
      <c r="G951" s="40"/>
      <c r="H951" s="40"/>
      <c r="I951" s="40"/>
      <c r="J951" s="40"/>
      <c r="N951" s="40"/>
      <c r="P951" s="40"/>
      <c r="R951" s="40"/>
    </row>
    <row r="952" ht="15.75" customHeight="1">
      <c r="E952" s="62"/>
      <c r="F952" s="40"/>
      <c r="G952" s="40"/>
      <c r="H952" s="40"/>
      <c r="I952" s="40"/>
      <c r="J952" s="40"/>
      <c r="N952" s="40"/>
      <c r="P952" s="40"/>
      <c r="R952" s="40"/>
    </row>
    <row r="953" ht="15.75" customHeight="1">
      <c r="E953" s="62"/>
      <c r="F953" s="40"/>
      <c r="G953" s="40"/>
      <c r="H953" s="40"/>
      <c r="I953" s="40"/>
      <c r="J953" s="40"/>
      <c r="N953" s="40"/>
      <c r="P953" s="40"/>
      <c r="R953" s="40"/>
    </row>
    <row r="954" ht="15.75" customHeight="1">
      <c r="E954" s="62"/>
      <c r="F954" s="40"/>
      <c r="G954" s="40"/>
      <c r="H954" s="40"/>
      <c r="I954" s="40"/>
      <c r="J954" s="40"/>
      <c r="N954" s="40"/>
      <c r="P954" s="40"/>
      <c r="R954" s="40"/>
    </row>
    <row r="955" ht="15.75" customHeight="1">
      <c r="E955" s="62"/>
      <c r="F955" s="40"/>
      <c r="G955" s="40"/>
      <c r="H955" s="40"/>
      <c r="I955" s="40"/>
      <c r="J955" s="40"/>
      <c r="N955" s="40"/>
      <c r="P955" s="40"/>
      <c r="R955" s="40"/>
    </row>
    <row r="956" ht="15.75" customHeight="1">
      <c r="E956" s="62"/>
      <c r="F956" s="40"/>
      <c r="G956" s="40"/>
      <c r="H956" s="40"/>
      <c r="I956" s="40"/>
      <c r="J956" s="40"/>
      <c r="N956" s="40"/>
      <c r="P956" s="40"/>
      <c r="R956" s="40"/>
    </row>
    <row r="957" ht="15.75" customHeight="1">
      <c r="E957" s="62"/>
      <c r="F957" s="40"/>
      <c r="G957" s="40"/>
      <c r="H957" s="40"/>
      <c r="I957" s="40"/>
      <c r="J957" s="40"/>
      <c r="N957" s="40"/>
      <c r="P957" s="40"/>
      <c r="R957" s="40"/>
    </row>
    <row r="958" ht="15.75" customHeight="1">
      <c r="E958" s="62"/>
      <c r="F958" s="40"/>
      <c r="G958" s="40"/>
      <c r="H958" s="40"/>
      <c r="I958" s="40"/>
      <c r="J958" s="40"/>
      <c r="N958" s="40"/>
      <c r="P958" s="40"/>
      <c r="R958" s="40"/>
    </row>
    <row r="959" ht="15.75" customHeight="1">
      <c r="E959" s="62"/>
      <c r="F959" s="40"/>
      <c r="G959" s="40"/>
      <c r="H959" s="40"/>
      <c r="I959" s="40"/>
      <c r="J959" s="40"/>
      <c r="N959" s="40"/>
      <c r="P959" s="40"/>
      <c r="R959" s="40"/>
    </row>
    <row r="960" ht="15.75" customHeight="1">
      <c r="E960" s="62"/>
      <c r="F960" s="40"/>
      <c r="G960" s="40"/>
      <c r="H960" s="40"/>
      <c r="I960" s="40"/>
      <c r="J960" s="40"/>
      <c r="N960" s="40"/>
      <c r="P960" s="40"/>
      <c r="R960" s="40"/>
    </row>
    <row r="961" ht="15.75" customHeight="1">
      <c r="E961" s="62"/>
      <c r="F961" s="40"/>
      <c r="G961" s="40"/>
      <c r="H961" s="40"/>
      <c r="I961" s="40"/>
      <c r="J961" s="40"/>
      <c r="N961" s="40"/>
      <c r="P961" s="40"/>
      <c r="R961" s="40"/>
    </row>
    <row r="962" ht="15.75" customHeight="1">
      <c r="E962" s="62"/>
      <c r="F962" s="40"/>
      <c r="G962" s="40"/>
      <c r="H962" s="40"/>
      <c r="I962" s="40"/>
      <c r="J962" s="40"/>
      <c r="N962" s="40"/>
      <c r="P962" s="40"/>
      <c r="R962" s="40"/>
    </row>
    <row r="963" ht="15.75" customHeight="1">
      <c r="E963" s="62"/>
      <c r="F963" s="40"/>
      <c r="G963" s="40"/>
      <c r="H963" s="40"/>
      <c r="I963" s="40"/>
      <c r="J963" s="40"/>
      <c r="N963" s="40"/>
      <c r="P963" s="40"/>
      <c r="R963" s="40"/>
    </row>
    <row r="964" ht="15.75" customHeight="1">
      <c r="E964" s="62"/>
      <c r="F964" s="40"/>
      <c r="G964" s="40"/>
      <c r="H964" s="40"/>
      <c r="I964" s="40"/>
      <c r="J964" s="40"/>
      <c r="N964" s="40"/>
      <c r="P964" s="40"/>
      <c r="R964" s="40"/>
    </row>
    <row r="965" ht="15.75" customHeight="1">
      <c r="E965" s="62"/>
      <c r="F965" s="40"/>
      <c r="G965" s="40"/>
      <c r="H965" s="40"/>
      <c r="I965" s="40"/>
      <c r="J965" s="40"/>
      <c r="N965" s="40"/>
      <c r="P965" s="40"/>
      <c r="R965" s="40"/>
    </row>
    <row r="966" ht="15.75" customHeight="1">
      <c r="E966" s="62"/>
      <c r="F966" s="40"/>
      <c r="G966" s="40"/>
      <c r="H966" s="40"/>
      <c r="I966" s="40"/>
      <c r="J966" s="40"/>
      <c r="N966" s="40"/>
      <c r="P966" s="40"/>
      <c r="R966" s="40"/>
    </row>
    <row r="967" ht="15.75" customHeight="1">
      <c r="E967" s="62"/>
      <c r="F967" s="40"/>
      <c r="G967" s="40"/>
      <c r="H967" s="40"/>
      <c r="I967" s="40"/>
      <c r="J967" s="40"/>
      <c r="N967" s="40"/>
      <c r="P967" s="40"/>
      <c r="R967" s="40"/>
    </row>
    <row r="968" ht="15.75" customHeight="1">
      <c r="E968" s="62"/>
      <c r="F968" s="40"/>
      <c r="G968" s="40"/>
      <c r="H968" s="40"/>
      <c r="I968" s="40"/>
      <c r="J968" s="40"/>
      <c r="N968" s="40"/>
      <c r="P968" s="40"/>
      <c r="R968" s="40"/>
    </row>
    <row r="969" ht="15.75" customHeight="1">
      <c r="E969" s="62"/>
      <c r="F969" s="40"/>
      <c r="G969" s="40"/>
      <c r="H969" s="40"/>
      <c r="I969" s="40"/>
      <c r="J969" s="40"/>
      <c r="N969" s="40"/>
      <c r="P969" s="40"/>
      <c r="R969" s="40"/>
    </row>
    <row r="970" ht="15.75" customHeight="1">
      <c r="E970" s="62"/>
      <c r="F970" s="40"/>
      <c r="G970" s="40"/>
      <c r="H970" s="40"/>
      <c r="I970" s="40"/>
      <c r="J970" s="40"/>
      <c r="N970" s="40"/>
      <c r="P970" s="40"/>
      <c r="R970" s="40"/>
    </row>
    <row r="971" ht="15.75" customHeight="1">
      <c r="E971" s="62"/>
      <c r="F971" s="40"/>
      <c r="G971" s="40"/>
      <c r="H971" s="40"/>
      <c r="I971" s="40"/>
      <c r="J971" s="40"/>
      <c r="N971" s="40"/>
      <c r="P971" s="40"/>
      <c r="R971" s="40"/>
    </row>
    <row r="972" ht="15.75" customHeight="1">
      <c r="E972" s="62"/>
      <c r="F972" s="40"/>
      <c r="G972" s="40"/>
      <c r="H972" s="40"/>
      <c r="I972" s="40"/>
      <c r="J972" s="40"/>
      <c r="N972" s="40"/>
      <c r="P972" s="40"/>
      <c r="R972" s="40"/>
    </row>
    <row r="973" ht="15.75" customHeight="1">
      <c r="E973" s="62"/>
      <c r="F973" s="40"/>
      <c r="G973" s="40"/>
      <c r="H973" s="40"/>
      <c r="I973" s="40"/>
      <c r="J973" s="40"/>
      <c r="N973" s="40"/>
      <c r="P973" s="40"/>
      <c r="R973" s="40"/>
    </row>
    <row r="974" ht="15.75" customHeight="1">
      <c r="E974" s="62"/>
      <c r="F974" s="40"/>
      <c r="G974" s="40"/>
      <c r="H974" s="40"/>
      <c r="I974" s="40"/>
      <c r="J974" s="40"/>
      <c r="N974" s="40"/>
      <c r="P974" s="40"/>
      <c r="R974" s="40"/>
    </row>
    <row r="975" ht="15.75" customHeight="1">
      <c r="E975" s="62"/>
      <c r="F975" s="40"/>
      <c r="G975" s="40"/>
      <c r="H975" s="40"/>
      <c r="I975" s="40"/>
      <c r="J975" s="40"/>
      <c r="N975" s="40"/>
      <c r="P975" s="40"/>
      <c r="R975" s="40"/>
    </row>
    <row r="976" ht="15.75" customHeight="1">
      <c r="E976" s="62"/>
      <c r="F976" s="40"/>
      <c r="G976" s="40"/>
      <c r="H976" s="40"/>
      <c r="I976" s="40"/>
      <c r="J976" s="40"/>
      <c r="N976" s="40"/>
      <c r="P976" s="40"/>
      <c r="R976" s="40"/>
    </row>
    <row r="977" ht="15.75" customHeight="1">
      <c r="E977" s="62"/>
      <c r="F977" s="40"/>
      <c r="G977" s="40"/>
      <c r="H977" s="40"/>
      <c r="I977" s="40"/>
      <c r="J977" s="40"/>
      <c r="N977" s="40"/>
      <c r="P977" s="40"/>
      <c r="R977" s="40"/>
    </row>
    <row r="978" ht="15.75" customHeight="1">
      <c r="E978" s="62"/>
      <c r="F978" s="40"/>
      <c r="G978" s="40"/>
      <c r="H978" s="40"/>
      <c r="I978" s="40"/>
      <c r="J978" s="40"/>
      <c r="N978" s="40"/>
      <c r="P978" s="40"/>
      <c r="R978" s="40"/>
    </row>
    <row r="979" ht="15.75" customHeight="1">
      <c r="E979" s="62"/>
      <c r="F979" s="40"/>
      <c r="G979" s="40"/>
      <c r="H979" s="40"/>
      <c r="I979" s="40"/>
      <c r="J979" s="40"/>
      <c r="N979" s="40"/>
      <c r="P979" s="40"/>
      <c r="R979" s="40"/>
    </row>
    <row r="980" ht="15.75" customHeight="1">
      <c r="E980" s="62"/>
      <c r="F980" s="40"/>
      <c r="G980" s="40"/>
      <c r="H980" s="40"/>
      <c r="I980" s="40"/>
      <c r="J980" s="40"/>
      <c r="N980" s="40"/>
      <c r="P980" s="40"/>
      <c r="R980" s="40"/>
    </row>
    <row r="981" ht="15.75" customHeight="1">
      <c r="E981" s="62"/>
      <c r="F981" s="40"/>
      <c r="G981" s="40"/>
      <c r="H981" s="40"/>
      <c r="I981" s="40"/>
      <c r="J981" s="40"/>
      <c r="N981" s="40"/>
      <c r="P981" s="40"/>
      <c r="R981" s="40"/>
    </row>
    <row r="982" ht="15.75" customHeight="1">
      <c r="E982" s="62"/>
      <c r="F982" s="40"/>
      <c r="G982" s="40"/>
      <c r="H982" s="40"/>
      <c r="I982" s="40"/>
      <c r="J982" s="40"/>
      <c r="N982" s="40"/>
      <c r="P982" s="40"/>
      <c r="R982" s="40"/>
    </row>
    <row r="983" ht="15.75" customHeight="1">
      <c r="E983" s="62"/>
      <c r="F983" s="40"/>
      <c r="G983" s="40"/>
      <c r="H983" s="40"/>
      <c r="I983" s="40"/>
      <c r="J983" s="40"/>
      <c r="N983" s="40"/>
      <c r="P983" s="40"/>
      <c r="R983" s="40"/>
    </row>
    <row r="984" ht="15.75" customHeight="1">
      <c r="E984" s="62"/>
      <c r="F984" s="40"/>
      <c r="G984" s="40"/>
      <c r="H984" s="40"/>
      <c r="I984" s="40"/>
      <c r="J984" s="40"/>
      <c r="N984" s="40"/>
      <c r="P984" s="40"/>
      <c r="R984" s="40"/>
    </row>
    <row r="985" ht="15.75" customHeight="1">
      <c r="E985" s="62"/>
      <c r="F985" s="40"/>
      <c r="G985" s="40"/>
      <c r="H985" s="40"/>
      <c r="I985" s="40"/>
      <c r="J985" s="40"/>
      <c r="N985" s="40"/>
      <c r="P985" s="40"/>
      <c r="R985" s="40"/>
    </row>
    <row r="986" ht="15.75" customHeight="1">
      <c r="E986" s="62"/>
      <c r="F986" s="40"/>
      <c r="G986" s="40"/>
      <c r="H986" s="40"/>
      <c r="I986" s="40"/>
      <c r="J986" s="40"/>
      <c r="N986" s="40"/>
      <c r="P986" s="40"/>
      <c r="R986" s="40"/>
    </row>
    <row r="987" ht="15.75" customHeight="1">
      <c r="E987" s="62"/>
      <c r="F987" s="40"/>
      <c r="G987" s="40"/>
      <c r="H987" s="40"/>
      <c r="I987" s="40"/>
      <c r="J987" s="40"/>
      <c r="N987" s="40"/>
      <c r="P987" s="40"/>
      <c r="R987" s="40"/>
    </row>
    <row r="988" ht="15.75" customHeight="1">
      <c r="E988" s="62"/>
      <c r="F988" s="40"/>
      <c r="G988" s="40"/>
      <c r="H988" s="40"/>
      <c r="I988" s="40"/>
      <c r="J988" s="40"/>
      <c r="N988" s="40"/>
      <c r="P988" s="40"/>
      <c r="R988" s="40"/>
    </row>
    <row r="989" ht="15.75" customHeight="1">
      <c r="E989" s="62"/>
      <c r="F989" s="40"/>
      <c r="G989" s="40"/>
      <c r="H989" s="40"/>
      <c r="I989" s="40"/>
      <c r="J989" s="40"/>
      <c r="N989" s="40"/>
      <c r="P989" s="40"/>
      <c r="R989" s="40"/>
    </row>
    <row r="990" ht="15.75" customHeight="1">
      <c r="E990" s="62"/>
      <c r="F990" s="40"/>
      <c r="G990" s="40"/>
      <c r="H990" s="40"/>
      <c r="I990" s="40"/>
      <c r="J990" s="40"/>
      <c r="N990" s="40"/>
      <c r="P990" s="40"/>
      <c r="R990" s="40"/>
    </row>
    <row r="991" ht="15.75" customHeight="1">
      <c r="E991" s="62"/>
      <c r="F991" s="40"/>
      <c r="G991" s="40"/>
      <c r="H991" s="40"/>
      <c r="I991" s="40"/>
      <c r="J991" s="40"/>
      <c r="N991" s="40"/>
      <c r="P991" s="40"/>
      <c r="R991" s="40"/>
    </row>
    <row r="992" ht="15.75" customHeight="1">
      <c r="E992" s="62"/>
      <c r="F992" s="40"/>
      <c r="G992" s="40"/>
      <c r="H992" s="40"/>
      <c r="I992" s="40"/>
      <c r="J992" s="40"/>
      <c r="N992" s="40"/>
      <c r="P992" s="40"/>
      <c r="R992" s="40"/>
    </row>
    <row r="993" ht="15.75" customHeight="1">
      <c r="E993" s="62"/>
      <c r="F993" s="40"/>
      <c r="G993" s="40"/>
      <c r="H993" s="40"/>
      <c r="I993" s="40"/>
      <c r="J993" s="40"/>
      <c r="N993" s="40"/>
      <c r="P993" s="40"/>
      <c r="R993" s="40"/>
    </row>
    <row r="994" ht="15.75" customHeight="1">
      <c r="E994" s="62"/>
      <c r="F994" s="40"/>
      <c r="G994" s="40"/>
      <c r="H994" s="40"/>
      <c r="I994" s="40"/>
      <c r="J994" s="40"/>
      <c r="N994" s="40"/>
      <c r="P994" s="40"/>
      <c r="R994" s="40"/>
    </row>
    <row r="995" ht="15.75" customHeight="1">
      <c r="E995" s="62"/>
      <c r="F995" s="40"/>
      <c r="G995" s="40"/>
      <c r="H995" s="40"/>
      <c r="I995" s="40"/>
      <c r="J995" s="40"/>
      <c r="N995" s="40"/>
      <c r="P995" s="40"/>
      <c r="R995" s="40"/>
    </row>
    <row r="996" ht="15.75" customHeight="1">
      <c r="E996" s="62"/>
      <c r="F996" s="40"/>
      <c r="G996" s="40"/>
      <c r="H996" s="40"/>
      <c r="I996" s="40"/>
      <c r="J996" s="40"/>
      <c r="N996" s="40"/>
      <c r="P996" s="40"/>
      <c r="R996" s="40"/>
    </row>
    <row r="997" ht="15.75" customHeight="1">
      <c r="E997" s="62"/>
      <c r="F997" s="40"/>
      <c r="G997" s="40"/>
      <c r="H997" s="40"/>
      <c r="I997" s="40"/>
      <c r="J997" s="40"/>
      <c r="N997" s="40"/>
      <c r="P997" s="40"/>
      <c r="R997" s="40"/>
    </row>
    <row r="998" ht="15.75" customHeight="1">
      <c r="E998" s="62"/>
      <c r="F998" s="40"/>
      <c r="G998" s="40"/>
      <c r="H998" s="40"/>
      <c r="I998" s="40"/>
      <c r="J998" s="40"/>
      <c r="N998" s="40"/>
      <c r="P998" s="40"/>
      <c r="R998" s="40"/>
    </row>
    <row r="999" ht="15.75" customHeight="1">
      <c r="E999" s="62"/>
      <c r="F999" s="40"/>
      <c r="G999" s="40"/>
      <c r="H999" s="40"/>
      <c r="I999" s="40"/>
      <c r="J999" s="40"/>
      <c r="N999" s="40"/>
      <c r="P999" s="40"/>
      <c r="R999" s="40"/>
    </row>
    <row r="1000" ht="15.75" customHeight="1">
      <c r="E1000" s="62"/>
      <c r="F1000" s="40"/>
      <c r="G1000" s="40"/>
      <c r="H1000" s="40"/>
      <c r="I1000" s="40"/>
      <c r="J1000" s="40"/>
      <c r="N1000" s="40"/>
      <c r="P1000" s="40"/>
      <c r="R1000" s="40"/>
    </row>
  </sheetData>
  <autoFilter ref="$B$1:$L$404"/>
  <printOptions/>
  <pageMargins bottom="0.75" footer="0.0" header="0.0" left="0.7" right="0.7" top="0.75"/>
  <pageSetup paperSize="9"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hidden="1" min="1" max="1" width="10.38"/>
    <col customWidth="1" min="2" max="2" width="16.38"/>
    <col customWidth="1" min="3" max="3" width="26.0"/>
    <col customWidth="1" min="4" max="4" width="16.63"/>
    <col customWidth="1" min="5" max="5" width="31.88"/>
    <col customWidth="1" min="6" max="7" width="15.5"/>
    <col customWidth="1" min="8" max="8" width="13.88"/>
    <col customWidth="1" min="9" max="9" width="16.5"/>
    <col customWidth="1" min="10" max="11" width="19.5"/>
  </cols>
  <sheetData>
    <row r="1">
      <c r="A1" s="67"/>
      <c r="B1" s="5" t="s">
        <v>3</v>
      </c>
      <c r="C1" s="4" t="s">
        <v>4</v>
      </c>
      <c r="D1" s="5" t="s">
        <v>5</v>
      </c>
      <c r="E1" s="4" t="s">
        <v>6</v>
      </c>
      <c r="F1" s="5" t="s">
        <v>7</v>
      </c>
      <c r="G1" s="5" t="s">
        <v>574</v>
      </c>
      <c r="H1" s="6" t="s">
        <v>9</v>
      </c>
      <c r="I1" s="6" t="s">
        <v>10</v>
      </c>
      <c r="J1" s="68" t="s">
        <v>575</v>
      </c>
      <c r="K1" s="68"/>
      <c r="L1" s="69" t="s">
        <v>576</v>
      </c>
    </row>
    <row r="2">
      <c r="A2" s="70">
        <v>1.0</v>
      </c>
      <c r="B2" s="8">
        <v>23.0</v>
      </c>
      <c r="C2" s="71" t="s">
        <v>21</v>
      </c>
      <c r="D2" s="11">
        <v>23.0</v>
      </c>
      <c r="E2" s="71" t="s">
        <v>22</v>
      </c>
      <c r="F2" s="11">
        <v>1.0</v>
      </c>
      <c r="G2" s="71" t="s">
        <v>23</v>
      </c>
      <c r="H2" s="72">
        <v>3.0</v>
      </c>
      <c r="I2" s="72">
        <v>6.0</v>
      </c>
      <c r="J2" s="73" t="s">
        <v>577</v>
      </c>
      <c r="K2" s="73">
        <v>1.0</v>
      </c>
      <c r="L2" s="74" t="s">
        <v>578</v>
      </c>
      <c r="M2" s="75"/>
      <c r="N2" s="75"/>
      <c r="O2" s="75"/>
      <c r="P2" s="75"/>
      <c r="Q2" s="75"/>
      <c r="R2" s="76">
        <v>1.0</v>
      </c>
      <c r="S2" s="35" t="s">
        <v>579</v>
      </c>
    </row>
    <row r="3" hidden="1">
      <c r="A3" s="77"/>
      <c r="B3" s="11">
        <v>97.0</v>
      </c>
      <c r="C3" s="11" t="s">
        <v>27</v>
      </c>
      <c r="D3" s="11">
        <v>83.0</v>
      </c>
      <c r="E3" s="11" t="s">
        <v>28</v>
      </c>
      <c r="F3" s="11">
        <v>3.0</v>
      </c>
      <c r="G3" s="11" t="s">
        <v>29</v>
      </c>
      <c r="H3" s="2">
        <v>2.0</v>
      </c>
      <c r="I3" s="2">
        <v>1.0</v>
      </c>
    </row>
    <row r="4">
      <c r="A4" s="70">
        <v>2.0</v>
      </c>
      <c r="B4" s="11">
        <v>5.0</v>
      </c>
      <c r="C4" s="71" t="s">
        <v>30</v>
      </c>
      <c r="D4" s="11">
        <v>2.0</v>
      </c>
      <c r="E4" s="71" t="s">
        <v>31</v>
      </c>
      <c r="F4" s="11">
        <v>1.0</v>
      </c>
      <c r="G4" s="71" t="s">
        <v>23</v>
      </c>
      <c r="H4" s="72">
        <v>5.0</v>
      </c>
      <c r="I4" s="72">
        <v>2.0</v>
      </c>
      <c r="J4" s="73" t="s">
        <v>580</v>
      </c>
      <c r="K4" s="73">
        <v>1.0</v>
      </c>
      <c r="L4" s="74" t="s">
        <v>581</v>
      </c>
      <c r="M4" s="75"/>
      <c r="N4" s="75"/>
      <c r="O4" s="75"/>
      <c r="P4" s="75"/>
      <c r="Q4" s="75"/>
      <c r="R4" s="76" t="s">
        <v>582</v>
      </c>
      <c r="S4" s="35" t="s">
        <v>583</v>
      </c>
    </row>
    <row r="5" hidden="1">
      <c r="A5" s="77"/>
      <c r="B5" s="11">
        <v>146.0</v>
      </c>
      <c r="C5" s="11" t="s">
        <v>35</v>
      </c>
      <c r="D5" s="11">
        <v>102.0</v>
      </c>
      <c r="E5" s="11" t="s">
        <v>36</v>
      </c>
      <c r="F5" s="11">
        <v>5.0</v>
      </c>
      <c r="G5" s="11" t="s">
        <v>37</v>
      </c>
      <c r="H5" s="2">
        <v>3.0</v>
      </c>
      <c r="I5" s="2">
        <v>1.0</v>
      </c>
    </row>
    <row r="6" hidden="1">
      <c r="A6" s="77"/>
      <c r="B6" s="11">
        <v>174.0</v>
      </c>
      <c r="C6" s="11" t="s">
        <v>38</v>
      </c>
      <c r="D6" s="11">
        <v>121.0</v>
      </c>
      <c r="E6" s="11" t="s">
        <v>39</v>
      </c>
      <c r="F6" s="11">
        <v>6.0</v>
      </c>
      <c r="G6" s="11" t="s">
        <v>40</v>
      </c>
      <c r="H6" s="2">
        <v>5.0</v>
      </c>
      <c r="I6" s="2">
        <v>9.0</v>
      </c>
    </row>
    <row r="7">
      <c r="A7" s="70">
        <v>3.0</v>
      </c>
      <c r="B7" s="11">
        <v>11.0</v>
      </c>
      <c r="C7" s="71" t="s">
        <v>41</v>
      </c>
      <c r="D7" s="11">
        <v>8.0</v>
      </c>
      <c r="E7" s="71" t="s">
        <v>42</v>
      </c>
      <c r="F7" s="11">
        <v>1.0</v>
      </c>
      <c r="G7" s="71" t="s">
        <v>23</v>
      </c>
      <c r="H7" s="72">
        <v>5.0</v>
      </c>
      <c r="I7" s="72">
        <v>8.0</v>
      </c>
      <c r="J7" s="73" t="s">
        <v>584</v>
      </c>
      <c r="K7" s="73">
        <v>1.0</v>
      </c>
      <c r="L7" s="74" t="s">
        <v>585</v>
      </c>
      <c r="M7" s="75"/>
      <c r="N7" s="75"/>
      <c r="O7" s="75"/>
      <c r="P7" s="75"/>
      <c r="Q7" s="75"/>
      <c r="R7" s="76" t="s">
        <v>586</v>
      </c>
      <c r="S7" s="35" t="s">
        <v>587</v>
      </c>
    </row>
    <row r="8" hidden="1">
      <c r="A8" s="77"/>
      <c r="B8" s="11">
        <v>186.0</v>
      </c>
      <c r="C8" s="11" t="s">
        <v>46</v>
      </c>
      <c r="D8" s="11">
        <v>128.0</v>
      </c>
      <c r="E8" s="11" t="s">
        <v>47</v>
      </c>
      <c r="F8" s="11">
        <v>6.0</v>
      </c>
      <c r="G8" s="11" t="s">
        <v>40</v>
      </c>
      <c r="H8" s="2">
        <v>4.0</v>
      </c>
      <c r="I8" s="2">
        <v>11.0</v>
      </c>
      <c r="K8" s="35">
        <v>4.0</v>
      </c>
      <c r="L8" s="35" t="s">
        <v>588</v>
      </c>
    </row>
    <row r="9" hidden="1">
      <c r="A9" s="77"/>
      <c r="B9" s="11">
        <v>186.0</v>
      </c>
      <c r="C9" s="11" t="s">
        <v>46</v>
      </c>
      <c r="D9" s="11">
        <v>10.0</v>
      </c>
      <c r="E9" s="11" t="s">
        <v>48</v>
      </c>
      <c r="F9" s="11">
        <v>6.0</v>
      </c>
      <c r="G9" s="11" t="s">
        <v>40</v>
      </c>
      <c r="H9" s="2">
        <v>4.0</v>
      </c>
      <c r="I9" s="2">
        <v>11.0</v>
      </c>
      <c r="K9" s="35">
        <v>4.0</v>
      </c>
      <c r="L9" s="35" t="s">
        <v>589</v>
      </c>
    </row>
    <row r="10" hidden="1">
      <c r="A10" s="77"/>
      <c r="B10" s="11">
        <v>186.0</v>
      </c>
      <c r="C10" s="11" t="s">
        <v>46</v>
      </c>
      <c r="D10" s="11">
        <v>47.0</v>
      </c>
      <c r="E10" s="11" t="s">
        <v>49</v>
      </c>
      <c r="F10" s="11">
        <v>6.0</v>
      </c>
      <c r="G10" s="11" t="s">
        <v>40</v>
      </c>
      <c r="H10" s="2">
        <v>4.0</v>
      </c>
      <c r="I10" s="2">
        <v>11.0</v>
      </c>
    </row>
    <row r="11" hidden="1">
      <c r="A11" s="77"/>
      <c r="B11" s="11">
        <v>186.0</v>
      </c>
      <c r="C11" s="11" t="s">
        <v>46</v>
      </c>
      <c r="D11" s="11">
        <v>48.0</v>
      </c>
      <c r="E11" s="11" t="s">
        <v>50</v>
      </c>
      <c r="F11" s="11">
        <v>6.0</v>
      </c>
      <c r="G11" s="11" t="s">
        <v>40</v>
      </c>
      <c r="H11" s="2">
        <v>4.0</v>
      </c>
      <c r="I11" s="2">
        <v>11.0</v>
      </c>
    </row>
    <row r="12">
      <c r="A12" s="77"/>
      <c r="B12" s="11">
        <v>238.0</v>
      </c>
      <c r="C12" s="11" t="s">
        <v>51</v>
      </c>
      <c r="D12" s="11">
        <v>4.0</v>
      </c>
      <c r="E12" s="11" t="s">
        <v>52</v>
      </c>
      <c r="F12" s="11">
        <v>7.0</v>
      </c>
      <c r="G12" s="11" t="s">
        <v>53</v>
      </c>
      <c r="H12" s="2">
        <v>5.0</v>
      </c>
      <c r="I12" s="2">
        <v>7.0</v>
      </c>
      <c r="K12" s="78">
        <v>4.0</v>
      </c>
      <c r="L12" s="35" t="s">
        <v>589</v>
      </c>
    </row>
    <row r="13">
      <c r="A13" s="77"/>
      <c r="B13" s="11">
        <v>238.0</v>
      </c>
      <c r="C13" s="11" t="s">
        <v>51</v>
      </c>
      <c r="D13" s="11">
        <v>6.0</v>
      </c>
      <c r="E13" s="11" t="s">
        <v>57</v>
      </c>
      <c r="F13" s="11">
        <v>7.0</v>
      </c>
      <c r="G13" s="11" t="s">
        <v>53</v>
      </c>
      <c r="H13" s="2">
        <v>5.0</v>
      </c>
      <c r="I13" s="2">
        <v>7.0</v>
      </c>
      <c r="K13" s="78">
        <v>2.0</v>
      </c>
      <c r="L13" s="35" t="s">
        <v>590</v>
      </c>
    </row>
    <row r="14" hidden="1">
      <c r="A14" s="77"/>
      <c r="B14" s="11">
        <v>100.0</v>
      </c>
      <c r="C14" s="11" t="s">
        <v>61</v>
      </c>
      <c r="D14" s="11">
        <v>56.0</v>
      </c>
      <c r="E14" s="11" t="s">
        <v>62</v>
      </c>
      <c r="F14" s="11">
        <v>3.0</v>
      </c>
      <c r="G14" s="11" t="s">
        <v>29</v>
      </c>
      <c r="H14" s="2">
        <v>2.0</v>
      </c>
      <c r="I14" s="2">
        <v>4.0</v>
      </c>
      <c r="K14" s="78">
        <v>1.0</v>
      </c>
      <c r="L14" s="35" t="s">
        <v>591</v>
      </c>
    </row>
    <row r="15" hidden="1">
      <c r="A15" s="77"/>
      <c r="B15" s="11">
        <v>100.0</v>
      </c>
      <c r="C15" s="11" t="s">
        <v>61</v>
      </c>
      <c r="D15" s="11">
        <v>57.0</v>
      </c>
      <c r="E15" s="11" t="s">
        <v>63</v>
      </c>
      <c r="F15" s="11">
        <v>3.0</v>
      </c>
      <c r="G15" s="11" t="s">
        <v>29</v>
      </c>
      <c r="H15" s="2">
        <v>2.0</v>
      </c>
      <c r="I15" s="2">
        <v>4.0</v>
      </c>
      <c r="K15" s="79"/>
    </row>
    <row r="16" hidden="1">
      <c r="A16" s="77"/>
      <c r="B16" s="11">
        <v>100.0</v>
      </c>
      <c r="C16" s="11" t="s">
        <v>61</v>
      </c>
      <c r="D16" s="11">
        <v>59.0</v>
      </c>
      <c r="E16" s="11" t="s">
        <v>64</v>
      </c>
      <c r="F16" s="11">
        <v>3.0</v>
      </c>
      <c r="G16" s="11" t="s">
        <v>29</v>
      </c>
      <c r="H16" s="2">
        <v>2.0</v>
      </c>
      <c r="I16" s="2">
        <v>4.0</v>
      </c>
      <c r="J16" s="80"/>
      <c r="K16" s="78">
        <v>1.0</v>
      </c>
      <c r="L16" s="35" t="s">
        <v>592</v>
      </c>
    </row>
    <row r="17" hidden="1">
      <c r="A17" s="77"/>
      <c r="B17" s="11">
        <v>290.0</v>
      </c>
      <c r="C17" s="11" t="s">
        <v>65</v>
      </c>
      <c r="D17" s="11">
        <v>45.0</v>
      </c>
      <c r="E17" s="11" t="s">
        <v>66</v>
      </c>
      <c r="F17" s="11">
        <v>8.0</v>
      </c>
      <c r="G17" s="11" t="s">
        <v>67</v>
      </c>
      <c r="H17" s="2">
        <v>3.0</v>
      </c>
      <c r="I17" s="2">
        <v>1.0</v>
      </c>
      <c r="K17" s="79"/>
    </row>
    <row r="18" hidden="1">
      <c r="A18" s="77"/>
      <c r="B18" s="11">
        <v>290.0</v>
      </c>
      <c r="C18" s="11" t="s">
        <v>65</v>
      </c>
      <c r="D18" s="11">
        <v>52.0</v>
      </c>
      <c r="E18" s="11" t="s">
        <v>68</v>
      </c>
      <c r="F18" s="11">
        <v>8.0</v>
      </c>
      <c r="G18" s="11" t="s">
        <v>67</v>
      </c>
      <c r="H18" s="2">
        <v>3.0</v>
      </c>
      <c r="I18" s="2">
        <v>1.0</v>
      </c>
      <c r="K18" s="78">
        <v>1.0</v>
      </c>
      <c r="L18" s="35" t="s">
        <v>593</v>
      </c>
    </row>
    <row r="19" hidden="1">
      <c r="A19" s="77"/>
      <c r="B19" s="11">
        <v>290.0</v>
      </c>
      <c r="C19" s="11" t="s">
        <v>65</v>
      </c>
      <c r="D19" s="11">
        <v>80.0</v>
      </c>
      <c r="E19" s="11" t="s">
        <v>69</v>
      </c>
      <c r="F19" s="11">
        <v>8.0</v>
      </c>
      <c r="G19" s="11" t="s">
        <v>67</v>
      </c>
      <c r="H19" s="2">
        <v>3.0</v>
      </c>
      <c r="I19" s="2">
        <v>1.0</v>
      </c>
      <c r="K19" s="78">
        <v>2.0</v>
      </c>
      <c r="L19" s="35" t="s">
        <v>594</v>
      </c>
    </row>
    <row r="20" hidden="1">
      <c r="A20" s="77"/>
      <c r="B20" s="11">
        <v>290.0</v>
      </c>
      <c r="C20" s="11" t="s">
        <v>65</v>
      </c>
      <c r="D20" s="11">
        <v>66.0</v>
      </c>
      <c r="E20" s="11" t="s">
        <v>70</v>
      </c>
      <c r="F20" s="11">
        <v>8.0</v>
      </c>
      <c r="G20" s="11" t="s">
        <v>67</v>
      </c>
      <c r="H20" s="2">
        <v>3.0</v>
      </c>
      <c r="I20" s="2">
        <v>1.0</v>
      </c>
      <c r="K20" s="78">
        <v>4.0</v>
      </c>
      <c r="L20" s="35" t="s">
        <v>589</v>
      </c>
    </row>
    <row r="21" hidden="1">
      <c r="A21" s="77"/>
      <c r="B21" s="11">
        <v>278.0</v>
      </c>
      <c r="C21" s="11" t="s">
        <v>71</v>
      </c>
      <c r="D21" s="11">
        <v>4.0</v>
      </c>
      <c r="E21" s="11" t="s">
        <v>52</v>
      </c>
      <c r="F21" s="11">
        <v>8.0</v>
      </c>
      <c r="G21" s="11" t="s">
        <v>67</v>
      </c>
      <c r="H21" s="2">
        <v>5.0</v>
      </c>
      <c r="I21" s="2">
        <v>1.0</v>
      </c>
      <c r="K21" s="78">
        <v>4.0</v>
      </c>
      <c r="L21" s="35" t="s">
        <v>589</v>
      </c>
    </row>
    <row r="22" hidden="1">
      <c r="A22" s="77"/>
      <c r="B22" s="11">
        <v>278.0</v>
      </c>
      <c r="C22" s="11" t="s">
        <v>71</v>
      </c>
      <c r="D22" s="11">
        <v>5.0</v>
      </c>
      <c r="E22" s="11" t="s">
        <v>72</v>
      </c>
      <c r="F22" s="11">
        <v>8.0</v>
      </c>
      <c r="G22" s="11" t="s">
        <v>67</v>
      </c>
      <c r="H22" s="2">
        <v>5.0</v>
      </c>
      <c r="I22" s="2">
        <v>1.0</v>
      </c>
      <c r="K22" s="78">
        <v>4.0</v>
      </c>
      <c r="L22" s="35" t="s">
        <v>589</v>
      </c>
    </row>
    <row r="23" hidden="1">
      <c r="A23" s="77"/>
      <c r="B23" s="11">
        <v>278.0</v>
      </c>
      <c r="C23" s="11" t="s">
        <v>71</v>
      </c>
      <c r="D23" s="11">
        <v>6.0</v>
      </c>
      <c r="E23" s="11" t="s">
        <v>57</v>
      </c>
      <c r="F23" s="11">
        <v>8.0</v>
      </c>
      <c r="G23" s="11" t="s">
        <v>67</v>
      </c>
      <c r="H23" s="2">
        <v>5.0</v>
      </c>
      <c r="I23" s="2">
        <v>1.0</v>
      </c>
      <c r="K23" s="78">
        <v>2.0</v>
      </c>
      <c r="L23" s="35" t="s">
        <v>590</v>
      </c>
    </row>
    <row r="24" hidden="1">
      <c r="A24" s="77"/>
      <c r="B24" s="11">
        <v>278.0</v>
      </c>
      <c r="C24" s="11" t="s">
        <v>71</v>
      </c>
      <c r="D24" s="11">
        <v>33.0</v>
      </c>
      <c r="E24" s="11" t="s">
        <v>73</v>
      </c>
      <c r="F24" s="11">
        <v>8.0</v>
      </c>
      <c r="G24" s="11" t="s">
        <v>67</v>
      </c>
      <c r="H24" s="2">
        <v>5.0</v>
      </c>
      <c r="I24" s="2">
        <v>1.0</v>
      </c>
      <c r="K24" s="79"/>
    </row>
    <row r="25" hidden="1">
      <c r="A25" s="77"/>
      <c r="B25" s="11">
        <v>278.0</v>
      </c>
      <c r="C25" s="11" t="s">
        <v>71</v>
      </c>
      <c r="D25" s="11">
        <v>61.0</v>
      </c>
      <c r="E25" s="11" t="s">
        <v>74</v>
      </c>
      <c r="F25" s="11">
        <v>8.0</v>
      </c>
      <c r="G25" s="11" t="s">
        <v>67</v>
      </c>
      <c r="H25" s="2">
        <v>5.0</v>
      </c>
      <c r="I25" s="2">
        <v>1.0</v>
      </c>
      <c r="K25" s="79"/>
    </row>
    <row r="26" hidden="1">
      <c r="A26" s="77"/>
      <c r="B26" s="11">
        <v>278.0</v>
      </c>
      <c r="C26" s="11" t="s">
        <v>71</v>
      </c>
      <c r="D26" s="11">
        <v>88.0</v>
      </c>
      <c r="E26" s="11" t="s">
        <v>75</v>
      </c>
      <c r="F26" s="11">
        <v>8.0</v>
      </c>
      <c r="G26" s="11" t="s">
        <v>67</v>
      </c>
      <c r="H26" s="2">
        <v>5.0</v>
      </c>
      <c r="I26" s="2">
        <v>1.0</v>
      </c>
      <c r="K26" s="79"/>
    </row>
    <row r="27" hidden="1">
      <c r="A27" s="77"/>
      <c r="B27" s="11">
        <v>278.0</v>
      </c>
      <c r="C27" s="11" t="s">
        <v>71</v>
      </c>
      <c r="D27" s="11">
        <v>118.0</v>
      </c>
      <c r="E27" s="11" t="s">
        <v>76</v>
      </c>
      <c r="F27" s="11">
        <v>8.0</v>
      </c>
      <c r="G27" s="11" t="s">
        <v>67</v>
      </c>
      <c r="H27" s="2">
        <v>5.0</v>
      </c>
      <c r="I27" s="2">
        <v>1.0</v>
      </c>
      <c r="K27" s="79"/>
    </row>
    <row r="28" hidden="1">
      <c r="A28" s="77"/>
      <c r="B28" s="11">
        <v>190.0</v>
      </c>
      <c r="C28" s="11" t="s">
        <v>77</v>
      </c>
      <c r="D28" s="11">
        <v>103.0</v>
      </c>
      <c r="E28" s="11" t="s">
        <v>78</v>
      </c>
      <c r="F28" s="11">
        <v>6.0</v>
      </c>
      <c r="G28" s="11" t="s">
        <v>40</v>
      </c>
      <c r="H28" s="2">
        <v>3.0</v>
      </c>
      <c r="I28" s="2">
        <v>3.0</v>
      </c>
      <c r="K28" s="79"/>
    </row>
    <row r="29" hidden="1">
      <c r="A29" s="77"/>
      <c r="B29" s="11">
        <v>190.0</v>
      </c>
      <c r="C29" s="11" t="s">
        <v>77</v>
      </c>
      <c r="D29" s="11">
        <v>102.0</v>
      </c>
      <c r="E29" s="11" t="s">
        <v>36</v>
      </c>
      <c r="F29" s="11">
        <v>6.0</v>
      </c>
      <c r="G29" s="11" t="s">
        <v>40</v>
      </c>
      <c r="H29" s="2">
        <v>3.0</v>
      </c>
      <c r="I29" s="2">
        <v>3.0</v>
      </c>
      <c r="K29" s="79"/>
    </row>
    <row r="30" hidden="1">
      <c r="A30" s="77"/>
      <c r="B30" s="11">
        <v>57.0</v>
      </c>
      <c r="C30" s="11" t="s">
        <v>79</v>
      </c>
      <c r="D30" s="11">
        <v>54.0</v>
      </c>
      <c r="E30" s="11" t="s">
        <v>80</v>
      </c>
      <c r="F30" s="11">
        <v>2.0</v>
      </c>
      <c r="G30" s="11" t="s">
        <v>81</v>
      </c>
      <c r="H30" s="2">
        <v>3.0</v>
      </c>
      <c r="I30" s="2">
        <v>5.0</v>
      </c>
      <c r="K30" s="78">
        <v>3.0</v>
      </c>
      <c r="L30" s="35" t="s">
        <v>595</v>
      </c>
    </row>
    <row r="31" hidden="1">
      <c r="A31" s="77"/>
      <c r="B31" s="8">
        <v>185.0</v>
      </c>
      <c r="C31" s="11" t="s">
        <v>82</v>
      </c>
      <c r="D31" s="11">
        <v>127.0</v>
      </c>
      <c r="E31" s="11" t="s">
        <v>83</v>
      </c>
      <c r="F31" s="11">
        <v>6.0</v>
      </c>
      <c r="G31" s="11" t="s">
        <v>40</v>
      </c>
      <c r="H31" s="2">
        <v>4.0</v>
      </c>
      <c r="I31" s="2">
        <v>10.0</v>
      </c>
      <c r="K31" s="79"/>
    </row>
    <row r="32" hidden="1">
      <c r="A32" s="77"/>
      <c r="B32" s="11">
        <v>87.0</v>
      </c>
      <c r="C32" s="11" t="s">
        <v>84</v>
      </c>
      <c r="D32" s="11">
        <v>42.0</v>
      </c>
      <c r="E32" s="11" t="s">
        <v>85</v>
      </c>
      <c r="F32" s="11">
        <v>3.0</v>
      </c>
      <c r="G32" s="11" t="s">
        <v>29</v>
      </c>
      <c r="H32" s="2">
        <v>4.0</v>
      </c>
      <c r="I32" s="2">
        <v>3.0</v>
      </c>
      <c r="K32" s="79"/>
    </row>
    <row r="33">
      <c r="A33" s="77"/>
      <c r="B33" s="11">
        <v>245.0</v>
      </c>
      <c r="C33" s="11" t="s">
        <v>86</v>
      </c>
      <c r="D33" s="11">
        <v>52.0</v>
      </c>
      <c r="E33" s="11" t="s">
        <v>68</v>
      </c>
      <c r="F33" s="11">
        <v>7.0</v>
      </c>
      <c r="G33" s="11" t="s">
        <v>53</v>
      </c>
      <c r="H33" s="2">
        <v>3.0</v>
      </c>
      <c r="I33" s="2">
        <v>4.0</v>
      </c>
      <c r="K33" s="78">
        <v>1.0</v>
      </c>
      <c r="L33" s="35" t="s">
        <v>593</v>
      </c>
    </row>
    <row r="34" hidden="1">
      <c r="A34" s="77"/>
      <c r="B34" s="11">
        <v>47.0</v>
      </c>
      <c r="C34" s="11" t="s">
        <v>90</v>
      </c>
      <c r="D34" s="11">
        <v>46.0</v>
      </c>
      <c r="E34" s="11" t="s">
        <v>91</v>
      </c>
      <c r="F34" s="11">
        <v>2.0</v>
      </c>
      <c r="G34" s="11" t="s">
        <v>81</v>
      </c>
      <c r="H34" s="2">
        <v>4.0</v>
      </c>
      <c r="I34" s="2">
        <v>3.0</v>
      </c>
      <c r="K34" s="79"/>
    </row>
    <row r="35" hidden="1">
      <c r="A35" s="77"/>
      <c r="B35" s="11">
        <v>93.0</v>
      </c>
      <c r="C35" s="11" t="s">
        <v>92</v>
      </c>
      <c r="D35" s="11">
        <v>50.0</v>
      </c>
      <c r="E35" s="11" t="s">
        <v>93</v>
      </c>
      <c r="F35" s="11">
        <v>3.0</v>
      </c>
      <c r="G35" s="11" t="s">
        <v>29</v>
      </c>
      <c r="H35" s="2">
        <v>3.0</v>
      </c>
      <c r="I35" s="2">
        <v>3.0</v>
      </c>
      <c r="K35" s="79"/>
    </row>
    <row r="36">
      <c r="A36" s="77"/>
      <c r="B36" s="11">
        <v>251.0</v>
      </c>
      <c r="C36" s="11" t="s">
        <v>94</v>
      </c>
      <c r="D36" s="11">
        <v>108.0</v>
      </c>
      <c r="E36" s="11" t="s">
        <v>95</v>
      </c>
      <c r="F36" s="11">
        <v>7.0</v>
      </c>
      <c r="G36" s="11" t="s">
        <v>53</v>
      </c>
      <c r="H36" s="2">
        <v>2.0</v>
      </c>
      <c r="I36" s="2">
        <v>4.0</v>
      </c>
      <c r="K36" s="78">
        <v>1.0</v>
      </c>
      <c r="L36" s="35" t="s">
        <v>596</v>
      </c>
    </row>
    <row r="37">
      <c r="A37" s="77"/>
      <c r="B37" s="11">
        <v>251.0</v>
      </c>
      <c r="C37" s="11" t="s">
        <v>94</v>
      </c>
      <c r="D37" s="11">
        <v>109.0</v>
      </c>
      <c r="E37" s="11" t="s">
        <v>99</v>
      </c>
      <c r="F37" s="11">
        <v>7.0</v>
      </c>
      <c r="G37" s="11" t="s">
        <v>53</v>
      </c>
      <c r="H37" s="2">
        <v>2.0</v>
      </c>
      <c r="I37" s="2">
        <v>4.0</v>
      </c>
      <c r="K37" s="78">
        <v>1.0</v>
      </c>
      <c r="L37" s="35" t="s">
        <v>597</v>
      </c>
    </row>
    <row r="38" hidden="1">
      <c r="A38" s="77"/>
      <c r="B38" s="11">
        <v>150.0</v>
      </c>
      <c r="C38" s="11" t="s">
        <v>103</v>
      </c>
      <c r="D38" s="11">
        <v>107.0</v>
      </c>
      <c r="E38" s="11" t="s">
        <v>104</v>
      </c>
      <c r="F38" s="11">
        <v>5.0</v>
      </c>
      <c r="G38" s="11" t="s">
        <v>37</v>
      </c>
      <c r="H38" s="2">
        <v>3.0</v>
      </c>
      <c r="I38" s="2">
        <v>5.0</v>
      </c>
      <c r="K38" s="78">
        <v>1.0</v>
      </c>
      <c r="L38" s="35" t="s">
        <v>598</v>
      </c>
    </row>
    <row r="39" hidden="1">
      <c r="A39" s="77"/>
      <c r="B39" s="11">
        <v>95.0</v>
      </c>
      <c r="C39" s="11" t="s">
        <v>105</v>
      </c>
      <c r="D39" s="11">
        <v>74.0</v>
      </c>
      <c r="E39" s="11" t="s">
        <v>106</v>
      </c>
      <c r="F39" s="11">
        <v>3.0</v>
      </c>
      <c r="G39" s="11" t="s">
        <v>29</v>
      </c>
      <c r="H39" s="2">
        <v>3.0</v>
      </c>
      <c r="I39" s="2">
        <v>5.0</v>
      </c>
      <c r="K39" s="79"/>
    </row>
    <row r="40" hidden="1">
      <c r="A40" s="77"/>
      <c r="B40" s="11">
        <v>284.0</v>
      </c>
      <c r="C40" s="11" t="s">
        <v>107</v>
      </c>
      <c r="D40" s="11">
        <v>38.0</v>
      </c>
      <c r="E40" s="11" t="s">
        <v>108</v>
      </c>
      <c r="F40" s="11">
        <v>8.0</v>
      </c>
      <c r="G40" s="11" t="s">
        <v>67</v>
      </c>
      <c r="H40" s="2">
        <v>4.0</v>
      </c>
      <c r="I40" s="2">
        <v>3.0</v>
      </c>
      <c r="K40" s="79"/>
    </row>
    <row r="41" hidden="1">
      <c r="A41" s="77"/>
      <c r="B41" s="11">
        <v>284.0</v>
      </c>
      <c r="C41" s="11" t="s">
        <v>107</v>
      </c>
      <c r="D41" s="11">
        <v>39.0</v>
      </c>
      <c r="E41" s="11" t="s">
        <v>109</v>
      </c>
      <c r="F41" s="11">
        <v>8.0</v>
      </c>
      <c r="G41" s="11" t="s">
        <v>67</v>
      </c>
      <c r="H41" s="2">
        <v>4.0</v>
      </c>
      <c r="I41" s="2">
        <v>3.0</v>
      </c>
      <c r="K41" s="79"/>
    </row>
    <row r="42" hidden="1">
      <c r="A42" s="77"/>
      <c r="B42" s="11">
        <v>284.0</v>
      </c>
      <c r="C42" s="11" t="s">
        <v>107</v>
      </c>
      <c r="D42" s="11">
        <v>40.0</v>
      </c>
      <c r="E42" s="11" t="s">
        <v>110</v>
      </c>
      <c r="F42" s="11">
        <v>8.0</v>
      </c>
      <c r="G42" s="11" t="s">
        <v>67</v>
      </c>
      <c r="H42" s="2">
        <v>4.0</v>
      </c>
      <c r="I42" s="2">
        <v>3.0</v>
      </c>
      <c r="K42" s="79"/>
    </row>
    <row r="43" hidden="1">
      <c r="A43" s="77"/>
      <c r="B43" s="11">
        <v>284.0</v>
      </c>
      <c r="C43" s="11" t="s">
        <v>107</v>
      </c>
      <c r="D43" s="11">
        <v>42.0</v>
      </c>
      <c r="E43" s="11" t="s">
        <v>85</v>
      </c>
      <c r="F43" s="11">
        <v>8.0</v>
      </c>
      <c r="G43" s="11" t="s">
        <v>67</v>
      </c>
      <c r="H43" s="2">
        <v>4.0</v>
      </c>
      <c r="I43" s="2">
        <v>3.0</v>
      </c>
      <c r="K43" s="79"/>
    </row>
    <row r="44" hidden="1">
      <c r="A44" s="77"/>
      <c r="B44" s="11">
        <v>284.0</v>
      </c>
      <c r="C44" s="11" t="s">
        <v>107</v>
      </c>
      <c r="D44" s="11">
        <v>66.0</v>
      </c>
      <c r="E44" s="11" t="s">
        <v>70</v>
      </c>
      <c r="F44" s="11">
        <v>8.0</v>
      </c>
      <c r="G44" s="11" t="s">
        <v>67</v>
      </c>
      <c r="H44" s="2">
        <v>4.0</v>
      </c>
      <c r="I44" s="2">
        <v>3.0</v>
      </c>
      <c r="K44" s="79"/>
    </row>
    <row r="45" hidden="1">
      <c r="A45" s="77"/>
      <c r="B45" s="11">
        <v>284.0</v>
      </c>
      <c r="C45" s="11" t="s">
        <v>107</v>
      </c>
      <c r="D45" s="11">
        <v>40.0</v>
      </c>
      <c r="E45" s="11" t="s">
        <v>110</v>
      </c>
      <c r="F45" s="11">
        <v>8.0</v>
      </c>
      <c r="G45" s="11" t="s">
        <v>67</v>
      </c>
      <c r="H45" s="2">
        <v>4.0</v>
      </c>
      <c r="I45" s="2">
        <v>3.0</v>
      </c>
      <c r="K45" s="79"/>
    </row>
    <row r="46" hidden="1">
      <c r="A46" s="77"/>
      <c r="B46" s="11">
        <v>284.0</v>
      </c>
      <c r="C46" s="11" t="s">
        <v>107</v>
      </c>
      <c r="D46" s="11">
        <v>47.0</v>
      </c>
      <c r="E46" s="11" t="s">
        <v>49</v>
      </c>
      <c r="F46" s="11">
        <v>8.0</v>
      </c>
      <c r="G46" s="11" t="s">
        <v>67</v>
      </c>
      <c r="H46" s="2">
        <v>4.0</v>
      </c>
      <c r="I46" s="2">
        <v>3.0</v>
      </c>
      <c r="K46" s="79"/>
    </row>
    <row r="47" hidden="1">
      <c r="A47" s="77"/>
      <c r="B47" s="11">
        <v>284.0</v>
      </c>
      <c r="C47" s="11" t="s">
        <v>107</v>
      </c>
      <c r="D47" s="11">
        <v>48.0</v>
      </c>
      <c r="E47" s="11" t="s">
        <v>50</v>
      </c>
      <c r="F47" s="11">
        <v>8.0</v>
      </c>
      <c r="G47" s="11" t="s">
        <v>67</v>
      </c>
      <c r="H47" s="2">
        <v>4.0</v>
      </c>
      <c r="I47" s="2">
        <v>3.0</v>
      </c>
      <c r="K47" s="79"/>
    </row>
    <row r="48" hidden="1">
      <c r="A48" s="77"/>
      <c r="B48" s="11">
        <v>169.0</v>
      </c>
      <c r="C48" s="11" t="s">
        <v>111</v>
      </c>
      <c r="D48" s="11">
        <v>117.0</v>
      </c>
      <c r="E48" s="11" t="s">
        <v>112</v>
      </c>
      <c r="F48" s="11">
        <v>6.0</v>
      </c>
      <c r="G48" s="11" t="s">
        <v>40</v>
      </c>
      <c r="H48" s="2">
        <v>5.0</v>
      </c>
      <c r="I48" s="2">
        <v>4.0</v>
      </c>
      <c r="K48" s="79"/>
    </row>
    <row r="49" hidden="1">
      <c r="A49" s="77"/>
      <c r="B49" s="11">
        <v>169.0</v>
      </c>
      <c r="C49" s="11" t="s">
        <v>111</v>
      </c>
      <c r="D49" s="11">
        <v>33.0</v>
      </c>
      <c r="E49" s="11" t="s">
        <v>73</v>
      </c>
      <c r="F49" s="11">
        <v>6.0</v>
      </c>
      <c r="G49" s="11" t="s">
        <v>40</v>
      </c>
      <c r="H49" s="2">
        <v>5.0</v>
      </c>
      <c r="I49" s="2">
        <v>4.0</v>
      </c>
      <c r="K49" s="79"/>
    </row>
    <row r="50" hidden="1">
      <c r="A50" s="77"/>
      <c r="B50" s="11">
        <v>169.0</v>
      </c>
      <c r="C50" s="11" t="s">
        <v>111</v>
      </c>
      <c r="D50" s="11">
        <v>34.0</v>
      </c>
      <c r="E50" s="11" t="s">
        <v>113</v>
      </c>
      <c r="F50" s="11">
        <v>6.0</v>
      </c>
      <c r="G50" s="11" t="s">
        <v>40</v>
      </c>
      <c r="H50" s="2">
        <v>5.0</v>
      </c>
      <c r="I50" s="2">
        <v>4.0</v>
      </c>
      <c r="K50" s="79"/>
    </row>
    <row r="51" hidden="1">
      <c r="A51" s="77"/>
      <c r="B51" s="11">
        <v>117.0</v>
      </c>
      <c r="C51" s="11" t="s">
        <v>114</v>
      </c>
      <c r="D51" s="11">
        <v>88.0</v>
      </c>
      <c r="E51" s="11" t="s">
        <v>75</v>
      </c>
      <c r="F51" s="11">
        <v>4.0</v>
      </c>
      <c r="G51" s="11" t="s">
        <v>115</v>
      </c>
      <c r="H51" s="2">
        <v>5.0</v>
      </c>
      <c r="I51" s="2">
        <v>4.0</v>
      </c>
      <c r="K51" s="79"/>
    </row>
    <row r="52" hidden="1">
      <c r="A52" s="77"/>
      <c r="B52" s="11">
        <v>90.0</v>
      </c>
      <c r="C52" s="11" t="s">
        <v>116</v>
      </c>
      <c r="D52" s="11">
        <v>11.0</v>
      </c>
      <c r="E52" s="11" t="s">
        <v>117</v>
      </c>
      <c r="F52" s="11">
        <v>3.0</v>
      </c>
      <c r="G52" s="11" t="s">
        <v>29</v>
      </c>
      <c r="H52" s="2">
        <v>4.0</v>
      </c>
      <c r="I52" s="2">
        <v>6.0</v>
      </c>
      <c r="K52" s="78">
        <v>1.0</v>
      </c>
      <c r="L52" s="35" t="s">
        <v>599</v>
      </c>
    </row>
    <row r="53" hidden="1">
      <c r="A53" s="77"/>
      <c r="B53" s="11">
        <v>90.0</v>
      </c>
      <c r="C53" s="11" t="s">
        <v>116</v>
      </c>
      <c r="D53" s="11">
        <v>12.0</v>
      </c>
      <c r="E53" s="11" t="s">
        <v>118</v>
      </c>
      <c r="F53" s="11">
        <v>3.0</v>
      </c>
      <c r="G53" s="11" t="s">
        <v>29</v>
      </c>
      <c r="H53" s="2">
        <v>4.0</v>
      </c>
      <c r="I53" s="2">
        <v>6.0</v>
      </c>
      <c r="K53" s="78">
        <v>1.0</v>
      </c>
      <c r="L53" s="35" t="s">
        <v>599</v>
      </c>
    </row>
    <row r="54" hidden="1">
      <c r="A54" s="77"/>
      <c r="B54" s="11">
        <v>90.0</v>
      </c>
      <c r="C54" s="11" t="s">
        <v>116</v>
      </c>
      <c r="D54" s="11">
        <v>13.0</v>
      </c>
      <c r="E54" s="11" t="s">
        <v>119</v>
      </c>
      <c r="F54" s="11">
        <v>3.0</v>
      </c>
      <c r="G54" s="11" t="s">
        <v>29</v>
      </c>
      <c r="H54" s="2">
        <v>4.0</v>
      </c>
      <c r="I54" s="2">
        <v>6.0</v>
      </c>
      <c r="K54" s="78">
        <v>2.0</v>
      </c>
    </row>
    <row r="55">
      <c r="A55" s="77"/>
      <c r="B55" s="11">
        <v>242.0</v>
      </c>
      <c r="C55" s="11" t="s">
        <v>120</v>
      </c>
      <c r="D55" s="11">
        <v>52.0</v>
      </c>
      <c r="E55" s="11" t="s">
        <v>68</v>
      </c>
      <c r="F55" s="11">
        <v>7.0</v>
      </c>
      <c r="G55" s="11" t="s">
        <v>53</v>
      </c>
      <c r="H55" s="2">
        <v>3.0</v>
      </c>
      <c r="I55" s="2">
        <v>1.0</v>
      </c>
      <c r="K55" s="78">
        <v>1.0</v>
      </c>
      <c r="L55" s="35" t="s">
        <v>593</v>
      </c>
    </row>
    <row r="56">
      <c r="A56" s="77"/>
      <c r="B56" s="11">
        <v>242.0</v>
      </c>
      <c r="C56" s="11" t="s">
        <v>120</v>
      </c>
      <c r="D56" s="11">
        <v>80.0</v>
      </c>
      <c r="E56" s="11" t="s">
        <v>69</v>
      </c>
      <c r="F56" s="11">
        <v>7.0</v>
      </c>
      <c r="G56" s="11" t="s">
        <v>53</v>
      </c>
      <c r="H56" s="2">
        <v>3.0</v>
      </c>
      <c r="I56" s="2">
        <v>1.0</v>
      </c>
      <c r="K56" s="78">
        <v>3.0</v>
      </c>
    </row>
    <row r="57">
      <c r="A57" s="77"/>
      <c r="B57" s="11">
        <v>249.0</v>
      </c>
      <c r="C57" s="11" t="s">
        <v>127</v>
      </c>
      <c r="D57" s="11">
        <v>108.0</v>
      </c>
      <c r="E57" s="11" t="s">
        <v>95</v>
      </c>
      <c r="F57" s="11">
        <v>7.0</v>
      </c>
      <c r="G57" s="11" t="s">
        <v>53</v>
      </c>
      <c r="H57" s="2">
        <v>2.0</v>
      </c>
      <c r="I57" s="2">
        <v>2.0</v>
      </c>
      <c r="K57" s="78">
        <v>2.0</v>
      </c>
    </row>
    <row r="58">
      <c r="A58" s="77"/>
      <c r="B58" s="11">
        <v>249.0</v>
      </c>
      <c r="C58" s="11" t="s">
        <v>127</v>
      </c>
      <c r="D58" s="11">
        <v>109.0</v>
      </c>
      <c r="E58" s="11" t="s">
        <v>99</v>
      </c>
      <c r="F58" s="11">
        <v>7.0</v>
      </c>
      <c r="G58" s="11" t="s">
        <v>53</v>
      </c>
      <c r="H58" s="2">
        <v>2.0</v>
      </c>
      <c r="I58" s="2">
        <v>2.0</v>
      </c>
      <c r="K58" s="78">
        <v>2.0</v>
      </c>
    </row>
    <row r="59" hidden="1">
      <c r="A59" s="77"/>
      <c r="B59" s="11">
        <v>249.0</v>
      </c>
      <c r="C59" s="11" t="s">
        <v>127</v>
      </c>
      <c r="D59" s="11">
        <v>147.0</v>
      </c>
      <c r="E59" s="11" t="s">
        <v>134</v>
      </c>
      <c r="F59" s="11">
        <v>7.0</v>
      </c>
      <c r="G59" s="11" t="s">
        <v>53</v>
      </c>
      <c r="H59" s="2">
        <v>2.0</v>
      </c>
      <c r="I59" s="2">
        <v>2.0</v>
      </c>
      <c r="K59" s="79"/>
    </row>
    <row r="60" hidden="1">
      <c r="A60" s="77"/>
      <c r="B60" s="11">
        <v>143.0</v>
      </c>
      <c r="C60" s="11" t="s">
        <v>138</v>
      </c>
      <c r="D60" s="11">
        <v>98.0</v>
      </c>
      <c r="E60" s="11" t="s">
        <v>139</v>
      </c>
      <c r="F60" s="11">
        <v>5.0</v>
      </c>
      <c r="G60" s="11" t="s">
        <v>37</v>
      </c>
      <c r="H60" s="2">
        <v>4.0</v>
      </c>
      <c r="I60" s="2">
        <v>3.0</v>
      </c>
      <c r="K60" s="79"/>
    </row>
    <row r="61" hidden="1">
      <c r="A61" s="77"/>
      <c r="B61" s="11">
        <v>143.0</v>
      </c>
      <c r="C61" s="11" t="s">
        <v>138</v>
      </c>
      <c r="D61" s="11">
        <v>99.0</v>
      </c>
      <c r="E61" s="11" t="s">
        <v>140</v>
      </c>
      <c r="F61" s="11">
        <v>5.0</v>
      </c>
      <c r="G61" s="11" t="s">
        <v>37</v>
      </c>
      <c r="H61" s="2">
        <v>4.0</v>
      </c>
      <c r="I61" s="2">
        <v>3.0</v>
      </c>
      <c r="K61" s="79"/>
    </row>
    <row r="62" hidden="1">
      <c r="A62" s="77"/>
      <c r="B62" s="11">
        <v>143.0</v>
      </c>
      <c r="C62" s="11" t="s">
        <v>138</v>
      </c>
      <c r="D62" s="11">
        <v>10.0</v>
      </c>
      <c r="E62" s="11" t="s">
        <v>48</v>
      </c>
      <c r="F62" s="11">
        <v>5.0</v>
      </c>
      <c r="G62" s="11" t="s">
        <v>37</v>
      </c>
      <c r="H62" s="2">
        <v>4.0</v>
      </c>
      <c r="I62" s="2">
        <v>3.0</v>
      </c>
      <c r="K62" s="78">
        <v>4.0</v>
      </c>
    </row>
    <row r="63" hidden="1">
      <c r="A63" s="77"/>
      <c r="B63" s="11">
        <v>143.0</v>
      </c>
      <c r="C63" s="11" t="s">
        <v>138</v>
      </c>
      <c r="D63" s="11">
        <v>73.0</v>
      </c>
      <c r="E63" s="11" t="s">
        <v>141</v>
      </c>
      <c r="F63" s="11">
        <v>5.0</v>
      </c>
      <c r="G63" s="11" t="s">
        <v>37</v>
      </c>
      <c r="H63" s="2">
        <v>4.0</v>
      </c>
      <c r="I63" s="2">
        <v>3.0</v>
      </c>
      <c r="K63" s="78">
        <v>2.0</v>
      </c>
    </row>
    <row r="64" hidden="1">
      <c r="A64" s="77"/>
      <c r="B64" s="11">
        <v>101.0</v>
      </c>
      <c r="C64" s="11" t="s">
        <v>142</v>
      </c>
      <c r="D64" s="11">
        <v>59.0</v>
      </c>
      <c r="E64" s="11" t="s">
        <v>64</v>
      </c>
      <c r="F64" s="11">
        <v>3.0</v>
      </c>
      <c r="G64" s="11" t="s">
        <v>29</v>
      </c>
      <c r="H64" s="2">
        <v>2.0</v>
      </c>
      <c r="I64" s="2">
        <v>5.0</v>
      </c>
      <c r="K64" s="78">
        <v>1.0</v>
      </c>
    </row>
    <row r="65" hidden="1">
      <c r="A65" s="77"/>
      <c r="B65" s="11">
        <v>91.0</v>
      </c>
      <c r="C65" s="11" t="s">
        <v>143</v>
      </c>
      <c r="D65" s="11">
        <v>74.0</v>
      </c>
      <c r="E65" s="11" t="s">
        <v>106</v>
      </c>
      <c r="F65" s="11">
        <v>3.0</v>
      </c>
      <c r="G65" s="11" t="s">
        <v>29</v>
      </c>
      <c r="H65" s="2">
        <v>3.0</v>
      </c>
      <c r="I65" s="2">
        <v>1.0</v>
      </c>
      <c r="K65" s="79"/>
    </row>
    <row r="66" hidden="1">
      <c r="A66" s="77"/>
      <c r="B66" s="11">
        <v>86.0</v>
      </c>
      <c r="C66" s="11" t="s">
        <v>144</v>
      </c>
      <c r="D66" s="11">
        <v>67.0</v>
      </c>
      <c r="E66" s="11" t="s">
        <v>145</v>
      </c>
      <c r="F66" s="11">
        <v>3.0</v>
      </c>
      <c r="G66" s="11" t="s">
        <v>29</v>
      </c>
      <c r="H66" s="2">
        <v>4.0</v>
      </c>
      <c r="I66" s="2">
        <v>2.0</v>
      </c>
      <c r="K66" s="79"/>
    </row>
    <row r="67" hidden="1">
      <c r="A67" s="77"/>
      <c r="B67" s="11">
        <v>86.0</v>
      </c>
      <c r="C67" s="11" t="s">
        <v>144</v>
      </c>
      <c r="D67" s="11">
        <v>10.0</v>
      </c>
      <c r="E67" s="11" t="s">
        <v>48</v>
      </c>
      <c r="F67" s="11">
        <v>3.0</v>
      </c>
      <c r="G67" s="11" t="s">
        <v>29</v>
      </c>
      <c r="H67" s="2">
        <v>4.0</v>
      </c>
      <c r="I67" s="2">
        <v>2.0</v>
      </c>
      <c r="K67" s="78">
        <v>4.0</v>
      </c>
    </row>
    <row r="68" hidden="1">
      <c r="A68" s="77"/>
      <c r="B68" s="11">
        <v>86.0</v>
      </c>
      <c r="C68" s="11" t="s">
        <v>144</v>
      </c>
      <c r="D68" s="11">
        <v>47.0</v>
      </c>
      <c r="E68" s="11" t="s">
        <v>49</v>
      </c>
      <c r="F68" s="11">
        <v>3.0</v>
      </c>
      <c r="G68" s="11" t="s">
        <v>29</v>
      </c>
      <c r="H68" s="2">
        <v>4.0</v>
      </c>
      <c r="I68" s="2">
        <v>2.0</v>
      </c>
      <c r="K68" s="79"/>
    </row>
    <row r="69" hidden="1">
      <c r="A69" s="77"/>
      <c r="B69" s="11">
        <v>86.0</v>
      </c>
      <c r="C69" s="11" t="s">
        <v>144</v>
      </c>
      <c r="D69" s="11">
        <v>48.0</v>
      </c>
      <c r="E69" s="11" t="s">
        <v>50</v>
      </c>
      <c r="F69" s="11">
        <v>3.0</v>
      </c>
      <c r="G69" s="11" t="s">
        <v>29</v>
      </c>
      <c r="H69" s="2">
        <v>4.0</v>
      </c>
      <c r="I69" s="2">
        <v>2.0</v>
      </c>
      <c r="K69" s="79"/>
    </row>
    <row r="70" hidden="1">
      <c r="A70" s="77"/>
      <c r="B70" s="11">
        <v>86.0</v>
      </c>
      <c r="C70" s="11" t="s">
        <v>144</v>
      </c>
      <c r="D70" s="11">
        <v>42.0</v>
      </c>
      <c r="E70" s="11" t="s">
        <v>85</v>
      </c>
      <c r="F70" s="11">
        <v>3.0</v>
      </c>
      <c r="G70" s="11" t="s">
        <v>29</v>
      </c>
      <c r="H70" s="2">
        <v>4.0</v>
      </c>
      <c r="I70" s="2">
        <v>2.0</v>
      </c>
      <c r="K70" s="79"/>
    </row>
    <row r="71" hidden="1">
      <c r="A71" s="77"/>
      <c r="B71" s="11">
        <v>248.0</v>
      </c>
      <c r="C71" s="11" t="s">
        <v>146</v>
      </c>
      <c r="D71" s="11">
        <v>146.0</v>
      </c>
      <c r="E71" s="11" t="s">
        <v>147</v>
      </c>
      <c r="F71" s="11">
        <v>7.0</v>
      </c>
      <c r="G71" s="11" t="s">
        <v>53</v>
      </c>
      <c r="H71" s="2">
        <v>2.0</v>
      </c>
      <c r="I71" s="2">
        <v>1.0</v>
      </c>
      <c r="K71" s="79"/>
    </row>
    <row r="72" hidden="1">
      <c r="A72" s="77"/>
      <c r="B72" s="11">
        <v>248.0</v>
      </c>
      <c r="C72" s="11" t="s">
        <v>146</v>
      </c>
      <c r="D72" s="11">
        <v>147.0</v>
      </c>
      <c r="E72" s="11" t="s">
        <v>134</v>
      </c>
      <c r="F72" s="11">
        <v>7.0</v>
      </c>
      <c r="G72" s="11" t="s">
        <v>53</v>
      </c>
      <c r="H72" s="2">
        <v>2.0</v>
      </c>
      <c r="I72" s="2">
        <v>1.0</v>
      </c>
      <c r="K72" s="79"/>
    </row>
    <row r="73">
      <c r="A73" s="70">
        <v>4.0</v>
      </c>
      <c r="B73" s="11">
        <v>15.0</v>
      </c>
      <c r="C73" s="81" t="s">
        <v>154</v>
      </c>
      <c r="D73" s="11">
        <v>9.0</v>
      </c>
      <c r="E73" s="81" t="s">
        <v>155</v>
      </c>
      <c r="F73" s="11">
        <v>1.0</v>
      </c>
      <c r="G73" s="81" t="s">
        <v>23</v>
      </c>
      <c r="H73" s="82">
        <v>4.0</v>
      </c>
      <c r="I73" s="82">
        <v>4.0</v>
      </c>
      <c r="J73" s="83" t="s">
        <v>600</v>
      </c>
      <c r="K73" s="84">
        <v>1.0</v>
      </c>
      <c r="L73" s="85" t="s">
        <v>601</v>
      </c>
      <c r="M73" s="86"/>
      <c r="N73" s="86"/>
      <c r="O73" s="86"/>
      <c r="P73" s="86"/>
      <c r="Q73" s="86"/>
      <c r="R73" s="76">
        <v>4.0</v>
      </c>
      <c r="S73" s="35" t="s">
        <v>602</v>
      </c>
    </row>
    <row r="74" hidden="1">
      <c r="A74" s="77"/>
      <c r="B74" s="11">
        <v>15.0</v>
      </c>
      <c r="C74" s="11" t="s">
        <v>154</v>
      </c>
      <c r="D74" s="11">
        <v>10.0</v>
      </c>
      <c r="E74" s="11" t="s">
        <v>48</v>
      </c>
      <c r="F74" s="11">
        <v>1.0</v>
      </c>
      <c r="G74" s="11" t="s">
        <v>23</v>
      </c>
      <c r="H74" s="2">
        <v>4.0</v>
      </c>
      <c r="I74" s="2">
        <v>4.0</v>
      </c>
      <c r="J74" s="76" t="s">
        <v>603</v>
      </c>
      <c r="K74" s="84"/>
      <c r="L74" s="35" t="s">
        <v>604</v>
      </c>
      <c r="R74" s="76">
        <v>9.0</v>
      </c>
      <c r="S74" s="35" t="s">
        <v>605</v>
      </c>
    </row>
    <row r="75" hidden="1">
      <c r="A75" s="77"/>
      <c r="B75" s="11">
        <v>173.0</v>
      </c>
      <c r="C75" s="11" t="s">
        <v>162</v>
      </c>
      <c r="D75" s="11">
        <v>121.0</v>
      </c>
      <c r="E75" s="11" t="s">
        <v>39</v>
      </c>
      <c r="F75" s="11">
        <v>6.0</v>
      </c>
      <c r="G75" s="11" t="s">
        <v>40</v>
      </c>
      <c r="H75" s="2">
        <v>5.0</v>
      </c>
      <c r="I75" s="2">
        <v>8.0</v>
      </c>
      <c r="K75" s="79"/>
    </row>
    <row r="76" hidden="1">
      <c r="A76" s="87"/>
      <c r="B76" s="11">
        <v>16.0</v>
      </c>
      <c r="C76" s="88" t="s">
        <v>163</v>
      </c>
      <c r="D76" s="11">
        <v>11.0</v>
      </c>
      <c r="E76" s="11" t="s">
        <v>117</v>
      </c>
      <c r="F76" s="11">
        <v>1.0</v>
      </c>
      <c r="G76" s="11" t="s">
        <v>23</v>
      </c>
      <c r="H76" s="2">
        <v>4.0</v>
      </c>
      <c r="I76" s="2">
        <v>5.0</v>
      </c>
      <c r="J76" s="76" t="s">
        <v>606</v>
      </c>
      <c r="K76" s="84"/>
      <c r="L76" s="35" t="s">
        <v>607</v>
      </c>
      <c r="R76" s="76">
        <v>8.0</v>
      </c>
      <c r="S76" s="35" t="s">
        <v>608</v>
      </c>
    </row>
    <row r="77" hidden="1">
      <c r="A77" s="77"/>
      <c r="B77" s="11">
        <v>16.0</v>
      </c>
      <c r="C77" s="11" t="s">
        <v>163</v>
      </c>
      <c r="D77" s="11">
        <v>12.0</v>
      </c>
      <c r="E77" s="11" t="s">
        <v>118</v>
      </c>
      <c r="F77" s="11">
        <v>1.0</v>
      </c>
      <c r="G77" s="11" t="s">
        <v>23</v>
      </c>
      <c r="H77" s="2">
        <v>4.0</v>
      </c>
      <c r="I77" s="2">
        <v>5.0</v>
      </c>
      <c r="J77" s="76" t="s">
        <v>609</v>
      </c>
      <c r="K77" s="84"/>
      <c r="L77" s="35" t="s">
        <v>610</v>
      </c>
      <c r="R77" s="76">
        <v>14.0</v>
      </c>
      <c r="S77" s="35" t="s">
        <v>611</v>
      </c>
    </row>
    <row r="78" hidden="1">
      <c r="A78" s="77"/>
      <c r="B78" s="11">
        <v>16.0</v>
      </c>
      <c r="C78" s="11" t="s">
        <v>163</v>
      </c>
      <c r="D78" s="11">
        <v>13.0</v>
      </c>
      <c r="E78" s="11" t="s">
        <v>119</v>
      </c>
      <c r="F78" s="11">
        <v>1.0</v>
      </c>
      <c r="G78" s="11" t="s">
        <v>23</v>
      </c>
      <c r="H78" s="2">
        <v>4.0</v>
      </c>
      <c r="I78" s="2">
        <v>5.0</v>
      </c>
      <c r="J78" s="76" t="s">
        <v>609</v>
      </c>
      <c r="K78" s="84"/>
      <c r="L78" s="35" t="s">
        <v>612</v>
      </c>
      <c r="R78" s="76" t="s">
        <v>613</v>
      </c>
      <c r="S78" s="35" t="s">
        <v>614</v>
      </c>
    </row>
    <row r="79" hidden="1">
      <c r="A79" s="77"/>
      <c r="B79" s="11">
        <v>184.0</v>
      </c>
      <c r="C79" s="11" t="s">
        <v>173</v>
      </c>
      <c r="D79" s="11">
        <v>38.0</v>
      </c>
      <c r="E79" s="11" t="s">
        <v>108</v>
      </c>
      <c r="F79" s="11">
        <v>6.0</v>
      </c>
      <c r="G79" s="11" t="s">
        <v>40</v>
      </c>
      <c r="H79" s="2">
        <v>4.0</v>
      </c>
      <c r="I79" s="2">
        <v>9.0</v>
      </c>
      <c r="K79" s="79"/>
    </row>
    <row r="80" hidden="1">
      <c r="A80" s="77"/>
      <c r="B80" s="11">
        <v>184.0</v>
      </c>
      <c r="C80" s="11" t="s">
        <v>173</v>
      </c>
      <c r="D80" s="11">
        <v>39.0</v>
      </c>
      <c r="E80" s="11" t="s">
        <v>109</v>
      </c>
      <c r="F80" s="11">
        <v>6.0</v>
      </c>
      <c r="G80" s="11" t="s">
        <v>40</v>
      </c>
      <c r="H80" s="2">
        <v>4.0</v>
      </c>
      <c r="I80" s="2">
        <v>9.0</v>
      </c>
      <c r="K80" s="79"/>
    </row>
    <row r="81" hidden="1">
      <c r="A81" s="77"/>
      <c r="B81" s="11">
        <v>184.0</v>
      </c>
      <c r="C81" s="11" t="s">
        <v>173</v>
      </c>
      <c r="D81" s="11">
        <v>47.0</v>
      </c>
      <c r="E81" s="11" t="s">
        <v>49</v>
      </c>
      <c r="F81" s="11">
        <v>6.0</v>
      </c>
      <c r="G81" s="11" t="s">
        <v>40</v>
      </c>
      <c r="H81" s="2">
        <v>4.0</v>
      </c>
      <c r="I81" s="2">
        <v>9.0</v>
      </c>
      <c r="K81" s="79"/>
    </row>
    <row r="82" hidden="1">
      <c r="A82" s="77"/>
      <c r="B82" s="11">
        <v>184.0</v>
      </c>
      <c r="C82" s="11" t="s">
        <v>173</v>
      </c>
      <c r="D82" s="11">
        <v>48.0</v>
      </c>
      <c r="E82" s="11" t="s">
        <v>50</v>
      </c>
      <c r="F82" s="11">
        <v>6.0</v>
      </c>
      <c r="G82" s="11" t="s">
        <v>40</v>
      </c>
      <c r="H82" s="2">
        <v>4.0</v>
      </c>
      <c r="I82" s="2">
        <v>9.0</v>
      </c>
      <c r="K82" s="79"/>
    </row>
    <row r="83" hidden="1">
      <c r="A83" s="77"/>
      <c r="B83" s="11">
        <v>184.0</v>
      </c>
      <c r="C83" s="11" t="s">
        <v>173</v>
      </c>
      <c r="D83" s="11">
        <v>66.0</v>
      </c>
      <c r="E83" s="11" t="s">
        <v>70</v>
      </c>
      <c r="F83" s="11">
        <v>6.0</v>
      </c>
      <c r="G83" s="11" t="s">
        <v>40</v>
      </c>
      <c r="H83" s="2">
        <v>4.0</v>
      </c>
      <c r="I83" s="2">
        <v>9.0</v>
      </c>
      <c r="K83" s="79"/>
    </row>
    <row r="84" hidden="1">
      <c r="A84" s="77"/>
      <c r="B84" s="11">
        <v>45.0</v>
      </c>
      <c r="C84" s="11" t="s">
        <v>174</v>
      </c>
      <c r="D84" s="11">
        <v>37.0</v>
      </c>
      <c r="E84" s="11" t="s">
        <v>175</v>
      </c>
      <c r="F84" s="11">
        <v>2.0</v>
      </c>
      <c r="G84" s="11" t="s">
        <v>81</v>
      </c>
      <c r="H84" s="2">
        <v>4.0</v>
      </c>
      <c r="I84" s="2">
        <v>1.0</v>
      </c>
      <c r="K84" s="79"/>
    </row>
    <row r="85" hidden="1">
      <c r="A85" s="77"/>
      <c r="B85" s="11">
        <v>45.0</v>
      </c>
      <c r="C85" s="11" t="s">
        <v>174</v>
      </c>
      <c r="D85" s="11">
        <v>38.0</v>
      </c>
      <c r="E85" s="11" t="s">
        <v>108</v>
      </c>
      <c r="F85" s="11">
        <v>2.0</v>
      </c>
      <c r="G85" s="11" t="s">
        <v>81</v>
      </c>
      <c r="H85" s="2">
        <v>4.0</v>
      </c>
      <c r="I85" s="2">
        <v>1.0</v>
      </c>
      <c r="K85" s="79"/>
    </row>
    <row r="86" hidden="1">
      <c r="A86" s="77"/>
      <c r="B86" s="11">
        <v>45.0</v>
      </c>
      <c r="C86" s="11" t="s">
        <v>174</v>
      </c>
      <c r="D86" s="11">
        <v>39.0</v>
      </c>
      <c r="E86" s="11" t="s">
        <v>109</v>
      </c>
      <c r="F86" s="11">
        <v>2.0</v>
      </c>
      <c r="G86" s="11" t="s">
        <v>81</v>
      </c>
      <c r="H86" s="2">
        <v>4.0</v>
      </c>
      <c r="I86" s="2">
        <v>1.0</v>
      </c>
      <c r="K86" s="79"/>
    </row>
    <row r="87" hidden="1">
      <c r="A87" s="77"/>
      <c r="B87" s="11">
        <v>45.0</v>
      </c>
      <c r="C87" s="11" t="s">
        <v>174</v>
      </c>
      <c r="D87" s="11">
        <v>40.0</v>
      </c>
      <c r="E87" s="11" t="s">
        <v>110</v>
      </c>
      <c r="F87" s="11">
        <v>2.0</v>
      </c>
      <c r="G87" s="11" t="s">
        <v>81</v>
      </c>
      <c r="H87" s="2">
        <v>4.0</v>
      </c>
      <c r="I87" s="2">
        <v>1.0</v>
      </c>
      <c r="K87" s="79"/>
    </row>
    <row r="88" hidden="1">
      <c r="A88" s="77"/>
      <c r="B88" s="11">
        <v>45.0</v>
      </c>
      <c r="C88" s="11" t="s">
        <v>174</v>
      </c>
      <c r="D88" s="11">
        <v>42.0</v>
      </c>
      <c r="E88" s="11" t="s">
        <v>85</v>
      </c>
      <c r="F88" s="11">
        <v>2.0</v>
      </c>
      <c r="G88" s="11" t="s">
        <v>81</v>
      </c>
      <c r="H88" s="2">
        <v>4.0</v>
      </c>
      <c r="I88" s="2">
        <v>1.0</v>
      </c>
      <c r="K88" s="79"/>
    </row>
    <row r="89" hidden="1">
      <c r="A89" s="77"/>
      <c r="B89" s="8">
        <v>85.0</v>
      </c>
      <c r="C89" s="11" t="s">
        <v>176</v>
      </c>
      <c r="D89" s="11">
        <v>66.0</v>
      </c>
      <c r="E89" s="11" t="s">
        <v>70</v>
      </c>
      <c r="F89" s="11">
        <v>3.0</v>
      </c>
      <c r="G89" s="11" t="s">
        <v>29</v>
      </c>
      <c r="H89" s="2">
        <v>4.0</v>
      </c>
      <c r="I89" s="2">
        <v>1.0</v>
      </c>
      <c r="K89" s="79"/>
    </row>
    <row r="90" hidden="1">
      <c r="A90" s="77"/>
      <c r="B90" s="8">
        <v>85.0</v>
      </c>
      <c r="C90" s="11" t="s">
        <v>176</v>
      </c>
      <c r="D90" s="11">
        <v>37.0</v>
      </c>
      <c r="E90" s="11" t="s">
        <v>175</v>
      </c>
      <c r="F90" s="11">
        <v>3.0</v>
      </c>
      <c r="G90" s="11" t="s">
        <v>29</v>
      </c>
      <c r="H90" s="2">
        <v>4.0</v>
      </c>
      <c r="I90" s="2">
        <v>1.0</v>
      </c>
      <c r="K90" s="79"/>
    </row>
    <row r="91" hidden="1">
      <c r="A91" s="77"/>
      <c r="B91" s="8">
        <v>85.0</v>
      </c>
      <c r="C91" s="11" t="s">
        <v>176</v>
      </c>
      <c r="D91" s="11">
        <v>38.0</v>
      </c>
      <c r="E91" s="11" t="s">
        <v>108</v>
      </c>
      <c r="F91" s="11">
        <v>3.0</v>
      </c>
      <c r="G91" s="11" t="s">
        <v>29</v>
      </c>
      <c r="H91" s="2">
        <v>4.0</v>
      </c>
      <c r="I91" s="2">
        <v>1.0</v>
      </c>
      <c r="K91" s="79"/>
    </row>
    <row r="92" hidden="1">
      <c r="A92" s="77"/>
      <c r="B92" s="10">
        <v>85.0</v>
      </c>
      <c r="C92" s="11" t="s">
        <v>176</v>
      </c>
      <c r="D92" s="11">
        <v>38.0</v>
      </c>
      <c r="E92" s="11" t="s">
        <v>108</v>
      </c>
      <c r="F92" s="11">
        <v>3.0</v>
      </c>
      <c r="G92" s="11" t="s">
        <v>29</v>
      </c>
      <c r="H92" s="2">
        <v>4.0</v>
      </c>
      <c r="I92" s="2">
        <v>1.0</v>
      </c>
      <c r="K92" s="79"/>
    </row>
    <row r="93" hidden="1">
      <c r="A93" s="77"/>
      <c r="B93" s="10">
        <v>85.0</v>
      </c>
      <c r="C93" s="11" t="s">
        <v>176</v>
      </c>
      <c r="D93" s="11">
        <v>40.0</v>
      </c>
      <c r="E93" s="11" t="s">
        <v>110</v>
      </c>
      <c r="F93" s="11">
        <v>3.0</v>
      </c>
      <c r="G93" s="11" t="s">
        <v>29</v>
      </c>
      <c r="H93" s="2">
        <v>4.0</v>
      </c>
      <c r="I93" s="2">
        <v>1.0</v>
      </c>
      <c r="K93" s="79"/>
    </row>
    <row r="94" hidden="1">
      <c r="A94" s="77"/>
      <c r="B94" s="10">
        <v>85.0</v>
      </c>
      <c r="C94" s="11" t="s">
        <v>176</v>
      </c>
      <c r="D94" s="11">
        <v>47.0</v>
      </c>
      <c r="E94" s="11" t="s">
        <v>49</v>
      </c>
      <c r="F94" s="11">
        <v>3.0</v>
      </c>
      <c r="G94" s="11" t="s">
        <v>29</v>
      </c>
      <c r="H94" s="2">
        <v>4.0</v>
      </c>
      <c r="I94" s="2">
        <v>1.0</v>
      </c>
      <c r="K94" s="79"/>
    </row>
    <row r="95" hidden="1">
      <c r="A95" s="77"/>
      <c r="B95" s="10">
        <v>85.0</v>
      </c>
      <c r="C95" s="11" t="s">
        <v>176</v>
      </c>
      <c r="D95" s="11">
        <v>48.0</v>
      </c>
      <c r="E95" s="11" t="s">
        <v>50</v>
      </c>
      <c r="F95" s="11">
        <v>3.0</v>
      </c>
      <c r="G95" s="11" t="s">
        <v>29</v>
      </c>
      <c r="H95" s="2">
        <v>4.0</v>
      </c>
      <c r="I95" s="2">
        <v>1.0</v>
      </c>
      <c r="K95" s="79"/>
    </row>
    <row r="96" hidden="1">
      <c r="A96" s="77"/>
      <c r="B96" s="10">
        <v>85.0</v>
      </c>
      <c r="C96" s="11" t="s">
        <v>176</v>
      </c>
      <c r="D96" s="11">
        <v>42.0</v>
      </c>
      <c r="E96" s="11" t="s">
        <v>85</v>
      </c>
      <c r="F96" s="11">
        <v>3.0</v>
      </c>
      <c r="G96" s="11" t="s">
        <v>29</v>
      </c>
      <c r="H96" s="2">
        <v>4.0</v>
      </c>
      <c r="I96" s="2">
        <v>1.0</v>
      </c>
      <c r="K96" s="79"/>
    </row>
    <row r="97" hidden="1">
      <c r="A97" s="77"/>
      <c r="B97" s="11">
        <v>126.0</v>
      </c>
      <c r="C97" s="11" t="s">
        <v>177</v>
      </c>
      <c r="D97" s="11">
        <v>92.0</v>
      </c>
      <c r="E97" s="11" t="s">
        <v>178</v>
      </c>
      <c r="F97" s="11">
        <v>4.0</v>
      </c>
      <c r="G97" s="11" t="s">
        <v>115</v>
      </c>
      <c r="H97" s="2">
        <v>2.0</v>
      </c>
      <c r="I97" s="2">
        <v>1.0</v>
      </c>
      <c r="K97" s="79"/>
    </row>
    <row r="98">
      <c r="A98" s="77"/>
      <c r="B98" s="11">
        <v>4.0</v>
      </c>
      <c r="C98" s="11" t="s">
        <v>179</v>
      </c>
      <c r="D98" s="11">
        <v>1.0</v>
      </c>
      <c r="E98" s="11" t="s">
        <v>180</v>
      </c>
      <c r="F98" s="11">
        <v>1.0</v>
      </c>
      <c r="G98" s="11" t="s">
        <v>23</v>
      </c>
      <c r="H98" s="2">
        <v>5.0</v>
      </c>
      <c r="I98" s="2">
        <v>1.0</v>
      </c>
      <c r="J98" s="76" t="s">
        <v>615</v>
      </c>
      <c r="K98" s="84">
        <v>2.0</v>
      </c>
      <c r="L98" s="35" t="s">
        <v>616</v>
      </c>
      <c r="R98" s="76" t="s">
        <v>617</v>
      </c>
      <c r="S98" s="35" t="s">
        <v>618</v>
      </c>
    </row>
    <row r="99" hidden="1">
      <c r="A99" s="77"/>
      <c r="B99" s="11">
        <v>60.0</v>
      </c>
      <c r="C99" s="11" t="s">
        <v>184</v>
      </c>
      <c r="D99" s="11">
        <v>59.0</v>
      </c>
      <c r="E99" s="11" t="s">
        <v>64</v>
      </c>
      <c r="F99" s="11">
        <v>2.0</v>
      </c>
      <c r="G99" s="11" t="s">
        <v>81</v>
      </c>
      <c r="H99" s="2">
        <v>2.0</v>
      </c>
      <c r="I99" s="2">
        <v>3.0</v>
      </c>
      <c r="K99" s="78">
        <v>2.0</v>
      </c>
    </row>
    <row r="100" hidden="1">
      <c r="A100" s="77"/>
      <c r="B100" s="11">
        <v>49.0</v>
      </c>
      <c r="C100" s="11" t="s">
        <v>185</v>
      </c>
      <c r="D100" s="11">
        <v>42.0</v>
      </c>
      <c r="E100" s="11" t="s">
        <v>85</v>
      </c>
      <c r="F100" s="11">
        <v>2.0</v>
      </c>
      <c r="G100" s="11" t="s">
        <v>81</v>
      </c>
      <c r="H100" s="2">
        <v>4.0</v>
      </c>
      <c r="I100" s="2">
        <v>5.0</v>
      </c>
      <c r="K100" s="79"/>
    </row>
    <row r="101" hidden="1">
      <c r="A101" s="77"/>
      <c r="B101" s="11">
        <v>49.0</v>
      </c>
      <c r="C101" s="11" t="s">
        <v>185</v>
      </c>
      <c r="D101" s="11">
        <v>49.0</v>
      </c>
      <c r="E101" s="11" t="s">
        <v>186</v>
      </c>
      <c r="F101" s="11">
        <v>2.0</v>
      </c>
      <c r="G101" s="11" t="s">
        <v>81</v>
      </c>
      <c r="H101" s="2">
        <v>4.0</v>
      </c>
      <c r="I101" s="2">
        <v>5.0</v>
      </c>
      <c r="K101" s="79"/>
    </row>
    <row r="102" hidden="1">
      <c r="A102" s="77"/>
      <c r="B102" s="11">
        <v>148.0</v>
      </c>
      <c r="C102" s="11" t="s">
        <v>187</v>
      </c>
      <c r="D102" s="11">
        <v>104.0</v>
      </c>
      <c r="E102" s="11" t="s">
        <v>188</v>
      </c>
      <c r="F102" s="11">
        <v>5.0</v>
      </c>
      <c r="G102" s="11" t="s">
        <v>37</v>
      </c>
      <c r="H102" s="2">
        <v>3.0</v>
      </c>
      <c r="I102" s="2">
        <v>3.0</v>
      </c>
      <c r="K102" s="79"/>
    </row>
    <row r="103" hidden="1">
      <c r="A103" s="77"/>
      <c r="B103" s="11">
        <v>55.0</v>
      </c>
      <c r="C103" s="11" t="s">
        <v>189</v>
      </c>
      <c r="D103" s="11">
        <v>52.0</v>
      </c>
      <c r="E103" s="11" t="s">
        <v>68</v>
      </c>
      <c r="F103" s="11">
        <v>2.0</v>
      </c>
      <c r="G103" s="11" t="s">
        <v>81</v>
      </c>
      <c r="H103" s="2">
        <v>3.0</v>
      </c>
      <c r="I103" s="2">
        <v>3.0</v>
      </c>
      <c r="K103" s="78">
        <v>2.0</v>
      </c>
    </row>
    <row r="104" hidden="1">
      <c r="A104" s="77"/>
      <c r="B104" s="11">
        <v>99.0</v>
      </c>
      <c r="C104" s="11" t="s">
        <v>190</v>
      </c>
      <c r="D104" s="11">
        <v>87.0</v>
      </c>
      <c r="E104" s="11" t="s">
        <v>191</v>
      </c>
      <c r="F104" s="11">
        <v>3.0</v>
      </c>
      <c r="G104" s="11" t="s">
        <v>29</v>
      </c>
      <c r="H104" s="2">
        <v>2.0</v>
      </c>
      <c r="I104" s="2">
        <v>3.0</v>
      </c>
      <c r="K104" s="79"/>
    </row>
    <row r="105" hidden="1">
      <c r="A105" s="77"/>
      <c r="B105" s="11">
        <v>194.0</v>
      </c>
      <c r="C105" s="11" t="s">
        <v>192</v>
      </c>
      <c r="D105" s="11">
        <v>92.0</v>
      </c>
      <c r="E105" s="11" t="s">
        <v>178</v>
      </c>
      <c r="F105" s="11">
        <v>6.0</v>
      </c>
      <c r="G105" s="11" t="s">
        <v>40</v>
      </c>
      <c r="H105" s="2">
        <v>2.0</v>
      </c>
      <c r="I105" s="2">
        <v>1.0</v>
      </c>
      <c r="K105" s="79"/>
    </row>
    <row r="106" hidden="1">
      <c r="A106" s="77"/>
      <c r="B106" s="11">
        <v>51.0</v>
      </c>
      <c r="C106" s="11" t="s">
        <v>193</v>
      </c>
      <c r="D106" s="11">
        <v>49.0</v>
      </c>
      <c r="E106" s="11" t="s">
        <v>186</v>
      </c>
      <c r="F106" s="11">
        <v>2.0</v>
      </c>
      <c r="G106" s="11" t="s">
        <v>81</v>
      </c>
      <c r="H106" s="2">
        <v>4.0</v>
      </c>
      <c r="I106" s="2">
        <v>7.0</v>
      </c>
      <c r="K106" s="79"/>
    </row>
    <row r="107" hidden="1">
      <c r="A107" s="77"/>
      <c r="B107" s="11">
        <v>51.0</v>
      </c>
      <c r="C107" s="11" t="s">
        <v>193</v>
      </c>
      <c r="D107" s="11">
        <v>42.0</v>
      </c>
      <c r="E107" s="11" t="s">
        <v>85</v>
      </c>
      <c r="F107" s="11">
        <v>2.0</v>
      </c>
      <c r="G107" s="11" t="s">
        <v>81</v>
      </c>
      <c r="H107" s="2">
        <v>4.0</v>
      </c>
      <c r="I107" s="2">
        <v>7.0</v>
      </c>
      <c r="K107" s="79"/>
    </row>
    <row r="108" hidden="1">
      <c r="A108" s="77"/>
      <c r="B108" s="11">
        <v>180.0</v>
      </c>
      <c r="C108" s="11" t="s">
        <v>194</v>
      </c>
      <c r="D108" s="11">
        <v>125.0</v>
      </c>
      <c r="E108" s="11" t="s">
        <v>195</v>
      </c>
      <c r="F108" s="11">
        <v>6.0</v>
      </c>
      <c r="G108" s="11" t="s">
        <v>40</v>
      </c>
      <c r="H108" s="2">
        <v>4.0</v>
      </c>
      <c r="I108" s="2">
        <v>5.0</v>
      </c>
      <c r="K108" s="79"/>
    </row>
    <row r="109" hidden="1">
      <c r="A109" s="77"/>
      <c r="B109" s="11">
        <v>244.0</v>
      </c>
      <c r="C109" s="11" t="s">
        <v>196</v>
      </c>
      <c r="D109" s="11">
        <v>143.0</v>
      </c>
      <c r="E109" s="11" t="s">
        <v>197</v>
      </c>
      <c r="F109" s="11">
        <v>7.0</v>
      </c>
      <c r="G109" s="11" t="s">
        <v>53</v>
      </c>
      <c r="H109" s="2">
        <v>3.0</v>
      </c>
      <c r="I109" s="2">
        <v>3.0</v>
      </c>
      <c r="K109" s="79"/>
    </row>
    <row r="110" hidden="1">
      <c r="A110" s="77"/>
      <c r="B110" s="11">
        <v>84.0</v>
      </c>
      <c r="C110" s="11" t="s">
        <v>201</v>
      </c>
      <c r="D110" s="11">
        <v>2.0</v>
      </c>
      <c r="E110" s="11" t="s">
        <v>31</v>
      </c>
      <c r="F110" s="11">
        <v>3.0</v>
      </c>
      <c r="G110" s="11" t="s">
        <v>29</v>
      </c>
      <c r="H110" s="2">
        <v>5.0</v>
      </c>
      <c r="I110" s="2">
        <v>4.0</v>
      </c>
      <c r="K110" s="79"/>
    </row>
    <row r="111" hidden="1">
      <c r="A111" s="77"/>
      <c r="B111" s="11">
        <v>84.0</v>
      </c>
      <c r="C111" s="11" t="s">
        <v>201</v>
      </c>
      <c r="D111" s="11">
        <v>4.0</v>
      </c>
      <c r="E111" s="11" t="s">
        <v>52</v>
      </c>
      <c r="F111" s="11">
        <v>3.0</v>
      </c>
      <c r="G111" s="11" t="s">
        <v>29</v>
      </c>
      <c r="H111" s="2">
        <v>5.0</v>
      </c>
      <c r="I111" s="2">
        <v>4.0</v>
      </c>
      <c r="K111" s="79"/>
    </row>
    <row r="112" hidden="1">
      <c r="A112" s="77"/>
      <c r="B112" s="11">
        <v>84.0</v>
      </c>
      <c r="C112" s="11" t="s">
        <v>201</v>
      </c>
      <c r="D112" s="11">
        <v>34.0</v>
      </c>
      <c r="E112" s="11" t="s">
        <v>113</v>
      </c>
      <c r="F112" s="11">
        <v>3.0</v>
      </c>
      <c r="G112" s="11" t="s">
        <v>29</v>
      </c>
      <c r="H112" s="2">
        <v>5.0</v>
      </c>
      <c r="I112" s="2">
        <v>4.0</v>
      </c>
      <c r="K112" s="79"/>
    </row>
    <row r="113" hidden="1">
      <c r="A113" s="77"/>
      <c r="B113" s="11">
        <v>44.0</v>
      </c>
      <c r="C113" s="11" t="s">
        <v>202</v>
      </c>
      <c r="D113" s="11">
        <v>34.0</v>
      </c>
      <c r="E113" s="11" t="s">
        <v>113</v>
      </c>
      <c r="F113" s="11">
        <v>2.0</v>
      </c>
      <c r="G113" s="11" t="s">
        <v>81</v>
      </c>
      <c r="H113" s="2">
        <v>5.0</v>
      </c>
      <c r="I113" s="2">
        <v>4.0</v>
      </c>
      <c r="K113" s="79"/>
    </row>
    <row r="114" hidden="1">
      <c r="A114" s="77"/>
      <c r="B114" s="11">
        <v>253.0</v>
      </c>
      <c r="C114" s="11" t="s">
        <v>203</v>
      </c>
      <c r="D114" s="11">
        <v>92.0</v>
      </c>
      <c r="E114" s="11" t="s">
        <v>178</v>
      </c>
      <c r="F114" s="11">
        <v>7.0</v>
      </c>
      <c r="G114" s="11" t="s">
        <v>53</v>
      </c>
      <c r="H114" s="2">
        <v>2.0</v>
      </c>
      <c r="I114" s="2">
        <v>6.0</v>
      </c>
      <c r="K114" s="79"/>
    </row>
    <row r="115" hidden="1">
      <c r="A115" s="77"/>
      <c r="B115" s="10">
        <v>81.0</v>
      </c>
      <c r="C115" s="11" t="s">
        <v>207</v>
      </c>
      <c r="D115" s="11">
        <v>61.0</v>
      </c>
      <c r="E115" s="11" t="s">
        <v>74</v>
      </c>
      <c r="F115" s="11">
        <v>3.0</v>
      </c>
      <c r="G115" s="11" t="s">
        <v>29</v>
      </c>
      <c r="H115" s="2">
        <v>5.0</v>
      </c>
      <c r="I115" s="2">
        <v>1.0</v>
      </c>
      <c r="K115" s="79"/>
    </row>
    <row r="116" hidden="1">
      <c r="A116" s="77"/>
      <c r="B116" s="10">
        <v>81.0</v>
      </c>
      <c r="C116" s="11" t="s">
        <v>207</v>
      </c>
      <c r="D116" s="11">
        <v>33.0</v>
      </c>
      <c r="E116" s="11" t="s">
        <v>73</v>
      </c>
      <c r="F116" s="11">
        <v>3.0</v>
      </c>
      <c r="G116" s="11" t="s">
        <v>29</v>
      </c>
      <c r="H116" s="2">
        <v>5.0</v>
      </c>
      <c r="I116" s="2">
        <v>1.0</v>
      </c>
      <c r="K116" s="79"/>
    </row>
    <row r="117" hidden="1">
      <c r="A117" s="77"/>
      <c r="B117" s="11">
        <v>41.0</v>
      </c>
      <c r="C117" s="11" t="s">
        <v>208</v>
      </c>
      <c r="D117" s="11">
        <v>32.0</v>
      </c>
      <c r="E117" s="11" t="s">
        <v>209</v>
      </c>
      <c r="F117" s="11">
        <v>2.0</v>
      </c>
      <c r="G117" s="11" t="s">
        <v>81</v>
      </c>
      <c r="H117" s="2">
        <v>5.0</v>
      </c>
      <c r="I117" s="2">
        <v>1.0</v>
      </c>
      <c r="K117" s="79"/>
    </row>
    <row r="118" hidden="1">
      <c r="A118" s="77"/>
      <c r="B118" s="11">
        <v>42.0</v>
      </c>
      <c r="C118" s="11" t="s">
        <v>210</v>
      </c>
      <c r="D118" s="11">
        <v>33.0</v>
      </c>
      <c r="E118" s="11" t="s">
        <v>73</v>
      </c>
      <c r="F118" s="11">
        <v>2.0</v>
      </c>
      <c r="G118" s="11" t="s">
        <v>81</v>
      </c>
      <c r="H118" s="2">
        <v>5.0</v>
      </c>
      <c r="I118" s="2">
        <v>2.0</v>
      </c>
      <c r="K118" s="79"/>
    </row>
    <row r="119" hidden="1">
      <c r="A119" s="77"/>
      <c r="B119" s="11">
        <v>42.0</v>
      </c>
      <c r="C119" s="11" t="s">
        <v>210</v>
      </c>
      <c r="D119" s="11">
        <v>34.0</v>
      </c>
      <c r="E119" s="11" t="s">
        <v>113</v>
      </c>
      <c r="F119" s="11">
        <v>2.0</v>
      </c>
      <c r="G119" s="11" t="s">
        <v>81</v>
      </c>
      <c r="H119" s="2">
        <v>5.0</v>
      </c>
      <c r="I119" s="2">
        <v>2.0</v>
      </c>
      <c r="K119" s="79"/>
    </row>
    <row r="120" hidden="1">
      <c r="A120" s="77"/>
      <c r="B120" s="11">
        <v>179.0</v>
      </c>
      <c r="C120" s="11" t="s">
        <v>211</v>
      </c>
      <c r="D120" s="11">
        <v>124.0</v>
      </c>
      <c r="E120" s="11" t="s">
        <v>212</v>
      </c>
      <c r="F120" s="11">
        <v>6.0</v>
      </c>
      <c r="G120" s="11" t="s">
        <v>40</v>
      </c>
      <c r="H120" s="2">
        <v>4.0</v>
      </c>
      <c r="I120" s="2">
        <v>4.0</v>
      </c>
      <c r="K120" s="79"/>
    </row>
    <row r="121" hidden="1">
      <c r="A121" s="77"/>
      <c r="B121" s="11">
        <v>179.0</v>
      </c>
      <c r="C121" s="11" t="s">
        <v>211</v>
      </c>
      <c r="D121" s="11">
        <v>10.0</v>
      </c>
      <c r="E121" s="11" t="s">
        <v>48</v>
      </c>
      <c r="F121" s="11">
        <v>6.0</v>
      </c>
      <c r="G121" s="11" t="s">
        <v>40</v>
      </c>
      <c r="H121" s="2">
        <v>4.0</v>
      </c>
      <c r="I121" s="2">
        <v>4.0</v>
      </c>
      <c r="K121" s="78">
        <v>3.0</v>
      </c>
    </row>
    <row r="122" hidden="1">
      <c r="A122" s="77"/>
      <c r="B122" s="11">
        <v>179.0</v>
      </c>
      <c r="C122" s="11" t="s">
        <v>211</v>
      </c>
      <c r="D122" s="11">
        <v>125.0</v>
      </c>
      <c r="E122" s="11" t="s">
        <v>195</v>
      </c>
      <c r="F122" s="11">
        <v>6.0</v>
      </c>
      <c r="G122" s="11" t="s">
        <v>40</v>
      </c>
      <c r="H122" s="2">
        <v>4.0</v>
      </c>
      <c r="I122" s="2">
        <v>4.0</v>
      </c>
      <c r="K122" s="79"/>
    </row>
    <row r="123" hidden="1">
      <c r="A123" s="77"/>
      <c r="B123" s="11">
        <v>142.0</v>
      </c>
      <c r="C123" s="11" t="s">
        <v>213</v>
      </c>
      <c r="D123" s="11">
        <v>10.0</v>
      </c>
      <c r="E123" s="11" t="s">
        <v>48</v>
      </c>
      <c r="F123" s="11">
        <v>5.0</v>
      </c>
      <c r="G123" s="11" t="s">
        <v>37</v>
      </c>
      <c r="H123" s="2">
        <v>4.0</v>
      </c>
      <c r="I123" s="2">
        <v>2.0</v>
      </c>
      <c r="K123" s="78">
        <v>3.0</v>
      </c>
    </row>
    <row r="124" hidden="1">
      <c r="A124" s="77"/>
      <c r="B124" s="11">
        <v>170.0</v>
      </c>
      <c r="C124" s="11" t="s">
        <v>214</v>
      </c>
      <c r="D124" s="11">
        <v>118.0</v>
      </c>
      <c r="E124" s="11" t="s">
        <v>76</v>
      </c>
      <c r="F124" s="11">
        <v>6.0</v>
      </c>
      <c r="G124" s="11" t="s">
        <v>40</v>
      </c>
      <c r="H124" s="2">
        <v>5.0</v>
      </c>
      <c r="I124" s="2">
        <v>5.0</v>
      </c>
      <c r="K124" s="79"/>
    </row>
    <row r="125" hidden="1">
      <c r="A125" s="77"/>
      <c r="B125" s="11">
        <v>170.0</v>
      </c>
      <c r="C125" s="11" t="s">
        <v>214</v>
      </c>
      <c r="D125" s="11">
        <v>33.0</v>
      </c>
      <c r="E125" s="11" t="s">
        <v>73</v>
      </c>
      <c r="F125" s="11">
        <v>6.0</v>
      </c>
      <c r="G125" s="11" t="s">
        <v>40</v>
      </c>
      <c r="H125" s="2">
        <v>5.0</v>
      </c>
      <c r="I125" s="2">
        <v>5.0</v>
      </c>
      <c r="K125" s="79"/>
    </row>
    <row r="126" hidden="1">
      <c r="A126" s="77"/>
      <c r="B126" s="11">
        <v>170.0</v>
      </c>
      <c r="C126" s="11" t="s">
        <v>214</v>
      </c>
      <c r="D126" s="11">
        <v>34.0</v>
      </c>
      <c r="E126" s="11" t="s">
        <v>113</v>
      </c>
      <c r="F126" s="11">
        <v>6.0</v>
      </c>
      <c r="G126" s="11" t="s">
        <v>40</v>
      </c>
      <c r="H126" s="2">
        <v>5.0</v>
      </c>
      <c r="I126" s="2">
        <v>5.0</v>
      </c>
      <c r="K126" s="79"/>
    </row>
    <row r="127" hidden="1">
      <c r="A127" s="77"/>
      <c r="B127" s="11">
        <v>46.0</v>
      </c>
      <c r="C127" s="11" t="s">
        <v>215</v>
      </c>
      <c r="D127" s="11">
        <v>37.0</v>
      </c>
      <c r="E127" s="11" t="s">
        <v>175</v>
      </c>
      <c r="F127" s="11">
        <v>2.0</v>
      </c>
      <c r="G127" s="11" t="s">
        <v>81</v>
      </c>
      <c r="H127" s="2">
        <v>4.0</v>
      </c>
      <c r="I127" s="2">
        <v>2.0</v>
      </c>
      <c r="K127" s="79"/>
    </row>
    <row r="128" hidden="1">
      <c r="A128" s="77"/>
      <c r="B128" s="11">
        <v>46.0</v>
      </c>
      <c r="C128" s="11" t="s">
        <v>215</v>
      </c>
      <c r="D128" s="11">
        <v>38.0</v>
      </c>
      <c r="E128" s="11" t="s">
        <v>108</v>
      </c>
      <c r="F128" s="11">
        <v>2.0</v>
      </c>
      <c r="G128" s="11" t="s">
        <v>81</v>
      </c>
      <c r="H128" s="2">
        <v>4.0</v>
      </c>
      <c r="I128" s="2">
        <v>2.0</v>
      </c>
      <c r="K128" s="79"/>
    </row>
    <row r="129" hidden="1">
      <c r="A129" s="77"/>
      <c r="B129" s="11">
        <v>46.0</v>
      </c>
      <c r="C129" s="11" t="s">
        <v>215</v>
      </c>
      <c r="D129" s="11">
        <v>39.0</v>
      </c>
      <c r="E129" s="11" t="s">
        <v>109</v>
      </c>
      <c r="F129" s="11">
        <v>2.0</v>
      </c>
      <c r="G129" s="11" t="s">
        <v>81</v>
      </c>
      <c r="H129" s="2">
        <v>4.0</v>
      </c>
      <c r="I129" s="2">
        <v>2.0</v>
      </c>
      <c r="K129" s="79"/>
    </row>
    <row r="130" hidden="1">
      <c r="A130" s="77"/>
      <c r="B130" s="11">
        <v>46.0</v>
      </c>
      <c r="C130" s="11" t="s">
        <v>215</v>
      </c>
      <c r="D130" s="11">
        <v>40.0</v>
      </c>
      <c r="E130" s="11" t="s">
        <v>110</v>
      </c>
      <c r="F130" s="11">
        <v>2.0</v>
      </c>
      <c r="G130" s="11" t="s">
        <v>81</v>
      </c>
      <c r="H130" s="2">
        <v>4.0</v>
      </c>
      <c r="I130" s="2">
        <v>2.0</v>
      </c>
      <c r="K130" s="79"/>
    </row>
    <row r="131" hidden="1">
      <c r="A131" s="77"/>
      <c r="B131" s="11">
        <v>46.0</v>
      </c>
      <c r="C131" s="11" t="s">
        <v>215</v>
      </c>
      <c r="D131" s="11">
        <v>42.0</v>
      </c>
      <c r="E131" s="11" t="s">
        <v>85</v>
      </c>
      <c r="F131" s="11">
        <v>2.0</v>
      </c>
      <c r="G131" s="11" t="s">
        <v>81</v>
      </c>
      <c r="H131" s="2">
        <v>4.0</v>
      </c>
      <c r="I131" s="2">
        <v>2.0</v>
      </c>
      <c r="K131" s="79"/>
    </row>
    <row r="132" hidden="1">
      <c r="A132" s="77"/>
      <c r="B132" s="11">
        <v>168.0</v>
      </c>
      <c r="C132" s="11" t="s">
        <v>216</v>
      </c>
      <c r="D132" s="11">
        <v>116.0</v>
      </c>
      <c r="E132" s="11" t="s">
        <v>217</v>
      </c>
      <c r="F132" s="11">
        <v>6.0</v>
      </c>
      <c r="G132" s="11" t="s">
        <v>40</v>
      </c>
      <c r="H132" s="2">
        <v>5.0</v>
      </c>
      <c r="I132" s="2">
        <v>3.0</v>
      </c>
      <c r="K132" s="79"/>
    </row>
    <row r="133" hidden="1">
      <c r="A133" s="77"/>
      <c r="B133" s="11">
        <v>115.0</v>
      </c>
      <c r="C133" s="11" t="s">
        <v>218</v>
      </c>
      <c r="D133" s="11">
        <v>2.0</v>
      </c>
      <c r="E133" s="11" t="s">
        <v>31</v>
      </c>
      <c r="F133" s="11">
        <v>4.0</v>
      </c>
      <c r="G133" s="11" t="s">
        <v>115</v>
      </c>
      <c r="H133" s="2">
        <v>5.0</v>
      </c>
      <c r="I133" s="2">
        <v>2.0</v>
      </c>
      <c r="K133" s="79"/>
    </row>
    <row r="134">
      <c r="A134" s="77"/>
      <c r="B134" s="10">
        <v>20.0</v>
      </c>
      <c r="C134" s="11" t="s">
        <v>219</v>
      </c>
      <c r="D134" s="11">
        <v>17.0</v>
      </c>
      <c r="E134" s="11" t="s">
        <v>220</v>
      </c>
      <c r="F134" s="11">
        <v>1.0</v>
      </c>
      <c r="G134" s="11" t="s">
        <v>23</v>
      </c>
      <c r="H134" s="2">
        <v>3.0</v>
      </c>
      <c r="I134" s="2">
        <v>3.0</v>
      </c>
      <c r="J134" s="89" t="s">
        <v>619</v>
      </c>
      <c r="K134" s="84">
        <v>3.0</v>
      </c>
      <c r="L134" s="24" t="s">
        <v>620</v>
      </c>
      <c r="M134" s="90"/>
      <c r="N134" s="90"/>
      <c r="O134" s="90"/>
      <c r="P134" s="90"/>
      <c r="Q134" s="90"/>
      <c r="R134" s="76" t="s">
        <v>621</v>
      </c>
      <c r="S134" s="35" t="s">
        <v>622</v>
      </c>
    </row>
    <row r="135" hidden="1">
      <c r="A135" s="77"/>
      <c r="B135" s="10">
        <v>20.0</v>
      </c>
      <c r="C135" s="11" t="s">
        <v>219</v>
      </c>
      <c r="D135" s="11">
        <v>18.0</v>
      </c>
      <c r="E135" s="11" t="s">
        <v>224</v>
      </c>
      <c r="F135" s="11">
        <v>1.0</v>
      </c>
      <c r="G135" s="11" t="s">
        <v>23</v>
      </c>
      <c r="H135" s="2">
        <v>3.0</v>
      </c>
      <c r="I135" s="2">
        <v>3.0</v>
      </c>
      <c r="J135" s="89" t="s">
        <v>623</v>
      </c>
      <c r="K135" s="84"/>
      <c r="L135" s="24" t="s">
        <v>624</v>
      </c>
      <c r="M135" s="90"/>
      <c r="N135" s="90"/>
      <c r="O135" s="90"/>
      <c r="P135" s="90"/>
      <c r="Q135" s="90"/>
      <c r="R135" s="76" t="s">
        <v>625</v>
      </c>
      <c r="S135" s="35" t="s">
        <v>576</v>
      </c>
    </row>
    <row r="136">
      <c r="A136" s="77"/>
      <c r="B136" s="11">
        <v>18.0</v>
      </c>
      <c r="C136" s="11" t="s">
        <v>228</v>
      </c>
      <c r="D136" s="11">
        <v>15.0</v>
      </c>
      <c r="E136" s="11" t="s">
        <v>229</v>
      </c>
      <c r="F136" s="11">
        <v>1.0</v>
      </c>
      <c r="G136" s="11" t="s">
        <v>23</v>
      </c>
      <c r="H136" s="2">
        <v>3.0</v>
      </c>
      <c r="I136" s="2">
        <v>1.0</v>
      </c>
      <c r="J136" s="76" t="s">
        <v>626</v>
      </c>
      <c r="K136" s="84">
        <v>3.0</v>
      </c>
      <c r="L136" s="35" t="s">
        <v>627</v>
      </c>
      <c r="R136" s="76">
        <v>13.0</v>
      </c>
      <c r="S136" s="35" t="s">
        <v>628</v>
      </c>
    </row>
    <row r="137">
      <c r="A137" s="77"/>
      <c r="B137" s="11">
        <v>9.0</v>
      </c>
      <c r="C137" s="11" t="s">
        <v>233</v>
      </c>
      <c r="D137" s="11">
        <v>5.0</v>
      </c>
      <c r="E137" s="11" t="s">
        <v>72</v>
      </c>
      <c r="F137" s="11">
        <v>1.0</v>
      </c>
      <c r="G137" s="11" t="s">
        <v>23</v>
      </c>
      <c r="H137" s="2">
        <v>5.0</v>
      </c>
      <c r="I137" s="2">
        <v>6.0</v>
      </c>
      <c r="J137" s="89" t="s">
        <v>629</v>
      </c>
      <c r="K137" s="84">
        <v>4.0</v>
      </c>
      <c r="L137" s="24" t="s">
        <v>630</v>
      </c>
      <c r="M137" s="90"/>
      <c r="N137" s="90"/>
      <c r="O137" s="90"/>
      <c r="P137" s="90"/>
      <c r="Q137" s="90"/>
    </row>
    <row r="138" hidden="1">
      <c r="A138" s="77"/>
      <c r="B138" s="11">
        <v>288.0</v>
      </c>
      <c r="C138" s="11" t="s">
        <v>237</v>
      </c>
      <c r="D138" s="11">
        <v>10.0</v>
      </c>
      <c r="E138" s="11" t="s">
        <v>48</v>
      </c>
      <c r="F138" s="11">
        <v>8.0</v>
      </c>
      <c r="G138" s="11" t="s">
        <v>67</v>
      </c>
      <c r="H138" s="2">
        <v>4.0</v>
      </c>
      <c r="I138" s="2">
        <v>7.0</v>
      </c>
      <c r="K138" s="78">
        <v>4.0</v>
      </c>
    </row>
    <row r="139" hidden="1">
      <c r="A139" s="77"/>
      <c r="B139" s="11">
        <v>288.0</v>
      </c>
      <c r="C139" s="11" t="s">
        <v>237</v>
      </c>
      <c r="D139" s="11">
        <v>67.0</v>
      </c>
      <c r="E139" s="11" t="s">
        <v>145</v>
      </c>
      <c r="F139" s="11">
        <v>8.0</v>
      </c>
      <c r="G139" s="11" t="s">
        <v>67</v>
      </c>
      <c r="H139" s="2">
        <v>4.0</v>
      </c>
      <c r="I139" s="2">
        <v>7.0</v>
      </c>
      <c r="K139" s="79"/>
    </row>
    <row r="140" hidden="1">
      <c r="A140" s="77"/>
      <c r="B140" s="11">
        <v>13.0</v>
      </c>
      <c r="C140" s="11" t="s">
        <v>238</v>
      </c>
      <c r="D140" s="11">
        <v>10.0</v>
      </c>
      <c r="E140" s="11" t="s">
        <v>48</v>
      </c>
      <c r="F140" s="11">
        <v>1.0</v>
      </c>
      <c r="G140" s="11" t="s">
        <v>23</v>
      </c>
      <c r="H140" s="2">
        <v>4.0</v>
      </c>
      <c r="I140" s="2">
        <v>2.0</v>
      </c>
      <c r="J140" s="76" t="s">
        <v>631</v>
      </c>
      <c r="K140" s="84"/>
      <c r="L140" s="35" t="s">
        <v>632</v>
      </c>
    </row>
    <row r="141" hidden="1">
      <c r="A141" s="77"/>
      <c r="B141" s="11">
        <v>17.0</v>
      </c>
      <c r="C141" s="11" t="s">
        <v>242</v>
      </c>
      <c r="D141" s="11">
        <v>14.0</v>
      </c>
      <c r="E141" s="11" t="s">
        <v>243</v>
      </c>
      <c r="F141" s="11">
        <v>1.0</v>
      </c>
      <c r="G141" s="11" t="s">
        <v>23</v>
      </c>
      <c r="H141" s="2">
        <v>4.0</v>
      </c>
      <c r="I141" s="2">
        <v>6.0</v>
      </c>
      <c r="J141" s="91" t="s">
        <v>633</v>
      </c>
      <c r="K141" s="84"/>
      <c r="L141" s="92" t="s">
        <v>634</v>
      </c>
      <c r="M141" s="93"/>
      <c r="N141" s="93"/>
      <c r="O141" s="93"/>
      <c r="P141" s="93"/>
      <c r="Q141" s="93"/>
    </row>
    <row r="142">
      <c r="A142" s="94"/>
      <c r="B142" s="11">
        <v>17.0</v>
      </c>
      <c r="C142" s="95" t="s">
        <v>242</v>
      </c>
      <c r="D142" s="11">
        <v>10.0</v>
      </c>
      <c r="E142" s="11" t="s">
        <v>48</v>
      </c>
      <c r="F142" s="11">
        <v>1.0</v>
      </c>
      <c r="G142" s="11" t="s">
        <v>23</v>
      </c>
      <c r="H142" s="2">
        <v>4.0</v>
      </c>
      <c r="I142" s="2">
        <v>6.0</v>
      </c>
      <c r="J142" s="76" t="s">
        <v>615</v>
      </c>
      <c r="K142" s="84">
        <v>4.0</v>
      </c>
      <c r="L142" s="35" t="s">
        <v>635</v>
      </c>
    </row>
    <row r="143" hidden="1">
      <c r="A143" s="77"/>
      <c r="B143" s="11">
        <v>88.0</v>
      </c>
      <c r="C143" s="11" t="s">
        <v>250</v>
      </c>
      <c r="D143" s="11">
        <v>42.0</v>
      </c>
      <c r="E143" s="11" t="s">
        <v>85</v>
      </c>
      <c r="F143" s="11">
        <v>3.0</v>
      </c>
      <c r="G143" s="11" t="s">
        <v>29</v>
      </c>
      <c r="H143" s="2">
        <v>4.0</v>
      </c>
      <c r="I143" s="2">
        <v>4.0</v>
      </c>
      <c r="K143" s="79"/>
    </row>
    <row r="144" hidden="1">
      <c r="A144" s="77"/>
      <c r="B144" s="10">
        <v>48.0</v>
      </c>
      <c r="C144" s="11" t="s">
        <v>251</v>
      </c>
      <c r="D144" s="11">
        <v>47.0</v>
      </c>
      <c r="E144" s="11" t="s">
        <v>49</v>
      </c>
      <c r="F144" s="11">
        <v>2.0</v>
      </c>
      <c r="G144" s="11" t="s">
        <v>81</v>
      </c>
      <c r="H144" s="2">
        <v>4.0</v>
      </c>
      <c r="I144" s="2">
        <v>4.0</v>
      </c>
      <c r="K144" s="79"/>
    </row>
    <row r="145" hidden="1">
      <c r="A145" s="77"/>
      <c r="B145" s="10">
        <v>48.0</v>
      </c>
      <c r="C145" s="11" t="s">
        <v>251</v>
      </c>
      <c r="D145" s="11">
        <v>48.0</v>
      </c>
      <c r="E145" s="11" t="s">
        <v>50</v>
      </c>
      <c r="F145" s="11">
        <v>2.0</v>
      </c>
      <c r="G145" s="11" t="s">
        <v>81</v>
      </c>
      <c r="H145" s="2">
        <v>4.0</v>
      </c>
      <c r="I145" s="2">
        <v>4.0</v>
      </c>
      <c r="K145" s="79"/>
    </row>
    <row r="146" hidden="1">
      <c r="A146" s="77"/>
      <c r="B146" s="10">
        <v>48.0</v>
      </c>
      <c r="C146" s="11" t="s">
        <v>251</v>
      </c>
      <c r="D146" s="11">
        <v>42.0</v>
      </c>
      <c r="E146" s="11" t="s">
        <v>85</v>
      </c>
      <c r="F146" s="11">
        <v>2.0</v>
      </c>
      <c r="G146" s="11" t="s">
        <v>81</v>
      </c>
      <c r="H146" s="2">
        <v>4.0</v>
      </c>
      <c r="I146" s="2">
        <v>4.0</v>
      </c>
      <c r="K146" s="79"/>
    </row>
    <row r="147" hidden="1">
      <c r="A147" s="77"/>
      <c r="B147" s="10">
        <v>48.0</v>
      </c>
      <c r="C147" s="11" t="s">
        <v>251</v>
      </c>
      <c r="D147" s="11">
        <v>49.0</v>
      </c>
      <c r="E147" s="11" t="s">
        <v>186</v>
      </c>
      <c r="F147" s="11">
        <v>2.0</v>
      </c>
      <c r="G147" s="11" t="s">
        <v>81</v>
      </c>
      <c r="H147" s="2">
        <v>4.0</v>
      </c>
      <c r="I147" s="2">
        <v>4.0</v>
      </c>
      <c r="K147" s="79"/>
    </row>
    <row r="148" hidden="1">
      <c r="A148" s="77"/>
      <c r="B148" s="11">
        <v>89.0</v>
      </c>
      <c r="C148" s="11" t="s">
        <v>252</v>
      </c>
      <c r="D148" s="11">
        <v>73.0</v>
      </c>
      <c r="E148" s="11" t="s">
        <v>141</v>
      </c>
      <c r="F148" s="11">
        <v>3.0</v>
      </c>
      <c r="G148" s="11" t="s">
        <v>29</v>
      </c>
      <c r="H148" s="2">
        <v>4.0</v>
      </c>
      <c r="I148" s="2">
        <v>5.0</v>
      </c>
      <c r="K148" s="79"/>
    </row>
    <row r="149" hidden="1">
      <c r="A149" s="77"/>
      <c r="B149" s="11">
        <v>89.0</v>
      </c>
      <c r="C149" s="11" t="s">
        <v>252</v>
      </c>
      <c r="D149" s="11">
        <v>10.0</v>
      </c>
      <c r="E149" s="11" t="s">
        <v>48</v>
      </c>
      <c r="F149" s="11">
        <v>3.0</v>
      </c>
      <c r="G149" s="11" t="s">
        <v>29</v>
      </c>
      <c r="H149" s="2">
        <v>4.0</v>
      </c>
      <c r="I149" s="2">
        <v>5.0</v>
      </c>
      <c r="K149" s="79"/>
    </row>
    <row r="150" hidden="1">
      <c r="A150" s="77"/>
      <c r="B150" s="11">
        <v>89.0</v>
      </c>
      <c r="C150" s="11" t="s">
        <v>252</v>
      </c>
      <c r="D150" s="11">
        <v>47.0</v>
      </c>
      <c r="E150" s="11" t="s">
        <v>49</v>
      </c>
      <c r="F150" s="11">
        <v>3.0</v>
      </c>
      <c r="G150" s="11" t="s">
        <v>29</v>
      </c>
      <c r="H150" s="2">
        <v>4.0</v>
      </c>
      <c r="I150" s="2">
        <v>5.0</v>
      </c>
      <c r="K150" s="79"/>
    </row>
    <row r="151" hidden="1">
      <c r="A151" s="77"/>
      <c r="B151" s="11">
        <v>89.0</v>
      </c>
      <c r="C151" s="11" t="s">
        <v>252</v>
      </c>
      <c r="D151" s="11">
        <v>48.0</v>
      </c>
      <c r="E151" s="11" t="s">
        <v>50</v>
      </c>
      <c r="F151" s="11">
        <v>3.0</v>
      </c>
      <c r="G151" s="11" t="s">
        <v>29</v>
      </c>
      <c r="H151" s="2">
        <v>4.0</v>
      </c>
      <c r="I151" s="2">
        <v>5.0</v>
      </c>
      <c r="K151" s="79"/>
    </row>
    <row r="152" hidden="1">
      <c r="A152" s="77"/>
      <c r="B152" s="11">
        <v>89.0</v>
      </c>
      <c r="C152" s="11" t="s">
        <v>252</v>
      </c>
      <c r="D152" s="11">
        <v>42.0</v>
      </c>
      <c r="E152" s="11" t="s">
        <v>85</v>
      </c>
      <c r="F152" s="11">
        <v>3.0</v>
      </c>
      <c r="G152" s="11" t="s">
        <v>29</v>
      </c>
      <c r="H152" s="2">
        <v>4.0</v>
      </c>
      <c r="I152" s="2">
        <v>5.0</v>
      </c>
      <c r="K152" s="79"/>
    </row>
    <row r="153" hidden="1">
      <c r="A153" s="77"/>
      <c r="B153" s="10">
        <v>235.0</v>
      </c>
      <c r="C153" s="11" t="s">
        <v>253</v>
      </c>
      <c r="D153" s="11">
        <v>115.0</v>
      </c>
      <c r="E153" s="11" t="s">
        <v>254</v>
      </c>
      <c r="F153" s="11">
        <v>7.0</v>
      </c>
      <c r="G153" s="11" t="s">
        <v>53</v>
      </c>
      <c r="H153" s="2">
        <v>5.0</v>
      </c>
      <c r="I153" s="2">
        <v>4.0</v>
      </c>
      <c r="K153" s="79"/>
    </row>
    <row r="154" hidden="1">
      <c r="A154" s="77"/>
      <c r="B154" s="11">
        <v>232.0</v>
      </c>
      <c r="C154" s="11" t="s">
        <v>258</v>
      </c>
      <c r="D154" s="11">
        <v>140.0</v>
      </c>
      <c r="E154" s="11" t="s">
        <v>259</v>
      </c>
      <c r="F154" s="11">
        <v>7.0</v>
      </c>
      <c r="G154" s="11" t="s">
        <v>53</v>
      </c>
      <c r="H154" s="2">
        <v>5.0</v>
      </c>
      <c r="I154" s="2">
        <v>1.0</v>
      </c>
      <c r="K154" s="79"/>
    </row>
    <row r="155" hidden="1">
      <c r="A155" s="77"/>
      <c r="B155" s="11">
        <v>6.0</v>
      </c>
      <c r="C155" s="11" t="s">
        <v>263</v>
      </c>
      <c r="D155" s="11">
        <v>3.0</v>
      </c>
      <c r="E155" s="11" t="s">
        <v>264</v>
      </c>
      <c r="F155" s="11">
        <v>1.0</v>
      </c>
      <c r="G155" s="11" t="s">
        <v>23</v>
      </c>
      <c r="H155" s="2">
        <v>5.0</v>
      </c>
      <c r="I155" s="2">
        <v>3.0</v>
      </c>
      <c r="J155" s="76" t="s">
        <v>615</v>
      </c>
      <c r="K155" s="84"/>
      <c r="L155" s="35" t="s">
        <v>636</v>
      </c>
    </row>
    <row r="156" hidden="1">
      <c r="A156" s="77"/>
      <c r="B156" s="11">
        <v>177.0</v>
      </c>
      <c r="C156" s="11" t="s">
        <v>268</v>
      </c>
      <c r="D156" s="11">
        <v>123.0</v>
      </c>
      <c r="E156" s="11" t="s">
        <v>269</v>
      </c>
      <c r="F156" s="11">
        <v>6.0</v>
      </c>
      <c r="G156" s="11" t="s">
        <v>40</v>
      </c>
      <c r="H156" s="2">
        <v>4.0</v>
      </c>
      <c r="I156" s="2">
        <v>2.0</v>
      </c>
      <c r="K156" s="79"/>
    </row>
    <row r="157" hidden="1">
      <c r="A157" s="77"/>
      <c r="B157" s="11">
        <v>177.0</v>
      </c>
      <c r="C157" s="11" t="s">
        <v>268</v>
      </c>
      <c r="D157" s="11">
        <v>47.0</v>
      </c>
      <c r="E157" s="11" t="s">
        <v>49</v>
      </c>
      <c r="F157" s="11">
        <v>6.0</v>
      </c>
      <c r="G157" s="11" t="s">
        <v>40</v>
      </c>
      <c r="H157" s="2">
        <v>4.0</v>
      </c>
      <c r="I157" s="2">
        <v>2.0</v>
      </c>
      <c r="K157" s="79"/>
    </row>
    <row r="158" hidden="1">
      <c r="A158" s="77"/>
      <c r="B158" s="11">
        <v>177.0</v>
      </c>
      <c r="C158" s="11" t="s">
        <v>268</v>
      </c>
      <c r="D158" s="11">
        <v>48.0</v>
      </c>
      <c r="E158" s="11" t="s">
        <v>50</v>
      </c>
      <c r="F158" s="11">
        <v>6.0</v>
      </c>
      <c r="G158" s="11" t="s">
        <v>40</v>
      </c>
      <c r="H158" s="2">
        <v>4.0</v>
      </c>
      <c r="I158" s="2">
        <v>2.0</v>
      </c>
      <c r="K158" s="79"/>
    </row>
    <row r="159" hidden="1">
      <c r="A159" s="77"/>
      <c r="B159" s="11">
        <v>141.0</v>
      </c>
      <c r="C159" s="11" t="s">
        <v>270</v>
      </c>
      <c r="D159" s="11">
        <v>96.0</v>
      </c>
      <c r="E159" s="11" t="s">
        <v>271</v>
      </c>
      <c r="F159" s="11">
        <v>5.0</v>
      </c>
      <c r="G159" s="11" t="s">
        <v>37</v>
      </c>
      <c r="H159" s="2">
        <v>4.0</v>
      </c>
      <c r="I159" s="2">
        <v>1.0</v>
      </c>
      <c r="K159" s="79"/>
    </row>
    <row r="160">
      <c r="A160" s="77"/>
      <c r="B160" s="11">
        <v>247.0</v>
      </c>
      <c r="C160" s="11" t="s">
        <v>272</v>
      </c>
      <c r="D160" s="11">
        <v>52.0</v>
      </c>
      <c r="E160" s="11" t="s">
        <v>68</v>
      </c>
      <c r="F160" s="11">
        <v>7.0</v>
      </c>
      <c r="G160" s="11" t="s">
        <v>53</v>
      </c>
      <c r="H160" s="2">
        <v>3.0</v>
      </c>
      <c r="I160" s="2">
        <v>6.0</v>
      </c>
      <c r="K160" s="78">
        <v>2.0</v>
      </c>
    </row>
    <row r="161">
      <c r="A161" s="96"/>
      <c r="B161" s="11">
        <v>26.0</v>
      </c>
      <c r="C161" s="97" t="s">
        <v>276</v>
      </c>
      <c r="D161" s="11">
        <v>25.0</v>
      </c>
      <c r="E161" s="11" t="s">
        <v>277</v>
      </c>
      <c r="F161" s="11">
        <v>1.0</v>
      </c>
      <c r="G161" s="11" t="s">
        <v>23</v>
      </c>
      <c r="H161" s="11">
        <v>2.0</v>
      </c>
      <c r="I161" s="11">
        <v>3.0</v>
      </c>
      <c r="J161" s="76" t="s">
        <v>586</v>
      </c>
      <c r="K161" s="84">
        <v>3.0</v>
      </c>
      <c r="L161" s="35" t="s">
        <v>637</v>
      </c>
    </row>
    <row r="162">
      <c r="A162" s="77"/>
      <c r="B162" s="11">
        <v>26.0</v>
      </c>
      <c r="C162" s="11" t="s">
        <v>276</v>
      </c>
      <c r="D162" s="11">
        <v>27.0</v>
      </c>
      <c r="E162" s="11" t="s">
        <v>281</v>
      </c>
      <c r="F162" s="11">
        <v>1.0</v>
      </c>
      <c r="G162" s="11" t="s">
        <v>23</v>
      </c>
      <c r="H162" s="2">
        <v>2.0</v>
      </c>
      <c r="I162" s="2">
        <v>3.0</v>
      </c>
      <c r="J162" s="76">
        <v>13.0</v>
      </c>
      <c r="K162" s="84">
        <v>2.0</v>
      </c>
      <c r="L162" s="35" t="s">
        <v>638</v>
      </c>
    </row>
    <row r="163">
      <c r="A163" s="77"/>
      <c r="B163" s="11">
        <v>26.0</v>
      </c>
      <c r="C163" s="11" t="s">
        <v>276</v>
      </c>
      <c r="D163" s="11">
        <v>31.0</v>
      </c>
      <c r="E163" s="11" t="s">
        <v>285</v>
      </c>
      <c r="F163" s="11">
        <v>1.0</v>
      </c>
      <c r="G163" s="11" t="s">
        <v>23</v>
      </c>
      <c r="H163" s="2">
        <v>2.0</v>
      </c>
      <c r="I163" s="2">
        <v>3.0</v>
      </c>
      <c r="J163" s="76" t="s">
        <v>639</v>
      </c>
      <c r="K163" s="84">
        <v>2.0</v>
      </c>
      <c r="L163" s="35" t="s">
        <v>640</v>
      </c>
    </row>
    <row r="164" hidden="1">
      <c r="A164" s="77"/>
      <c r="B164" s="11">
        <v>243.0</v>
      </c>
      <c r="C164" s="11" t="s">
        <v>289</v>
      </c>
      <c r="D164" s="11">
        <v>143.0</v>
      </c>
      <c r="E164" s="11" t="s">
        <v>197</v>
      </c>
      <c r="F164" s="11">
        <v>7.0</v>
      </c>
      <c r="G164" s="11" t="s">
        <v>53</v>
      </c>
      <c r="H164" s="2">
        <v>3.0</v>
      </c>
      <c r="I164" s="2">
        <v>2.0</v>
      </c>
      <c r="K164" s="79"/>
    </row>
    <row r="165" hidden="1">
      <c r="A165" s="77"/>
      <c r="B165" s="11">
        <v>243.0</v>
      </c>
      <c r="C165" s="11" t="s">
        <v>289</v>
      </c>
      <c r="D165" s="11">
        <v>104.0</v>
      </c>
      <c r="E165" s="11" t="s">
        <v>188</v>
      </c>
      <c r="F165" s="11">
        <v>7.0</v>
      </c>
      <c r="G165" s="11" t="s">
        <v>53</v>
      </c>
      <c r="H165" s="2">
        <v>3.0</v>
      </c>
      <c r="I165" s="2">
        <v>2.0</v>
      </c>
      <c r="K165" s="79"/>
    </row>
    <row r="166" hidden="1">
      <c r="A166" s="77"/>
      <c r="B166" s="11">
        <v>280.0</v>
      </c>
      <c r="C166" s="11" t="s">
        <v>296</v>
      </c>
      <c r="D166" s="11">
        <v>33.0</v>
      </c>
      <c r="E166" s="11" t="s">
        <v>73</v>
      </c>
      <c r="F166" s="11">
        <v>8.0</v>
      </c>
      <c r="G166" s="11" t="s">
        <v>67</v>
      </c>
      <c r="H166" s="2">
        <v>5.0</v>
      </c>
      <c r="I166" s="2">
        <v>3.0</v>
      </c>
      <c r="K166" s="79"/>
    </row>
    <row r="167" hidden="1">
      <c r="A167" s="77"/>
      <c r="B167" s="11">
        <v>280.0</v>
      </c>
      <c r="C167" s="11" t="s">
        <v>296</v>
      </c>
      <c r="D167" s="11">
        <v>34.0</v>
      </c>
      <c r="E167" s="11" t="s">
        <v>113</v>
      </c>
      <c r="F167" s="11">
        <v>8.0</v>
      </c>
      <c r="G167" s="11" t="s">
        <v>67</v>
      </c>
      <c r="H167" s="2">
        <v>5.0</v>
      </c>
      <c r="I167" s="2">
        <v>3.0</v>
      </c>
      <c r="K167" s="79"/>
    </row>
    <row r="168" hidden="1">
      <c r="A168" s="77"/>
      <c r="B168" s="11">
        <v>280.0</v>
      </c>
      <c r="C168" s="11" t="s">
        <v>296</v>
      </c>
      <c r="D168" s="11">
        <v>148.0</v>
      </c>
      <c r="E168" s="11" t="s">
        <v>297</v>
      </c>
      <c r="F168" s="11">
        <v>8.0</v>
      </c>
      <c r="G168" s="11" t="s">
        <v>67</v>
      </c>
      <c r="H168" s="2">
        <v>5.0</v>
      </c>
      <c r="I168" s="2">
        <v>3.0</v>
      </c>
      <c r="K168" s="79"/>
    </row>
    <row r="169" hidden="1">
      <c r="A169" s="77"/>
      <c r="B169" s="11">
        <v>280.0</v>
      </c>
      <c r="C169" s="11" t="s">
        <v>296</v>
      </c>
      <c r="D169" s="11">
        <v>62.0</v>
      </c>
      <c r="E169" s="11" t="s">
        <v>298</v>
      </c>
      <c r="F169" s="11">
        <v>8.0</v>
      </c>
      <c r="G169" s="11" t="s">
        <v>67</v>
      </c>
      <c r="H169" s="2">
        <v>5.0</v>
      </c>
      <c r="I169" s="2">
        <v>3.0</v>
      </c>
      <c r="K169" s="79"/>
    </row>
    <row r="170" hidden="1">
      <c r="A170" s="77"/>
      <c r="B170" s="11">
        <v>171.0</v>
      </c>
      <c r="C170" s="11" t="s">
        <v>299</v>
      </c>
      <c r="D170" s="11">
        <v>119.0</v>
      </c>
      <c r="E170" s="11" t="s">
        <v>300</v>
      </c>
      <c r="F170" s="11">
        <v>6.0</v>
      </c>
      <c r="G170" s="11" t="s">
        <v>40</v>
      </c>
      <c r="H170" s="2">
        <v>5.0</v>
      </c>
      <c r="I170" s="2">
        <v>6.0</v>
      </c>
      <c r="K170" s="79"/>
    </row>
    <row r="171" hidden="1">
      <c r="A171" s="77"/>
      <c r="B171" s="11">
        <v>234.0</v>
      </c>
      <c r="C171" s="11" t="s">
        <v>301</v>
      </c>
      <c r="D171" s="11">
        <v>140.0</v>
      </c>
      <c r="E171" s="11" t="s">
        <v>259</v>
      </c>
      <c r="F171" s="11">
        <v>7.0</v>
      </c>
      <c r="G171" s="11" t="s">
        <v>53</v>
      </c>
      <c r="H171" s="2">
        <v>5.0</v>
      </c>
      <c r="I171" s="2">
        <v>3.0</v>
      </c>
      <c r="K171" s="79"/>
    </row>
    <row r="172" hidden="1">
      <c r="A172" s="77"/>
      <c r="B172" s="11">
        <v>138.0</v>
      </c>
      <c r="C172" s="11" t="s">
        <v>305</v>
      </c>
      <c r="D172" s="11">
        <v>95.0</v>
      </c>
      <c r="E172" s="11" t="s">
        <v>306</v>
      </c>
      <c r="F172" s="11">
        <v>5.0</v>
      </c>
      <c r="G172" s="11" t="s">
        <v>37</v>
      </c>
      <c r="H172" s="2">
        <v>5.0</v>
      </c>
      <c r="I172" s="2">
        <v>3.0</v>
      </c>
      <c r="K172" s="79"/>
    </row>
    <row r="173" hidden="1">
      <c r="A173" s="77"/>
      <c r="B173" s="11">
        <v>166.0</v>
      </c>
      <c r="C173" s="11" t="s">
        <v>307</v>
      </c>
      <c r="D173" s="11">
        <v>35.0</v>
      </c>
      <c r="E173" s="11" t="s">
        <v>308</v>
      </c>
      <c r="F173" s="11">
        <v>6.0</v>
      </c>
      <c r="G173" s="11" t="s">
        <v>40</v>
      </c>
      <c r="H173" s="2">
        <v>5.0</v>
      </c>
      <c r="I173" s="2">
        <v>1.0</v>
      </c>
      <c r="K173" s="79"/>
    </row>
    <row r="174" hidden="1">
      <c r="A174" s="77"/>
      <c r="B174" s="11">
        <v>197.0</v>
      </c>
      <c r="C174" s="11" t="s">
        <v>309</v>
      </c>
      <c r="D174" s="11">
        <v>137.0</v>
      </c>
      <c r="E174" s="11" t="s">
        <v>310</v>
      </c>
      <c r="F174" s="11">
        <v>6.0</v>
      </c>
      <c r="G174" s="11" t="s">
        <v>40</v>
      </c>
      <c r="H174" s="2">
        <v>2.0</v>
      </c>
      <c r="I174" s="2">
        <v>4.0</v>
      </c>
      <c r="K174" s="79"/>
    </row>
    <row r="175" hidden="1">
      <c r="A175" s="77"/>
      <c r="B175" s="11">
        <v>281.0</v>
      </c>
      <c r="C175" s="11" t="s">
        <v>311</v>
      </c>
      <c r="D175" s="11">
        <v>4.0</v>
      </c>
      <c r="E175" s="11" t="s">
        <v>52</v>
      </c>
      <c r="F175" s="11">
        <v>8.0</v>
      </c>
      <c r="G175" s="11" t="s">
        <v>67</v>
      </c>
      <c r="H175" s="2">
        <v>5.0</v>
      </c>
      <c r="I175" s="2">
        <v>4.0</v>
      </c>
      <c r="K175" s="79"/>
    </row>
    <row r="176" hidden="1">
      <c r="A176" s="77"/>
      <c r="B176" s="11">
        <v>281.0</v>
      </c>
      <c r="C176" s="11" t="s">
        <v>311</v>
      </c>
      <c r="D176" s="11">
        <v>6.0</v>
      </c>
      <c r="E176" s="11" t="s">
        <v>57</v>
      </c>
      <c r="F176" s="11">
        <v>8.0</v>
      </c>
      <c r="G176" s="11" t="s">
        <v>67</v>
      </c>
      <c r="H176" s="2">
        <v>5.0</v>
      </c>
      <c r="I176" s="2">
        <v>4.0</v>
      </c>
      <c r="K176" s="79"/>
    </row>
    <row r="177" hidden="1">
      <c r="A177" s="77"/>
      <c r="B177" s="11">
        <v>175.0</v>
      </c>
      <c r="C177" s="11" t="s">
        <v>312</v>
      </c>
      <c r="D177" s="11">
        <v>121.0</v>
      </c>
      <c r="E177" s="11" t="s">
        <v>39</v>
      </c>
      <c r="F177" s="11">
        <v>6.0</v>
      </c>
      <c r="G177" s="11" t="s">
        <v>40</v>
      </c>
      <c r="H177" s="2">
        <v>5.0</v>
      </c>
      <c r="I177" s="2">
        <v>10.0</v>
      </c>
      <c r="K177" s="78">
        <v>4.0</v>
      </c>
      <c r="L177" s="35" t="s">
        <v>641</v>
      </c>
    </row>
    <row r="178" hidden="1">
      <c r="A178" s="77"/>
      <c r="B178" s="11">
        <v>175.0</v>
      </c>
      <c r="C178" s="11" t="s">
        <v>312</v>
      </c>
      <c r="D178" s="11">
        <v>122.0</v>
      </c>
      <c r="E178" s="11" t="s">
        <v>313</v>
      </c>
      <c r="F178" s="11">
        <v>6.0</v>
      </c>
      <c r="G178" s="11" t="s">
        <v>40</v>
      </c>
      <c r="H178" s="2">
        <v>5.0</v>
      </c>
      <c r="I178" s="2">
        <v>10.0</v>
      </c>
      <c r="K178" s="79"/>
    </row>
    <row r="179" hidden="1">
      <c r="A179" s="77"/>
      <c r="B179" s="11">
        <v>175.0</v>
      </c>
      <c r="C179" s="11" t="s">
        <v>312</v>
      </c>
      <c r="D179" s="11">
        <v>6.0</v>
      </c>
      <c r="E179" s="11" t="s">
        <v>57</v>
      </c>
      <c r="F179" s="11">
        <v>6.0</v>
      </c>
      <c r="G179" s="11" t="s">
        <v>40</v>
      </c>
      <c r="H179" s="2">
        <v>5.0</v>
      </c>
      <c r="I179" s="2">
        <v>10.0</v>
      </c>
      <c r="K179" s="79"/>
    </row>
    <row r="180" hidden="1">
      <c r="A180" s="77"/>
      <c r="B180" s="10">
        <v>145.0</v>
      </c>
      <c r="C180" s="11" t="s">
        <v>314</v>
      </c>
      <c r="D180" s="11">
        <v>10.0</v>
      </c>
      <c r="E180" s="11" t="s">
        <v>48</v>
      </c>
      <c r="F180" s="11">
        <v>5.0</v>
      </c>
      <c r="G180" s="11" t="s">
        <v>37</v>
      </c>
      <c r="H180" s="2">
        <v>4.0</v>
      </c>
      <c r="I180" s="2">
        <v>5.0</v>
      </c>
      <c r="K180" s="79"/>
    </row>
    <row r="181" hidden="1">
      <c r="A181" s="77"/>
      <c r="B181" s="10">
        <v>145.0</v>
      </c>
      <c r="C181" s="11" t="s">
        <v>314</v>
      </c>
      <c r="D181" s="11">
        <v>73.0</v>
      </c>
      <c r="E181" s="11" t="s">
        <v>141</v>
      </c>
      <c r="F181" s="11">
        <v>5.0</v>
      </c>
      <c r="G181" s="11" t="s">
        <v>37</v>
      </c>
      <c r="H181" s="2">
        <v>4.0</v>
      </c>
      <c r="I181" s="2">
        <v>5.0</v>
      </c>
      <c r="K181" s="79"/>
    </row>
    <row r="182" hidden="1">
      <c r="A182" s="77"/>
      <c r="B182" s="10">
        <v>145.0</v>
      </c>
      <c r="C182" s="11" t="s">
        <v>314</v>
      </c>
      <c r="D182" s="11">
        <v>101.0</v>
      </c>
      <c r="E182" s="11" t="s">
        <v>315</v>
      </c>
      <c r="F182" s="11">
        <v>5.0</v>
      </c>
      <c r="G182" s="11" t="s">
        <v>37</v>
      </c>
      <c r="H182" s="2">
        <v>4.0</v>
      </c>
      <c r="I182" s="2">
        <v>5.0</v>
      </c>
      <c r="K182" s="79"/>
    </row>
    <row r="183" hidden="1">
      <c r="A183" s="77"/>
      <c r="B183" s="11">
        <v>83.0</v>
      </c>
      <c r="C183" s="11" t="s">
        <v>316</v>
      </c>
      <c r="D183" s="11">
        <v>2.0</v>
      </c>
      <c r="E183" s="11" t="s">
        <v>31</v>
      </c>
      <c r="F183" s="11">
        <v>3.0</v>
      </c>
      <c r="G183" s="11" t="s">
        <v>29</v>
      </c>
      <c r="H183" s="2">
        <v>5.0</v>
      </c>
      <c r="I183" s="2">
        <v>3.0</v>
      </c>
      <c r="K183" s="79"/>
    </row>
    <row r="184" hidden="1">
      <c r="A184" s="77"/>
      <c r="B184" s="11">
        <v>83.0</v>
      </c>
      <c r="C184" s="11" t="s">
        <v>316</v>
      </c>
      <c r="D184" s="11">
        <v>4.0</v>
      </c>
      <c r="E184" s="11" t="s">
        <v>52</v>
      </c>
      <c r="F184" s="11">
        <v>3.0</v>
      </c>
      <c r="G184" s="11" t="s">
        <v>29</v>
      </c>
      <c r="H184" s="2">
        <v>5.0</v>
      </c>
      <c r="I184" s="2">
        <v>3.0</v>
      </c>
      <c r="K184" s="78"/>
    </row>
    <row r="185" hidden="1">
      <c r="A185" s="77"/>
      <c r="B185" s="11">
        <v>83.0</v>
      </c>
      <c r="C185" s="11" t="s">
        <v>316</v>
      </c>
      <c r="D185" s="11">
        <v>5.0</v>
      </c>
      <c r="E185" s="11" t="s">
        <v>72</v>
      </c>
      <c r="F185" s="11">
        <v>3.0</v>
      </c>
      <c r="G185" s="11" t="s">
        <v>29</v>
      </c>
      <c r="H185" s="2">
        <v>5.0</v>
      </c>
      <c r="I185" s="2">
        <v>3.0</v>
      </c>
      <c r="K185" s="78">
        <v>4.0</v>
      </c>
    </row>
    <row r="186" hidden="1">
      <c r="A186" s="77"/>
      <c r="B186" s="11">
        <v>83.0</v>
      </c>
      <c r="C186" s="11" t="s">
        <v>316</v>
      </c>
      <c r="D186" s="11">
        <v>6.0</v>
      </c>
      <c r="E186" s="11" t="s">
        <v>57</v>
      </c>
      <c r="F186" s="11">
        <v>3.0</v>
      </c>
      <c r="G186" s="11" t="s">
        <v>29</v>
      </c>
      <c r="H186" s="2">
        <v>5.0</v>
      </c>
      <c r="I186" s="2">
        <v>3.0</v>
      </c>
      <c r="K186" s="79"/>
    </row>
    <row r="187" hidden="1">
      <c r="A187" s="77"/>
      <c r="B187" s="11">
        <v>83.0</v>
      </c>
      <c r="C187" s="11" t="s">
        <v>316</v>
      </c>
      <c r="D187" s="11">
        <v>62.0</v>
      </c>
      <c r="E187" s="11" t="s">
        <v>298</v>
      </c>
      <c r="F187" s="11">
        <v>3.0</v>
      </c>
      <c r="G187" s="11" t="s">
        <v>29</v>
      </c>
      <c r="H187" s="2">
        <v>5.0</v>
      </c>
      <c r="I187" s="2">
        <v>3.0</v>
      </c>
      <c r="K187" s="79"/>
    </row>
    <row r="188" hidden="1">
      <c r="A188" s="77"/>
      <c r="B188" s="11">
        <v>83.0</v>
      </c>
      <c r="C188" s="11" t="s">
        <v>316</v>
      </c>
      <c r="D188" s="11">
        <v>34.0</v>
      </c>
      <c r="E188" s="11" t="s">
        <v>113</v>
      </c>
      <c r="F188" s="11">
        <v>3.0</v>
      </c>
      <c r="G188" s="11" t="s">
        <v>29</v>
      </c>
      <c r="H188" s="2">
        <v>5.0</v>
      </c>
      <c r="I188" s="2">
        <v>3.0</v>
      </c>
      <c r="K188" s="79"/>
    </row>
    <row r="189" hidden="1">
      <c r="A189" s="77"/>
      <c r="B189" s="11">
        <v>43.0</v>
      </c>
      <c r="C189" s="11" t="s">
        <v>317</v>
      </c>
      <c r="D189" s="11">
        <v>35.0</v>
      </c>
      <c r="E189" s="11" t="s">
        <v>308</v>
      </c>
      <c r="F189" s="11">
        <v>2.0</v>
      </c>
      <c r="G189" s="11" t="s">
        <v>81</v>
      </c>
      <c r="H189" s="2">
        <v>5.0</v>
      </c>
      <c r="I189" s="2">
        <v>3.0</v>
      </c>
      <c r="K189" s="79"/>
    </row>
    <row r="190" hidden="1">
      <c r="A190" s="77"/>
      <c r="B190" s="11">
        <v>149.0</v>
      </c>
      <c r="C190" s="11" t="s">
        <v>318</v>
      </c>
      <c r="D190" s="11">
        <v>103.0</v>
      </c>
      <c r="E190" s="11" t="s">
        <v>78</v>
      </c>
      <c r="F190" s="11">
        <v>5.0</v>
      </c>
      <c r="G190" s="11" t="s">
        <v>37</v>
      </c>
      <c r="H190" s="2">
        <v>3.0</v>
      </c>
      <c r="I190" s="2">
        <v>4.0</v>
      </c>
      <c r="K190" s="79"/>
    </row>
    <row r="191" hidden="1">
      <c r="A191" s="77"/>
      <c r="B191" s="11">
        <v>149.0</v>
      </c>
      <c r="C191" s="11" t="s">
        <v>318</v>
      </c>
      <c r="D191" s="11">
        <v>102.0</v>
      </c>
      <c r="E191" s="11" t="s">
        <v>36</v>
      </c>
      <c r="F191" s="11">
        <v>5.0</v>
      </c>
      <c r="G191" s="11" t="s">
        <v>37</v>
      </c>
      <c r="H191" s="2">
        <v>3.0</v>
      </c>
      <c r="I191" s="2">
        <v>4.0</v>
      </c>
      <c r="K191" s="79"/>
    </row>
    <row r="192" hidden="1">
      <c r="A192" s="77"/>
      <c r="B192" s="11">
        <v>94.0</v>
      </c>
      <c r="C192" s="11" t="s">
        <v>319</v>
      </c>
      <c r="D192" s="11">
        <v>78.0</v>
      </c>
      <c r="E192" s="11" t="s">
        <v>320</v>
      </c>
      <c r="F192" s="11">
        <v>3.0</v>
      </c>
      <c r="G192" s="11" t="s">
        <v>29</v>
      </c>
      <c r="H192" s="2">
        <v>3.0</v>
      </c>
      <c r="I192" s="2">
        <v>4.0</v>
      </c>
      <c r="K192" s="79"/>
    </row>
    <row r="193" hidden="1">
      <c r="A193" s="77"/>
      <c r="B193" s="11">
        <v>94.0</v>
      </c>
      <c r="C193" s="11" t="s">
        <v>319</v>
      </c>
      <c r="D193" s="11">
        <v>23.0</v>
      </c>
      <c r="E193" s="11" t="s">
        <v>22</v>
      </c>
      <c r="F193" s="11">
        <v>3.0</v>
      </c>
      <c r="G193" s="11" t="s">
        <v>29</v>
      </c>
      <c r="H193" s="2">
        <v>3.0</v>
      </c>
      <c r="I193" s="2">
        <v>4.0</v>
      </c>
      <c r="K193" s="78">
        <v>2.0</v>
      </c>
    </row>
    <row r="194" hidden="1">
      <c r="A194" s="77"/>
      <c r="B194" s="11">
        <v>151.0</v>
      </c>
      <c r="C194" s="11" t="s">
        <v>321</v>
      </c>
      <c r="D194" s="11">
        <v>108.0</v>
      </c>
      <c r="E194" s="11" t="s">
        <v>95</v>
      </c>
      <c r="F194" s="11">
        <v>5.0</v>
      </c>
      <c r="G194" s="11" t="s">
        <v>37</v>
      </c>
      <c r="H194" s="2">
        <v>2.0</v>
      </c>
      <c r="I194" s="2">
        <v>1.0</v>
      </c>
      <c r="K194" s="78">
        <v>2.0</v>
      </c>
    </row>
    <row r="195" hidden="1">
      <c r="A195" s="77"/>
      <c r="B195" s="11">
        <v>151.0</v>
      </c>
      <c r="C195" s="11" t="s">
        <v>321</v>
      </c>
      <c r="D195" s="11">
        <v>109.0</v>
      </c>
      <c r="E195" s="11" t="s">
        <v>99</v>
      </c>
      <c r="F195" s="11">
        <v>5.0</v>
      </c>
      <c r="G195" s="11" t="s">
        <v>37</v>
      </c>
      <c r="H195" s="2">
        <v>2.0</v>
      </c>
      <c r="I195" s="2">
        <v>1.0</v>
      </c>
      <c r="K195" s="78">
        <v>2.0</v>
      </c>
    </row>
    <row r="196" hidden="1">
      <c r="A196" s="77"/>
      <c r="B196" s="11">
        <v>52.0</v>
      </c>
      <c r="C196" s="11" t="s">
        <v>322</v>
      </c>
      <c r="D196" s="11">
        <v>38.0</v>
      </c>
      <c r="E196" s="11" t="s">
        <v>108</v>
      </c>
      <c r="F196" s="11">
        <v>2.0</v>
      </c>
      <c r="G196" s="11" t="s">
        <v>81</v>
      </c>
      <c r="H196" s="2">
        <v>4.0</v>
      </c>
      <c r="I196" s="2">
        <v>8.0</v>
      </c>
      <c r="K196" s="79"/>
    </row>
    <row r="197" hidden="1">
      <c r="A197" s="77"/>
      <c r="B197" s="11">
        <v>52.0</v>
      </c>
      <c r="C197" s="11" t="s">
        <v>322</v>
      </c>
      <c r="D197" s="11">
        <v>39.0</v>
      </c>
      <c r="E197" s="11" t="s">
        <v>109</v>
      </c>
      <c r="F197" s="11">
        <v>2.0</v>
      </c>
      <c r="G197" s="11" t="s">
        <v>81</v>
      </c>
      <c r="H197" s="2">
        <v>4.0</v>
      </c>
      <c r="I197" s="2">
        <v>8.0</v>
      </c>
      <c r="K197" s="79"/>
    </row>
    <row r="198" hidden="1">
      <c r="A198" s="77"/>
      <c r="B198" s="11">
        <v>52.0</v>
      </c>
      <c r="C198" s="11" t="s">
        <v>322</v>
      </c>
      <c r="D198" s="11">
        <v>40.0</v>
      </c>
      <c r="E198" s="11" t="s">
        <v>110</v>
      </c>
      <c r="F198" s="11">
        <v>2.0</v>
      </c>
      <c r="G198" s="11" t="s">
        <v>81</v>
      </c>
      <c r="H198" s="2">
        <v>4.0</v>
      </c>
      <c r="I198" s="2">
        <v>8.0</v>
      </c>
      <c r="K198" s="79"/>
    </row>
    <row r="199" hidden="1">
      <c r="A199" s="77"/>
      <c r="B199" s="11">
        <v>178.0</v>
      </c>
      <c r="C199" s="11" t="s">
        <v>323</v>
      </c>
      <c r="D199" s="11">
        <v>38.0</v>
      </c>
      <c r="E199" s="11" t="s">
        <v>108</v>
      </c>
      <c r="F199" s="11">
        <v>6.0</v>
      </c>
      <c r="G199" s="11" t="s">
        <v>40</v>
      </c>
      <c r="H199" s="2">
        <v>4.0</v>
      </c>
      <c r="I199" s="2">
        <v>3.0</v>
      </c>
      <c r="K199" s="79"/>
    </row>
    <row r="200" hidden="1">
      <c r="A200" s="77"/>
      <c r="B200" s="11">
        <v>178.0</v>
      </c>
      <c r="C200" s="11" t="s">
        <v>323</v>
      </c>
      <c r="D200" s="11">
        <v>39.0</v>
      </c>
      <c r="E200" s="11" t="s">
        <v>109</v>
      </c>
      <c r="F200" s="11">
        <v>6.0</v>
      </c>
      <c r="G200" s="11" t="s">
        <v>40</v>
      </c>
      <c r="H200" s="2">
        <v>4.0</v>
      </c>
      <c r="I200" s="2">
        <v>3.0</v>
      </c>
      <c r="K200" s="79"/>
    </row>
    <row r="201" hidden="1">
      <c r="A201" s="77"/>
      <c r="B201" s="11">
        <v>178.0</v>
      </c>
      <c r="C201" s="11" t="s">
        <v>323</v>
      </c>
      <c r="D201" s="11">
        <v>40.0</v>
      </c>
      <c r="E201" s="11" t="s">
        <v>110</v>
      </c>
      <c r="F201" s="11">
        <v>6.0</v>
      </c>
      <c r="G201" s="11" t="s">
        <v>40</v>
      </c>
      <c r="H201" s="2">
        <v>4.0</v>
      </c>
      <c r="I201" s="2">
        <v>3.0</v>
      </c>
      <c r="K201" s="79"/>
    </row>
    <row r="202" hidden="1">
      <c r="A202" s="77"/>
      <c r="B202" s="11">
        <v>178.0</v>
      </c>
      <c r="C202" s="11" t="s">
        <v>323</v>
      </c>
      <c r="D202" s="11">
        <v>66.0</v>
      </c>
      <c r="E202" s="11" t="s">
        <v>70</v>
      </c>
      <c r="F202" s="11">
        <v>6.0</v>
      </c>
      <c r="G202" s="11" t="s">
        <v>40</v>
      </c>
      <c r="H202" s="2">
        <v>4.0</v>
      </c>
      <c r="I202" s="2">
        <v>3.0</v>
      </c>
      <c r="K202" s="79"/>
    </row>
    <row r="203" hidden="1">
      <c r="A203" s="77"/>
      <c r="B203" s="11">
        <v>54.0</v>
      </c>
      <c r="C203" s="11" t="s">
        <v>324</v>
      </c>
      <c r="D203" s="11">
        <v>51.0</v>
      </c>
      <c r="E203" s="11" t="s">
        <v>325</v>
      </c>
      <c r="F203" s="11">
        <v>2.0</v>
      </c>
      <c r="G203" s="11" t="s">
        <v>81</v>
      </c>
      <c r="H203" s="2">
        <v>3.0</v>
      </c>
      <c r="I203" s="2">
        <v>2.0</v>
      </c>
      <c r="K203" s="79"/>
    </row>
    <row r="204" hidden="1">
      <c r="A204" s="98"/>
      <c r="B204" s="11">
        <v>7.0</v>
      </c>
      <c r="C204" s="99" t="s">
        <v>326</v>
      </c>
      <c r="D204" s="11">
        <v>4.0</v>
      </c>
      <c r="E204" s="99" t="s">
        <v>52</v>
      </c>
      <c r="F204" s="11">
        <v>1.0</v>
      </c>
      <c r="G204" s="99" t="s">
        <v>23</v>
      </c>
      <c r="H204" s="100">
        <v>5.0</v>
      </c>
      <c r="I204" s="100">
        <v>4.0</v>
      </c>
      <c r="J204" s="101" t="s">
        <v>642</v>
      </c>
      <c r="K204" s="84"/>
      <c r="L204" s="102" t="s">
        <v>643</v>
      </c>
      <c r="M204" s="103"/>
      <c r="N204" s="103"/>
      <c r="O204" s="103"/>
      <c r="P204" s="103"/>
      <c r="Q204" s="103"/>
      <c r="R204" s="103"/>
      <c r="S204" s="103"/>
      <c r="T204" s="103"/>
      <c r="U204" s="103"/>
      <c r="V204" s="103"/>
      <c r="W204" s="103"/>
      <c r="X204" s="103"/>
      <c r="Y204" s="103"/>
      <c r="Z204" s="103"/>
      <c r="AA204" s="103"/>
      <c r="AB204" s="103"/>
      <c r="AC204" s="103"/>
      <c r="AD204" s="103"/>
      <c r="AE204" s="103"/>
    </row>
    <row r="205" hidden="1">
      <c r="A205" s="77"/>
      <c r="B205" s="11">
        <v>196.0</v>
      </c>
      <c r="C205" s="11" t="s">
        <v>330</v>
      </c>
      <c r="D205" s="11">
        <v>136.0</v>
      </c>
      <c r="E205" s="11" t="s">
        <v>331</v>
      </c>
      <c r="F205" s="11">
        <v>6.0</v>
      </c>
      <c r="G205" s="11" t="s">
        <v>40</v>
      </c>
      <c r="H205" s="2">
        <v>2.0</v>
      </c>
      <c r="I205" s="2">
        <v>3.0</v>
      </c>
      <c r="K205" s="79"/>
    </row>
    <row r="206">
      <c r="A206" s="77"/>
      <c r="B206" s="10">
        <v>12.0</v>
      </c>
      <c r="C206" s="11" t="s">
        <v>332</v>
      </c>
      <c r="D206" s="11">
        <v>9.0</v>
      </c>
      <c r="E206" s="11" t="s">
        <v>155</v>
      </c>
      <c r="F206" s="11">
        <v>1.0</v>
      </c>
      <c r="G206" s="11" t="s">
        <v>23</v>
      </c>
      <c r="H206" s="2">
        <v>4.0</v>
      </c>
      <c r="I206" s="2">
        <v>1.0</v>
      </c>
      <c r="J206" s="76" t="s">
        <v>644</v>
      </c>
      <c r="K206" s="84">
        <v>4.0</v>
      </c>
      <c r="L206" s="35" t="s">
        <v>645</v>
      </c>
    </row>
    <row r="207">
      <c r="A207" s="77"/>
      <c r="B207" s="10">
        <v>12.0</v>
      </c>
      <c r="C207" s="11" t="s">
        <v>332</v>
      </c>
      <c r="D207" s="11">
        <v>10.0</v>
      </c>
      <c r="E207" s="11" t="s">
        <v>48</v>
      </c>
      <c r="F207" s="11">
        <v>1.0</v>
      </c>
      <c r="G207" s="11" t="s">
        <v>23</v>
      </c>
      <c r="H207" s="2">
        <v>4.0</v>
      </c>
      <c r="I207" s="2">
        <v>1.0</v>
      </c>
      <c r="J207" s="76" t="s">
        <v>646</v>
      </c>
      <c r="K207" s="84">
        <v>4.0</v>
      </c>
      <c r="L207" s="35" t="s">
        <v>645</v>
      </c>
    </row>
    <row r="208">
      <c r="A208" s="70">
        <v>5.0</v>
      </c>
      <c r="B208" s="11">
        <v>10.0</v>
      </c>
      <c r="C208" s="104" t="s">
        <v>339</v>
      </c>
      <c r="D208" s="11">
        <v>6.0</v>
      </c>
      <c r="E208" s="104" t="s">
        <v>57</v>
      </c>
      <c r="F208" s="11">
        <v>1.0</v>
      </c>
      <c r="G208" s="104" t="s">
        <v>23</v>
      </c>
      <c r="H208" s="105">
        <v>5.0</v>
      </c>
      <c r="I208" s="105">
        <v>7.0</v>
      </c>
      <c r="J208" s="106" t="s">
        <v>647</v>
      </c>
      <c r="K208" s="84">
        <v>1.0</v>
      </c>
      <c r="L208" s="107" t="s">
        <v>648</v>
      </c>
      <c r="M208" s="108"/>
      <c r="N208" s="108"/>
    </row>
    <row r="209">
      <c r="A209" s="70">
        <v>6.0</v>
      </c>
      <c r="B209" s="11">
        <v>10.0</v>
      </c>
      <c r="C209" s="71" t="s">
        <v>339</v>
      </c>
      <c r="D209" s="11">
        <v>7.0</v>
      </c>
      <c r="E209" s="109" t="s">
        <v>343</v>
      </c>
      <c r="F209" s="11">
        <v>1.0</v>
      </c>
      <c r="G209" s="71" t="s">
        <v>23</v>
      </c>
      <c r="H209" s="110">
        <v>5.0</v>
      </c>
      <c r="I209" s="110">
        <v>7.0</v>
      </c>
      <c r="J209" s="73" t="s">
        <v>649</v>
      </c>
      <c r="K209" s="84">
        <v>1.0</v>
      </c>
      <c r="L209" s="74" t="s">
        <v>650</v>
      </c>
      <c r="M209" s="75"/>
    </row>
    <row r="210" hidden="1">
      <c r="A210" s="77"/>
      <c r="B210" s="11">
        <v>58.0</v>
      </c>
      <c r="C210" s="11" t="s">
        <v>347</v>
      </c>
      <c r="D210" s="11">
        <v>56.0</v>
      </c>
      <c r="E210" s="11" t="s">
        <v>62</v>
      </c>
      <c r="F210" s="11">
        <v>2.0</v>
      </c>
      <c r="G210" s="11" t="s">
        <v>81</v>
      </c>
      <c r="H210" s="2">
        <v>2.0</v>
      </c>
      <c r="I210" s="2">
        <v>1.0</v>
      </c>
      <c r="K210" s="78">
        <v>2.0</v>
      </c>
    </row>
    <row r="211" hidden="1">
      <c r="A211" s="77"/>
      <c r="B211" s="11">
        <v>58.0</v>
      </c>
      <c r="C211" s="11" t="s">
        <v>347</v>
      </c>
      <c r="D211" s="11">
        <v>57.0</v>
      </c>
      <c r="E211" s="11" t="s">
        <v>63</v>
      </c>
      <c r="F211" s="11">
        <v>2.0</v>
      </c>
      <c r="G211" s="11" t="s">
        <v>81</v>
      </c>
      <c r="H211" s="2">
        <v>2.0</v>
      </c>
      <c r="I211" s="2">
        <v>1.0</v>
      </c>
      <c r="K211" s="79"/>
    </row>
    <row r="212" hidden="1">
      <c r="A212" s="77"/>
      <c r="B212" s="11">
        <v>53.0</v>
      </c>
      <c r="C212" s="11" t="s">
        <v>348</v>
      </c>
      <c r="D212" s="11">
        <v>50.0</v>
      </c>
      <c r="E212" s="11" t="s">
        <v>93</v>
      </c>
      <c r="F212" s="11">
        <v>2.0</v>
      </c>
      <c r="G212" s="11" t="s">
        <v>81</v>
      </c>
      <c r="H212" s="2">
        <v>3.0</v>
      </c>
      <c r="I212" s="2">
        <v>1.0</v>
      </c>
      <c r="K212" s="79"/>
    </row>
    <row r="213" hidden="1">
      <c r="A213" s="77"/>
      <c r="B213" s="11">
        <v>182.0</v>
      </c>
      <c r="C213" s="11" t="s">
        <v>349</v>
      </c>
      <c r="D213" s="11">
        <v>38.0</v>
      </c>
      <c r="E213" s="11" t="s">
        <v>108</v>
      </c>
      <c r="F213" s="11">
        <v>6.0</v>
      </c>
      <c r="G213" s="11" t="s">
        <v>40</v>
      </c>
      <c r="H213" s="2">
        <v>4.0</v>
      </c>
      <c r="I213" s="2">
        <v>7.0</v>
      </c>
      <c r="K213" s="79"/>
    </row>
    <row r="214" hidden="1">
      <c r="A214" s="77"/>
      <c r="B214" s="11">
        <v>182.0</v>
      </c>
      <c r="C214" s="11" t="s">
        <v>349</v>
      </c>
      <c r="D214" s="11">
        <v>66.0</v>
      </c>
      <c r="E214" s="11" t="s">
        <v>70</v>
      </c>
      <c r="F214" s="11">
        <v>6.0</v>
      </c>
      <c r="G214" s="11" t="s">
        <v>40</v>
      </c>
      <c r="H214" s="2">
        <v>4.0</v>
      </c>
      <c r="I214" s="2">
        <v>7.0</v>
      </c>
      <c r="K214" s="79"/>
    </row>
    <row r="215" hidden="1">
      <c r="A215" s="77"/>
      <c r="B215" s="11">
        <v>172.0</v>
      </c>
      <c r="C215" s="11" t="s">
        <v>350</v>
      </c>
      <c r="D215" s="11">
        <v>120.0</v>
      </c>
      <c r="E215" s="11" t="s">
        <v>351</v>
      </c>
      <c r="F215" s="11">
        <v>6.0</v>
      </c>
      <c r="G215" s="11" t="s">
        <v>40</v>
      </c>
      <c r="H215" s="2">
        <v>5.0</v>
      </c>
      <c r="I215" s="2">
        <v>7.0</v>
      </c>
      <c r="K215" s="79"/>
    </row>
    <row r="216" hidden="1">
      <c r="A216" s="77"/>
      <c r="B216" s="11">
        <v>172.0</v>
      </c>
      <c r="C216" s="11" t="s">
        <v>350</v>
      </c>
      <c r="D216" s="11">
        <v>4.0</v>
      </c>
      <c r="E216" s="11" t="s">
        <v>52</v>
      </c>
      <c r="F216" s="11">
        <v>6.0</v>
      </c>
      <c r="G216" s="11" t="s">
        <v>40</v>
      </c>
      <c r="H216" s="2">
        <v>5.0</v>
      </c>
      <c r="I216" s="2">
        <v>7.0</v>
      </c>
      <c r="K216" s="79"/>
    </row>
    <row r="217" hidden="1">
      <c r="A217" s="77"/>
      <c r="B217" s="11">
        <v>172.0</v>
      </c>
      <c r="C217" s="11" t="s">
        <v>350</v>
      </c>
      <c r="D217" s="11">
        <v>6.0</v>
      </c>
      <c r="E217" s="11" t="s">
        <v>57</v>
      </c>
      <c r="F217" s="11">
        <v>6.0</v>
      </c>
      <c r="G217" s="11" t="s">
        <v>40</v>
      </c>
      <c r="H217" s="2">
        <v>5.0</v>
      </c>
      <c r="I217" s="2">
        <v>7.0</v>
      </c>
      <c r="K217" s="79"/>
    </row>
    <row r="218" hidden="1">
      <c r="A218" s="77"/>
      <c r="B218" s="11">
        <v>183.0</v>
      </c>
      <c r="C218" s="11" t="s">
        <v>352</v>
      </c>
      <c r="D218" s="11">
        <v>126.0</v>
      </c>
      <c r="E218" s="11" t="s">
        <v>353</v>
      </c>
      <c r="F218" s="11">
        <v>6.0</v>
      </c>
      <c r="G218" s="11" t="s">
        <v>40</v>
      </c>
      <c r="H218" s="2">
        <v>4.0</v>
      </c>
      <c r="I218" s="2">
        <v>8.0</v>
      </c>
      <c r="K218" s="79"/>
    </row>
    <row r="219" hidden="1">
      <c r="A219" s="77"/>
      <c r="B219" s="11">
        <v>289.0</v>
      </c>
      <c r="C219" s="11" t="s">
        <v>354</v>
      </c>
      <c r="D219" s="11">
        <v>10.0</v>
      </c>
      <c r="E219" s="11" t="s">
        <v>48</v>
      </c>
      <c r="F219" s="11">
        <v>8.0</v>
      </c>
      <c r="G219" s="11" t="s">
        <v>67</v>
      </c>
      <c r="H219" s="2">
        <v>4.0</v>
      </c>
      <c r="I219" s="2">
        <v>8.0</v>
      </c>
      <c r="K219" s="79"/>
    </row>
    <row r="220" hidden="1">
      <c r="A220" s="77"/>
      <c r="B220" s="11">
        <v>289.0</v>
      </c>
      <c r="C220" s="11" t="s">
        <v>354</v>
      </c>
      <c r="D220" s="11">
        <v>38.0</v>
      </c>
      <c r="E220" s="11" t="s">
        <v>108</v>
      </c>
      <c r="F220" s="11">
        <v>8.0</v>
      </c>
      <c r="G220" s="11" t="s">
        <v>67</v>
      </c>
      <c r="H220" s="2">
        <v>4.0</v>
      </c>
      <c r="I220" s="2">
        <v>8.0</v>
      </c>
      <c r="K220" s="79"/>
    </row>
    <row r="221" hidden="1">
      <c r="A221" s="77"/>
      <c r="B221" s="11">
        <v>289.0</v>
      </c>
      <c r="C221" s="11" t="s">
        <v>354</v>
      </c>
      <c r="D221" s="11">
        <v>40.0</v>
      </c>
      <c r="E221" s="11" t="s">
        <v>110</v>
      </c>
      <c r="F221" s="11">
        <v>8.0</v>
      </c>
      <c r="G221" s="11" t="s">
        <v>67</v>
      </c>
      <c r="H221" s="2">
        <v>4.0</v>
      </c>
      <c r="I221" s="2">
        <v>8.0</v>
      </c>
      <c r="K221" s="79"/>
    </row>
    <row r="222" hidden="1">
      <c r="A222" s="77"/>
      <c r="B222" s="11">
        <v>289.0</v>
      </c>
      <c r="C222" s="11" t="s">
        <v>354</v>
      </c>
      <c r="D222" s="11">
        <v>47.0</v>
      </c>
      <c r="E222" s="11" t="s">
        <v>49</v>
      </c>
      <c r="F222" s="11">
        <v>8.0</v>
      </c>
      <c r="G222" s="11" t="s">
        <v>67</v>
      </c>
      <c r="H222" s="2">
        <v>4.0</v>
      </c>
      <c r="I222" s="2">
        <v>8.0</v>
      </c>
      <c r="K222" s="79"/>
    </row>
    <row r="223" hidden="1">
      <c r="A223" s="77"/>
      <c r="B223" s="11">
        <v>289.0</v>
      </c>
      <c r="C223" s="11" t="s">
        <v>354</v>
      </c>
      <c r="D223" s="11">
        <v>48.0</v>
      </c>
      <c r="E223" s="11" t="s">
        <v>50</v>
      </c>
      <c r="F223" s="11">
        <v>8.0</v>
      </c>
      <c r="G223" s="11" t="s">
        <v>67</v>
      </c>
      <c r="H223" s="2">
        <v>4.0</v>
      </c>
      <c r="I223" s="2">
        <v>8.0</v>
      </c>
      <c r="K223" s="79"/>
    </row>
    <row r="224" hidden="1">
      <c r="A224" s="77"/>
      <c r="B224" s="11">
        <v>289.0</v>
      </c>
      <c r="C224" s="11" t="s">
        <v>354</v>
      </c>
      <c r="D224" s="11">
        <v>42.0</v>
      </c>
      <c r="E224" s="11" t="s">
        <v>85</v>
      </c>
      <c r="F224" s="11">
        <v>8.0</v>
      </c>
      <c r="G224" s="11" t="s">
        <v>67</v>
      </c>
      <c r="H224" s="2">
        <v>4.0</v>
      </c>
      <c r="I224" s="2">
        <v>8.0</v>
      </c>
      <c r="K224" s="79"/>
    </row>
    <row r="225" hidden="1">
      <c r="A225" s="77"/>
      <c r="B225" s="11">
        <v>289.0</v>
      </c>
      <c r="C225" s="11" t="s">
        <v>354</v>
      </c>
      <c r="D225" s="11">
        <v>67.0</v>
      </c>
      <c r="E225" s="11" t="s">
        <v>145</v>
      </c>
      <c r="F225" s="11">
        <v>8.0</v>
      </c>
      <c r="G225" s="11" t="s">
        <v>67</v>
      </c>
      <c r="H225" s="2">
        <v>4.0</v>
      </c>
      <c r="I225" s="2">
        <v>8.0</v>
      </c>
      <c r="K225" s="79"/>
    </row>
    <row r="226" hidden="1">
      <c r="A226" s="77"/>
      <c r="B226" s="11">
        <v>289.0</v>
      </c>
      <c r="C226" s="11" t="s">
        <v>354</v>
      </c>
      <c r="D226" s="11">
        <v>73.0</v>
      </c>
      <c r="E226" s="11" t="s">
        <v>141</v>
      </c>
      <c r="F226" s="11">
        <v>8.0</v>
      </c>
      <c r="G226" s="11" t="s">
        <v>67</v>
      </c>
      <c r="H226" s="2">
        <v>4.0</v>
      </c>
      <c r="I226" s="2">
        <v>8.0</v>
      </c>
      <c r="K226" s="78">
        <v>4.0</v>
      </c>
    </row>
    <row r="227" hidden="1">
      <c r="A227" s="77"/>
      <c r="B227" s="11">
        <v>289.0</v>
      </c>
      <c r="C227" s="11" t="s">
        <v>354</v>
      </c>
      <c r="D227" s="11">
        <v>73.0</v>
      </c>
      <c r="E227" s="11" t="s">
        <v>141</v>
      </c>
      <c r="F227" s="11">
        <v>8.0</v>
      </c>
      <c r="G227" s="11" t="s">
        <v>67</v>
      </c>
      <c r="H227" s="2">
        <v>4.0</v>
      </c>
      <c r="I227" s="2">
        <v>8.0</v>
      </c>
      <c r="K227" s="78">
        <v>4.0</v>
      </c>
    </row>
    <row r="228" hidden="1">
      <c r="A228" s="77"/>
      <c r="B228" s="11">
        <v>187.0</v>
      </c>
      <c r="C228" s="11" t="s">
        <v>355</v>
      </c>
      <c r="D228" s="11">
        <v>96.0</v>
      </c>
      <c r="E228" s="11" t="s">
        <v>271</v>
      </c>
      <c r="F228" s="11">
        <v>6.0</v>
      </c>
      <c r="G228" s="11" t="s">
        <v>40</v>
      </c>
      <c r="H228" s="2">
        <v>4.0</v>
      </c>
      <c r="I228" s="2">
        <v>12.0</v>
      </c>
      <c r="K228" s="79"/>
    </row>
    <row r="229" hidden="1">
      <c r="A229" s="77"/>
      <c r="B229" s="11">
        <v>239.0</v>
      </c>
      <c r="C229" s="11" t="s">
        <v>356</v>
      </c>
      <c r="D229" s="11">
        <v>125.0</v>
      </c>
      <c r="E229" s="11" t="s">
        <v>195</v>
      </c>
      <c r="F229" s="11">
        <v>7.0</v>
      </c>
      <c r="G229" s="11" t="s">
        <v>53</v>
      </c>
      <c r="H229" s="2">
        <v>4.0</v>
      </c>
      <c r="I229" s="2">
        <v>1.0</v>
      </c>
      <c r="K229" s="79"/>
    </row>
    <row r="230">
      <c r="A230" s="77"/>
      <c r="B230" s="11">
        <v>239.0</v>
      </c>
      <c r="C230" s="11" t="s">
        <v>356</v>
      </c>
      <c r="D230" s="11">
        <v>10.0</v>
      </c>
      <c r="E230" s="11" t="s">
        <v>48</v>
      </c>
      <c r="F230" s="11">
        <v>7.0</v>
      </c>
      <c r="G230" s="11" t="s">
        <v>53</v>
      </c>
      <c r="H230" s="2">
        <v>4.0</v>
      </c>
      <c r="I230" s="2">
        <v>1.0</v>
      </c>
      <c r="K230" s="78">
        <v>4.0</v>
      </c>
    </row>
    <row r="231" hidden="1">
      <c r="A231" s="77"/>
      <c r="B231" s="11">
        <v>239.0</v>
      </c>
      <c r="C231" s="11" t="s">
        <v>356</v>
      </c>
      <c r="D231" s="11">
        <v>101.0</v>
      </c>
      <c r="E231" s="11" t="s">
        <v>315</v>
      </c>
      <c r="F231" s="11">
        <v>7.0</v>
      </c>
      <c r="G231" s="11" t="s">
        <v>53</v>
      </c>
      <c r="H231" s="2">
        <v>4.0</v>
      </c>
      <c r="I231" s="2">
        <v>1.0</v>
      </c>
      <c r="K231" s="79"/>
    </row>
    <row r="232">
      <c r="A232" s="70">
        <v>7.0</v>
      </c>
      <c r="B232" s="11">
        <v>24.0</v>
      </c>
      <c r="C232" s="71" t="s">
        <v>366</v>
      </c>
      <c r="D232" s="11">
        <v>25.0</v>
      </c>
      <c r="E232" s="71" t="s">
        <v>277</v>
      </c>
      <c r="F232" s="11">
        <v>1.0</v>
      </c>
      <c r="G232" s="71" t="s">
        <v>23</v>
      </c>
      <c r="H232" s="110">
        <v>2.0</v>
      </c>
      <c r="I232" s="110">
        <v>1.0</v>
      </c>
      <c r="J232" s="73" t="s">
        <v>651</v>
      </c>
      <c r="K232" s="84">
        <v>1.0</v>
      </c>
      <c r="L232" s="74" t="s">
        <v>652</v>
      </c>
      <c r="M232" s="75"/>
    </row>
    <row r="233">
      <c r="A233" s="70">
        <v>8.0</v>
      </c>
      <c r="B233" s="11">
        <v>24.0</v>
      </c>
      <c r="C233" s="71" t="s">
        <v>366</v>
      </c>
      <c r="D233" s="18">
        <v>27.0</v>
      </c>
      <c r="E233" s="71" t="s">
        <v>281</v>
      </c>
      <c r="F233" s="11">
        <v>1.0</v>
      </c>
      <c r="G233" s="71" t="s">
        <v>23</v>
      </c>
      <c r="H233" s="110">
        <v>2.0</v>
      </c>
      <c r="I233" s="110">
        <v>1.0</v>
      </c>
      <c r="J233" s="73" t="s">
        <v>651</v>
      </c>
      <c r="K233" s="84">
        <v>1.0</v>
      </c>
      <c r="L233" s="74" t="s">
        <v>653</v>
      </c>
      <c r="M233" s="75"/>
    </row>
    <row r="234" hidden="1">
      <c r="A234" s="77"/>
      <c r="B234" s="11">
        <v>296.0</v>
      </c>
      <c r="C234" s="11" t="s">
        <v>373</v>
      </c>
      <c r="D234" s="11">
        <v>108.0</v>
      </c>
      <c r="E234" s="11" t="s">
        <v>95</v>
      </c>
      <c r="F234" s="11">
        <v>8.0</v>
      </c>
      <c r="G234" s="11" t="s">
        <v>67</v>
      </c>
      <c r="H234" s="2">
        <v>2.0</v>
      </c>
      <c r="I234" s="2">
        <v>2.0</v>
      </c>
      <c r="K234" s="78">
        <v>3.0</v>
      </c>
    </row>
    <row r="235" hidden="1">
      <c r="A235" s="77"/>
      <c r="B235" s="11">
        <v>296.0</v>
      </c>
      <c r="C235" s="11" t="s">
        <v>373</v>
      </c>
      <c r="D235" s="11">
        <v>109.0</v>
      </c>
      <c r="E235" s="11" t="s">
        <v>99</v>
      </c>
      <c r="F235" s="11">
        <v>8.0</v>
      </c>
      <c r="G235" s="11" t="s">
        <v>67</v>
      </c>
      <c r="H235" s="2">
        <v>2.0</v>
      </c>
      <c r="I235" s="2">
        <v>2.0</v>
      </c>
      <c r="K235" s="78">
        <v>3.0</v>
      </c>
    </row>
    <row r="236" hidden="1">
      <c r="A236" s="77"/>
      <c r="B236" s="11">
        <v>296.0</v>
      </c>
      <c r="C236" s="11" t="s">
        <v>373</v>
      </c>
      <c r="D236" s="11">
        <v>92.0</v>
      </c>
      <c r="E236" s="11" t="s">
        <v>178</v>
      </c>
      <c r="F236" s="11">
        <v>8.0</v>
      </c>
      <c r="G236" s="11" t="s">
        <v>67</v>
      </c>
      <c r="H236" s="2">
        <v>2.0</v>
      </c>
      <c r="I236" s="2">
        <v>2.0</v>
      </c>
      <c r="K236" s="79"/>
    </row>
    <row r="237">
      <c r="A237" s="70">
        <v>9.0</v>
      </c>
      <c r="B237" s="11">
        <v>25.0</v>
      </c>
      <c r="C237" s="71" t="s">
        <v>374</v>
      </c>
      <c r="D237" s="11">
        <v>28.0</v>
      </c>
      <c r="E237" s="71" t="s">
        <v>375</v>
      </c>
      <c r="F237" s="11">
        <v>1.0</v>
      </c>
      <c r="G237" s="71" t="s">
        <v>23</v>
      </c>
      <c r="H237" s="110">
        <v>2.0</v>
      </c>
      <c r="I237" s="110">
        <v>2.0</v>
      </c>
      <c r="J237" s="73" t="s">
        <v>647</v>
      </c>
      <c r="K237" s="84">
        <v>1.0</v>
      </c>
      <c r="L237" s="74" t="s">
        <v>648</v>
      </c>
      <c r="M237" s="75"/>
    </row>
    <row r="238" hidden="1">
      <c r="A238" s="77"/>
      <c r="B238" s="11">
        <v>50.0</v>
      </c>
      <c r="C238" s="11" t="s">
        <v>379</v>
      </c>
      <c r="D238" s="11">
        <v>37.0</v>
      </c>
      <c r="E238" s="11" t="s">
        <v>175</v>
      </c>
      <c r="F238" s="11">
        <v>2.0</v>
      </c>
      <c r="G238" s="11" t="s">
        <v>81</v>
      </c>
      <c r="H238" s="2">
        <v>4.0</v>
      </c>
      <c r="I238" s="2">
        <v>6.0</v>
      </c>
      <c r="K238" s="79"/>
    </row>
    <row r="239" hidden="1">
      <c r="A239" s="77"/>
      <c r="B239" s="11">
        <v>50.0</v>
      </c>
      <c r="C239" s="11" t="s">
        <v>379</v>
      </c>
      <c r="D239" s="11">
        <v>42.0</v>
      </c>
      <c r="E239" s="11" t="s">
        <v>85</v>
      </c>
      <c r="F239" s="11">
        <v>2.0</v>
      </c>
      <c r="G239" s="11" t="s">
        <v>81</v>
      </c>
      <c r="H239" s="2">
        <v>4.0</v>
      </c>
      <c r="I239" s="2">
        <v>6.0</v>
      </c>
      <c r="K239" s="79"/>
    </row>
    <row r="240" hidden="1">
      <c r="A240" s="77"/>
      <c r="B240" s="11">
        <v>50.0</v>
      </c>
      <c r="C240" s="11" t="s">
        <v>379</v>
      </c>
      <c r="D240" s="11">
        <v>49.0</v>
      </c>
      <c r="E240" s="11" t="s">
        <v>186</v>
      </c>
      <c r="F240" s="11">
        <v>2.0</v>
      </c>
      <c r="G240" s="11" t="s">
        <v>81</v>
      </c>
      <c r="H240" s="2">
        <v>4.0</v>
      </c>
      <c r="I240" s="2">
        <v>6.0</v>
      </c>
      <c r="K240" s="79"/>
    </row>
    <row r="241" hidden="1">
      <c r="A241" s="77"/>
      <c r="B241" s="11">
        <v>56.0</v>
      </c>
      <c r="C241" s="11" t="s">
        <v>380</v>
      </c>
      <c r="D241" s="11">
        <v>53.0</v>
      </c>
      <c r="E241" s="11" t="s">
        <v>381</v>
      </c>
      <c r="F241" s="11">
        <v>2.0</v>
      </c>
      <c r="G241" s="11" t="s">
        <v>81</v>
      </c>
      <c r="H241" s="2">
        <v>3.0</v>
      </c>
      <c r="I241" s="2">
        <v>4.0</v>
      </c>
      <c r="K241" s="79"/>
    </row>
    <row r="242" hidden="1">
      <c r="A242" s="77"/>
      <c r="B242" s="11">
        <v>96.0</v>
      </c>
      <c r="C242" s="11" t="s">
        <v>382</v>
      </c>
      <c r="D242" s="11">
        <v>80.0</v>
      </c>
      <c r="E242" s="11" t="s">
        <v>69</v>
      </c>
      <c r="F242" s="11">
        <v>3.0</v>
      </c>
      <c r="G242" s="11" t="s">
        <v>29</v>
      </c>
      <c r="H242" s="2">
        <v>3.0</v>
      </c>
      <c r="I242" s="2">
        <v>6.0</v>
      </c>
      <c r="K242" s="79"/>
    </row>
    <row r="243" hidden="1">
      <c r="A243" s="77"/>
      <c r="B243" s="11">
        <v>96.0</v>
      </c>
      <c r="C243" s="11" t="s">
        <v>382</v>
      </c>
      <c r="D243" s="11">
        <v>74.0</v>
      </c>
      <c r="E243" s="11" t="s">
        <v>106</v>
      </c>
      <c r="F243" s="11">
        <v>3.0</v>
      </c>
      <c r="G243" s="11" t="s">
        <v>29</v>
      </c>
      <c r="H243" s="2">
        <v>3.0</v>
      </c>
      <c r="I243" s="2">
        <v>6.0</v>
      </c>
      <c r="K243" s="79"/>
    </row>
    <row r="244" hidden="1">
      <c r="A244" s="77"/>
      <c r="B244" s="11">
        <v>147.0</v>
      </c>
      <c r="C244" s="11" t="s">
        <v>383</v>
      </c>
      <c r="D244" s="11">
        <v>103.0</v>
      </c>
      <c r="E244" s="11" t="s">
        <v>78</v>
      </c>
      <c r="F244" s="11">
        <v>5.0</v>
      </c>
      <c r="G244" s="11" t="s">
        <v>37</v>
      </c>
      <c r="H244" s="2">
        <v>3.0</v>
      </c>
      <c r="I244" s="2">
        <v>2.0</v>
      </c>
      <c r="K244" s="79"/>
    </row>
    <row r="245" hidden="1">
      <c r="A245" s="77"/>
      <c r="B245" s="11">
        <v>147.0</v>
      </c>
      <c r="C245" s="11" t="s">
        <v>383</v>
      </c>
      <c r="D245" s="11">
        <v>102.0</v>
      </c>
      <c r="E245" s="11" t="s">
        <v>36</v>
      </c>
      <c r="F245" s="11">
        <v>5.0</v>
      </c>
      <c r="G245" s="11" t="s">
        <v>37</v>
      </c>
      <c r="H245" s="2">
        <v>3.0</v>
      </c>
      <c r="I245" s="2">
        <v>2.0</v>
      </c>
      <c r="K245" s="79"/>
    </row>
    <row r="246" hidden="1">
      <c r="A246" s="77"/>
      <c r="B246" s="11">
        <v>98.0</v>
      </c>
      <c r="C246" s="11" t="s">
        <v>384</v>
      </c>
      <c r="D246" s="11">
        <v>85.0</v>
      </c>
      <c r="E246" s="11" t="s">
        <v>385</v>
      </c>
      <c r="F246" s="11">
        <v>3.0</v>
      </c>
      <c r="G246" s="11" t="s">
        <v>29</v>
      </c>
      <c r="H246" s="2">
        <v>2.0</v>
      </c>
      <c r="I246" s="2">
        <v>2.0</v>
      </c>
      <c r="K246" s="79"/>
    </row>
    <row r="247" hidden="1">
      <c r="A247" s="77"/>
      <c r="B247" s="11">
        <v>167.0</v>
      </c>
      <c r="C247" s="11" t="s">
        <v>386</v>
      </c>
      <c r="D247" s="11">
        <v>114.0</v>
      </c>
      <c r="E247" s="11" t="s">
        <v>387</v>
      </c>
      <c r="F247" s="11">
        <v>6.0</v>
      </c>
      <c r="G247" s="11" t="s">
        <v>40</v>
      </c>
      <c r="H247" s="2">
        <v>5.0</v>
      </c>
      <c r="I247" s="2">
        <v>2.0</v>
      </c>
      <c r="K247" s="79"/>
    </row>
    <row r="248" hidden="1">
      <c r="A248" s="77"/>
      <c r="B248" s="11">
        <v>167.0</v>
      </c>
      <c r="C248" s="11" t="s">
        <v>386</v>
      </c>
      <c r="D248" s="11">
        <v>6.0</v>
      </c>
      <c r="E248" s="11" t="s">
        <v>57</v>
      </c>
      <c r="F248" s="11">
        <v>6.0</v>
      </c>
      <c r="G248" s="11" t="s">
        <v>40</v>
      </c>
      <c r="H248" s="2">
        <v>5.0</v>
      </c>
      <c r="I248" s="2">
        <v>2.0</v>
      </c>
      <c r="K248" s="79"/>
    </row>
    <row r="249" hidden="1">
      <c r="A249" s="77"/>
      <c r="B249" s="11">
        <v>167.0</v>
      </c>
      <c r="C249" s="11" t="s">
        <v>386</v>
      </c>
      <c r="D249" s="11">
        <v>33.0</v>
      </c>
      <c r="E249" s="11" t="s">
        <v>73</v>
      </c>
      <c r="F249" s="11">
        <v>6.0</v>
      </c>
      <c r="G249" s="11" t="s">
        <v>40</v>
      </c>
      <c r="H249" s="2">
        <v>5.0</v>
      </c>
      <c r="I249" s="2">
        <v>2.0</v>
      </c>
      <c r="K249" s="79"/>
    </row>
    <row r="250" hidden="1">
      <c r="A250" s="77"/>
      <c r="B250" s="11">
        <v>167.0</v>
      </c>
      <c r="C250" s="11" t="s">
        <v>386</v>
      </c>
      <c r="D250" s="11">
        <v>88.0</v>
      </c>
      <c r="E250" s="11" t="s">
        <v>75</v>
      </c>
      <c r="F250" s="11">
        <v>6.0</v>
      </c>
      <c r="G250" s="11" t="s">
        <v>40</v>
      </c>
      <c r="H250" s="2">
        <v>5.0</v>
      </c>
      <c r="I250" s="2">
        <v>2.0</v>
      </c>
      <c r="K250" s="79"/>
    </row>
    <row r="251" hidden="1">
      <c r="A251" s="77"/>
      <c r="B251" s="11">
        <v>167.0</v>
      </c>
      <c r="C251" s="11" t="s">
        <v>386</v>
      </c>
      <c r="D251" s="11">
        <v>115.0</v>
      </c>
      <c r="E251" s="11" t="s">
        <v>254</v>
      </c>
      <c r="F251" s="11">
        <v>6.0</v>
      </c>
      <c r="G251" s="11" t="s">
        <v>40</v>
      </c>
      <c r="H251" s="2">
        <v>5.0</v>
      </c>
      <c r="I251" s="2">
        <v>2.0</v>
      </c>
      <c r="K251" s="79"/>
    </row>
    <row r="252" hidden="1">
      <c r="A252" s="40"/>
      <c r="B252" s="30">
        <v>23.0</v>
      </c>
      <c r="C252" s="40" t="s">
        <v>21</v>
      </c>
      <c r="D252" s="30">
        <v>24.0</v>
      </c>
      <c r="E252" s="40" t="s">
        <v>530</v>
      </c>
      <c r="F252" s="30">
        <v>1.0</v>
      </c>
      <c r="G252" s="40" t="s">
        <v>23</v>
      </c>
      <c r="H252" s="29">
        <v>3.0</v>
      </c>
      <c r="I252" s="29">
        <v>6.0</v>
      </c>
      <c r="J252" s="76" t="s">
        <v>654</v>
      </c>
      <c r="K252" s="76"/>
    </row>
    <row r="253" hidden="1">
      <c r="A253" s="40"/>
      <c r="B253" s="30">
        <v>97.0</v>
      </c>
      <c r="C253" s="40" t="s">
        <v>21</v>
      </c>
      <c r="D253" s="30">
        <v>84.0</v>
      </c>
      <c r="E253" s="40" t="s">
        <v>388</v>
      </c>
      <c r="F253" s="30">
        <v>3.0</v>
      </c>
      <c r="G253" s="40" t="s">
        <v>23</v>
      </c>
      <c r="H253" s="29">
        <v>3.0</v>
      </c>
      <c r="I253" s="29">
        <v>6.0</v>
      </c>
      <c r="J253" s="76" t="s">
        <v>654</v>
      </c>
      <c r="K253" s="76"/>
    </row>
    <row r="254" hidden="1">
      <c r="A254" s="40"/>
      <c r="B254" s="30">
        <v>97.0</v>
      </c>
      <c r="C254" s="40" t="s">
        <v>27</v>
      </c>
      <c r="D254" s="30">
        <v>58.0</v>
      </c>
      <c r="E254" s="40" t="s">
        <v>392</v>
      </c>
      <c r="F254" s="30">
        <v>3.0</v>
      </c>
      <c r="G254" s="40" t="s">
        <v>29</v>
      </c>
      <c r="H254" s="29">
        <v>2.0</v>
      </c>
      <c r="I254" s="29">
        <v>1.0</v>
      </c>
    </row>
    <row r="255" hidden="1">
      <c r="A255" s="40"/>
      <c r="B255" s="30">
        <v>120.0</v>
      </c>
      <c r="C255" s="40" t="s">
        <v>27</v>
      </c>
      <c r="D255" s="30">
        <v>89.0</v>
      </c>
      <c r="E255" s="40" t="s">
        <v>393</v>
      </c>
      <c r="F255" s="30">
        <v>4.0</v>
      </c>
      <c r="G255" s="40" t="s">
        <v>29</v>
      </c>
      <c r="H255" s="29">
        <v>2.0</v>
      </c>
      <c r="I255" s="29">
        <v>1.0</v>
      </c>
    </row>
    <row r="256" hidden="1">
      <c r="A256" s="40"/>
      <c r="B256" s="30">
        <v>230.0</v>
      </c>
      <c r="C256" s="40" t="s">
        <v>394</v>
      </c>
      <c r="D256" s="30">
        <v>138.0</v>
      </c>
      <c r="E256" s="40" t="s">
        <v>395</v>
      </c>
      <c r="F256" s="30">
        <v>7.0</v>
      </c>
      <c r="G256" s="40" t="s">
        <v>115</v>
      </c>
      <c r="H256" s="29">
        <v>4.0</v>
      </c>
      <c r="I256" s="29">
        <v>3.0</v>
      </c>
    </row>
    <row r="257" hidden="1">
      <c r="A257" s="40"/>
      <c r="B257" s="30">
        <v>238.0</v>
      </c>
      <c r="C257" s="40" t="s">
        <v>396</v>
      </c>
      <c r="D257" s="30">
        <v>64.0</v>
      </c>
      <c r="E257" s="40" t="s">
        <v>397</v>
      </c>
      <c r="F257" s="30">
        <v>7.0</v>
      </c>
      <c r="G257" s="40" t="s">
        <v>53</v>
      </c>
      <c r="H257" s="29">
        <v>6.0</v>
      </c>
      <c r="I257" s="29">
        <v>4.0</v>
      </c>
    </row>
    <row r="258" hidden="1">
      <c r="A258" s="40"/>
      <c r="B258" s="30">
        <v>238.0</v>
      </c>
      <c r="C258" s="40" t="s">
        <v>51</v>
      </c>
      <c r="D258" s="30">
        <v>65.0</v>
      </c>
      <c r="E258" s="40" t="s">
        <v>401</v>
      </c>
      <c r="F258" s="30">
        <v>7.0</v>
      </c>
      <c r="G258" s="40" t="s">
        <v>53</v>
      </c>
      <c r="H258" s="29">
        <v>5.0</v>
      </c>
      <c r="I258" s="29">
        <v>7.0</v>
      </c>
    </row>
    <row r="259" hidden="1">
      <c r="A259" s="40"/>
      <c r="B259" s="30">
        <v>100.0</v>
      </c>
      <c r="C259" s="40" t="s">
        <v>51</v>
      </c>
      <c r="D259" s="30">
        <v>86.0</v>
      </c>
      <c r="E259" s="40" t="s">
        <v>405</v>
      </c>
      <c r="F259" s="30">
        <v>3.0</v>
      </c>
      <c r="G259" s="40" t="s">
        <v>53</v>
      </c>
      <c r="H259" s="29">
        <v>5.0</v>
      </c>
      <c r="I259" s="29">
        <v>7.0</v>
      </c>
    </row>
    <row r="260" hidden="1">
      <c r="A260" s="40"/>
      <c r="B260" s="30">
        <v>100.0</v>
      </c>
      <c r="C260" s="40" t="s">
        <v>61</v>
      </c>
      <c r="D260" s="30">
        <v>86.0</v>
      </c>
      <c r="E260" s="40" t="s">
        <v>409</v>
      </c>
      <c r="F260" s="30">
        <v>8.0</v>
      </c>
      <c r="G260" s="40" t="s">
        <v>29</v>
      </c>
      <c r="H260" s="29">
        <v>2.0</v>
      </c>
      <c r="I260" s="29">
        <v>4.0</v>
      </c>
    </row>
    <row r="261" hidden="1">
      <c r="A261" s="40"/>
      <c r="B261" s="30">
        <v>290.0</v>
      </c>
      <c r="C261" s="40" t="s">
        <v>410</v>
      </c>
      <c r="D261" s="30">
        <v>149.0</v>
      </c>
      <c r="E261" s="40" t="s">
        <v>409</v>
      </c>
      <c r="F261" s="30">
        <v>8.0</v>
      </c>
      <c r="G261" s="40" t="s">
        <v>67</v>
      </c>
      <c r="H261" s="29">
        <v>2.0</v>
      </c>
      <c r="I261" s="29">
        <v>3.0</v>
      </c>
    </row>
    <row r="262" hidden="1">
      <c r="A262" s="40"/>
      <c r="B262" s="30">
        <v>290.0</v>
      </c>
      <c r="C262" s="40" t="s">
        <v>65</v>
      </c>
      <c r="D262" s="30">
        <v>19.0</v>
      </c>
      <c r="E262" s="40" t="s">
        <v>411</v>
      </c>
      <c r="F262" s="30">
        <v>8.0</v>
      </c>
      <c r="G262" s="40" t="s">
        <v>67</v>
      </c>
      <c r="H262" s="29">
        <v>3.0</v>
      </c>
      <c r="I262" s="29">
        <v>1.0</v>
      </c>
    </row>
    <row r="263" hidden="1">
      <c r="A263" s="40"/>
      <c r="B263" s="30">
        <v>290.0</v>
      </c>
      <c r="C263" s="40" t="s">
        <v>65</v>
      </c>
      <c r="D263" s="30">
        <v>81.0</v>
      </c>
      <c r="E263" s="40" t="s">
        <v>412</v>
      </c>
      <c r="F263" s="30">
        <v>8.0</v>
      </c>
      <c r="G263" s="40" t="s">
        <v>67</v>
      </c>
      <c r="H263" s="29">
        <v>3.0</v>
      </c>
      <c r="I263" s="29">
        <v>1.0</v>
      </c>
    </row>
    <row r="264" hidden="1">
      <c r="A264" s="40"/>
      <c r="B264" s="30">
        <v>278.0</v>
      </c>
      <c r="C264" s="40" t="s">
        <v>65</v>
      </c>
      <c r="D264" s="30">
        <v>64.0</v>
      </c>
      <c r="E264" s="40" t="s">
        <v>413</v>
      </c>
      <c r="F264" s="30">
        <v>8.0</v>
      </c>
      <c r="G264" s="40" t="s">
        <v>67</v>
      </c>
      <c r="H264" s="29">
        <v>3.0</v>
      </c>
      <c r="I264" s="29">
        <v>1.0</v>
      </c>
    </row>
    <row r="265" hidden="1">
      <c r="A265" s="40"/>
      <c r="B265" s="30">
        <v>278.0</v>
      </c>
      <c r="C265" s="40" t="s">
        <v>71</v>
      </c>
      <c r="D265" s="30">
        <v>65.0</v>
      </c>
      <c r="E265" s="40" t="s">
        <v>401</v>
      </c>
      <c r="F265" s="30">
        <v>8.0</v>
      </c>
      <c r="G265" s="40" t="s">
        <v>67</v>
      </c>
      <c r="H265" s="29">
        <v>5.0</v>
      </c>
      <c r="I265" s="29">
        <v>1.0</v>
      </c>
      <c r="K265" s="35" t="s">
        <v>655</v>
      </c>
    </row>
    <row r="266" hidden="1">
      <c r="A266" s="40"/>
      <c r="B266" s="30">
        <v>278.0</v>
      </c>
      <c r="C266" s="40" t="s">
        <v>71</v>
      </c>
      <c r="D266" s="30">
        <v>94.0</v>
      </c>
      <c r="E266" s="40" t="s">
        <v>405</v>
      </c>
      <c r="F266" s="30">
        <v>8.0</v>
      </c>
      <c r="G266" s="40" t="s">
        <v>67</v>
      </c>
      <c r="H266" s="29">
        <v>5.0</v>
      </c>
      <c r="I266" s="29">
        <v>1.0</v>
      </c>
    </row>
    <row r="267" hidden="1">
      <c r="A267" s="40"/>
      <c r="B267" s="30">
        <v>190.0</v>
      </c>
      <c r="C267" s="40" t="s">
        <v>71</v>
      </c>
      <c r="D267" s="30">
        <v>105.0</v>
      </c>
      <c r="E267" s="40" t="s">
        <v>414</v>
      </c>
      <c r="F267" s="30">
        <v>6.0</v>
      </c>
      <c r="G267" s="40" t="s">
        <v>67</v>
      </c>
      <c r="H267" s="29">
        <v>5.0</v>
      </c>
      <c r="I267" s="29">
        <v>1.0</v>
      </c>
    </row>
    <row r="268" hidden="1">
      <c r="A268" s="40"/>
      <c r="B268" s="30">
        <v>190.0</v>
      </c>
      <c r="C268" s="40" t="s">
        <v>77</v>
      </c>
      <c r="D268" s="30">
        <v>131.0</v>
      </c>
      <c r="E268" s="40" t="s">
        <v>415</v>
      </c>
      <c r="F268" s="30">
        <v>6.0</v>
      </c>
      <c r="G268" s="40" t="s">
        <v>40</v>
      </c>
      <c r="H268" s="29">
        <v>3.0</v>
      </c>
      <c r="I268" s="29">
        <v>3.0</v>
      </c>
    </row>
    <row r="269" hidden="1">
      <c r="A269" s="40"/>
      <c r="B269" s="30">
        <v>294.0</v>
      </c>
      <c r="C269" s="40" t="s">
        <v>77</v>
      </c>
      <c r="D269" s="30">
        <v>151.0</v>
      </c>
      <c r="E269" s="40" t="s">
        <v>416</v>
      </c>
      <c r="F269" s="30">
        <v>8.0</v>
      </c>
      <c r="G269" s="40" t="s">
        <v>40</v>
      </c>
      <c r="H269" s="29">
        <v>3.0</v>
      </c>
      <c r="I269" s="29">
        <v>3.0</v>
      </c>
    </row>
    <row r="270" hidden="1">
      <c r="A270" s="40"/>
      <c r="B270" s="30">
        <v>294.0</v>
      </c>
      <c r="C270" s="40" t="s">
        <v>417</v>
      </c>
      <c r="D270" s="30">
        <v>19.0</v>
      </c>
      <c r="E270" s="40" t="s">
        <v>418</v>
      </c>
      <c r="F270" s="30">
        <v>8.0</v>
      </c>
      <c r="G270" s="40" t="s">
        <v>67</v>
      </c>
      <c r="H270" s="29">
        <v>3.0</v>
      </c>
      <c r="I270" s="29">
        <v>5.0</v>
      </c>
    </row>
    <row r="271" hidden="1">
      <c r="A271" s="40"/>
      <c r="B271" s="30">
        <v>87.0</v>
      </c>
      <c r="C271" s="40" t="s">
        <v>417</v>
      </c>
      <c r="D271" s="30">
        <v>69.0</v>
      </c>
      <c r="E271" s="40" t="s">
        <v>412</v>
      </c>
      <c r="F271" s="30">
        <v>3.0</v>
      </c>
      <c r="G271" s="40" t="s">
        <v>67</v>
      </c>
      <c r="H271" s="29">
        <v>3.0</v>
      </c>
      <c r="I271" s="29">
        <v>5.0</v>
      </c>
    </row>
    <row r="272" hidden="1">
      <c r="A272" s="40"/>
      <c r="B272" s="30">
        <v>47.0</v>
      </c>
      <c r="C272" s="40" t="s">
        <v>84</v>
      </c>
      <c r="D272" s="30">
        <v>44.0</v>
      </c>
      <c r="E272" s="40" t="s">
        <v>419</v>
      </c>
      <c r="F272" s="30">
        <v>2.0</v>
      </c>
      <c r="G272" s="40" t="s">
        <v>29</v>
      </c>
      <c r="H272" s="29">
        <v>4.0</v>
      </c>
      <c r="I272" s="29">
        <v>3.0</v>
      </c>
    </row>
    <row r="273" hidden="1">
      <c r="A273" s="40"/>
      <c r="B273" s="30">
        <v>93.0</v>
      </c>
      <c r="C273" s="40" t="s">
        <v>90</v>
      </c>
      <c r="D273" s="30">
        <v>76.0</v>
      </c>
      <c r="E273" s="40" t="s">
        <v>420</v>
      </c>
      <c r="F273" s="30">
        <v>3.0</v>
      </c>
      <c r="G273" s="40" t="s">
        <v>81</v>
      </c>
      <c r="H273" s="29">
        <v>4.0</v>
      </c>
      <c r="I273" s="29">
        <v>3.0</v>
      </c>
    </row>
    <row r="274" hidden="1">
      <c r="A274" s="40"/>
      <c r="B274" s="30">
        <v>93.0</v>
      </c>
      <c r="C274" s="40" t="s">
        <v>92</v>
      </c>
      <c r="D274" s="30">
        <v>75.0</v>
      </c>
      <c r="E274" s="40" t="s">
        <v>421</v>
      </c>
      <c r="F274" s="30">
        <v>3.0</v>
      </c>
      <c r="G274" s="40" t="s">
        <v>29</v>
      </c>
      <c r="H274" s="29">
        <v>3.0</v>
      </c>
      <c r="I274" s="29">
        <v>3.0</v>
      </c>
    </row>
    <row r="275" hidden="1">
      <c r="A275" s="40"/>
      <c r="B275" s="30">
        <v>251.0</v>
      </c>
      <c r="C275" s="40" t="s">
        <v>92</v>
      </c>
      <c r="D275" s="30">
        <v>110.0</v>
      </c>
      <c r="E275" s="40" t="s">
        <v>422</v>
      </c>
      <c r="F275" s="30">
        <v>7.0</v>
      </c>
      <c r="G275" s="40" t="s">
        <v>29</v>
      </c>
      <c r="H275" s="29">
        <v>3.0</v>
      </c>
      <c r="I275" s="29">
        <v>3.0</v>
      </c>
    </row>
    <row r="276" hidden="1">
      <c r="A276" s="40"/>
      <c r="B276" s="30">
        <v>251.0</v>
      </c>
      <c r="C276" s="40" t="s">
        <v>94</v>
      </c>
      <c r="D276" s="30">
        <v>86.0</v>
      </c>
      <c r="E276" s="40" t="s">
        <v>423</v>
      </c>
      <c r="F276" s="30">
        <v>7.0</v>
      </c>
      <c r="G276" s="40" t="s">
        <v>53</v>
      </c>
      <c r="H276" s="29">
        <v>2.0</v>
      </c>
      <c r="I276" s="29">
        <v>4.0</v>
      </c>
    </row>
    <row r="277" hidden="1">
      <c r="A277" s="40"/>
      <c r="B277" s="30">
        <v>150.0</v>
      </c>
      <c r="C277" s="40" t="s">
        <v>94</v>
      </c>
      <c r="D277" s="30">
        <v>106.0</v>
      </c>
      <c r="E277" s="40" t="s">
        <v>409</v>
      </c>
      <c r="F277" s="30">
        <v>5.0</v>
      </c>
      <c r="G277" s="40" t="s">
        <v>53</v>
      </c>
      <c r="H277" s="29">
        <v>2.0</v>
      </c>
      <c r="I277" s="29">
        <v>4.0</v>
      </c>
    </row>
    <row r="278" hidden="1">
      <c r="A278" s="40"/>
      <c r="B278" s="30">
        <v>95.0</v>
      </c>
      <c r="C278" s="40" t="s">
        <v>103</v>
      </c>
      <c r="D278" s="30">
        <v>21.0</v>
      </c>
      <c r="E278" s="40" t="s">
        <v>430</v>
      </c>
      <c r="F278" s="30">
        <v>3.0</v>
      </c>
      <c r="G278" s="40" t="s">
        <v>37</v>
      </c>
      <c r="H278" s="29">
        <v>3.0</v>
      </c>
      <c r="I278" s="29">
        <v>5.0</v>
      </c>
    </row>
    <row r="279" hidden="1">
      <c r="A279" s="40"/>
      <c r="B279" s="30">
        <v>95.0</v>
      </c>
      <c r="C279" s="40" t="s">
        <v>105</v>
      </c>
      <c r="D279" s="30">
        <v>75.0</v>
      </c>
      <c r="E279" s="40" t="s">
        <v>431</v>
      </c>
      <c r="F279" s="30">
        <v>3.0</v>
      </c>
      <c r="G279" s="40" t="s">
        <v>29</v>
      </c>
      <c r="H279" s="29">
        <v>3.0</v>
      </c>
      <c r="I279" s="29">
        <v>5.0</v>
      </c>
    </row>
    <row r="280" hidden="1">
      <c r="A280" s="40"/>
      <c r="B280" s="30">
        <v>284.0</v>
      </c>
      <c r="C280" s="40" t="s">
        <v>105</v>
      </c>
      <c r="D280" s="30">
        <v>43.0</v>
      </c>
      <c r="E280" s="40" t="s">
        <v>422</v>
      </c>
      <c r="F280" s="30">
        <v>8.0</v>
      </c>
      <c r="G280" s="40" t="s">
        <v>29</v>
      </c>
      <c r="H280" s="29">
        <v>3.0</v>
      </c>
      <c r="I280" s="29">
        <v>5.0</v>
      </c>
    </row>
    <row r="281" hidden="1">
      <c r="A281" s="40"/>
      <c r="B281" s="30">
        <v>284.0</v>
      </c>
      <c r="C281" s="40" t="s">
        <v>107</v>
      </c>
      <c r="D281" s="30">
        <v>69.0</v>
      </c>
      <c r="E281" s="40" t="s">
        <v>432</v>
      </c>
      <c r="F281" s="30">
        <v>8.0</v>
      </c>
      <c r="G281" s="40" t="s">
        <v>67</v>
      </c>
      <c r="H281" s="29">
        <v>4.0</v>
      </c>
      <c r="I281" s="29">
        <v>3.0</v>
      </c>
    </row>
    <row r="282" hidden="1">
      <c r="A282" s="40"/>
      <c r="B282" s="30">
        <v>284.0</v>
      </c>
      <c r="C282" s="40" t="s">
        <v>107</v>
      </c>
      <c r="D282" s="30">
        <v>89.0</v>
      </c>
      <c r="E282" s="40" t="s">
        <v>419</v>
      </c>
      <c r="F282" s="30">
        <v>8.0</v>
      </c>
      <c r="G282" s="40" t="s">
        <v>67</v>
      </c>
      <c r="H282" s="29">
        <v>4.0</v>
      </c>
      <c r="I282" s="29">
        <v>3.0</v>
      </c>
    </row>
    <row r="283" hidden="1">
      <c r="A283" s="40"/>
      <c r="B283" s="30">
        <v>242.0</v>
      </c>
      <c r="C283" s="40" t="s">
        <v>107</v>
      </c>
      <c r="D283" s="30">
        <v>82.0</v>
      </c>
      <c r="E283" s="40" t="s">
        <v>395</v>
      </c>
      <c r="F283" s="30">
        <v>7.0</v>
      </c>
      <c r="G283" s="40" t="s">
        <v>67</v>
      </c>
      <c r="H283" s="29">
        <v>4.0</v>
      </c>
      <c r="I283" s="29">
        <v>3.0</v>
      </c>
    </row>
    <row r="284" hidden="1">
      <c r="A284" s="40"/>
      <c r="B284" s="30">
        <v>242.0</v>
      </c>
      <c r="C284" s="40" t="s">
        <v>120</v>
      </c>
      <c r="D284" s="30">
        <v>19.0</v>
      </c>
      <c r="E284" s="40" t="s">
        <v>433</v>
      </c>
      <c r="F284" s="30">
        <v>7.0</v>
      </c>
      <c r="G284" s="40" t="s">
        <v>53</v>
      </c>
      <c r="H284" s="29">
        <v>3.0</v>
      </c>
      <c r="I284" s="29">
        <v>1.0</v>
      </c>
    </row>
    <row r="285" hidden="1">
      <c r="A285" s="40"/>
      <c r="B285" s="30">
        <v>242.0</v>
      </c>
      <c r="C285" s="40" t="s">
        <v>120</v>
      </c>
      <c r="D285" s="30">
        <v>81.0</v>
      </c>
      <c r="E285" s="40" t="s">
        <v>412</v>
      </c>
      <c r="F285" s="30">
        <v>7.0</v>
      </c>
      <c r="G285" s="40" t="s">
        <v>53</v>
      </c>
      <c r="H285" s="29">
        <v>3.0</v>
      </c>
      <c r="I285" s="29">
        <v>1.0</v>
      </c>
    </row>
    <row r="286" hidden="1">
      <c r="A286" s="40"/>
      <c r="B286" s="30">
        <v>249.0</v>
      </c>
      <c r="C286" s="40" t="s">
        <v>120</v>
      </c>
      <c r="D286" s="30">
        <v>110.0</v>
      </c>
      <c r="E286" s="40" t="s">
        <v>413</v>
      </c>
      <c r="F286" s="30">
        <v>7.0</v>
      </c>
      <c r="G286" s="40" t="s">
        <v>53</v>
      </c>
      <c r="H286" s="29">
        <v>3.0</v>
      </c>
      <c r="I286" s="29">
        <v>1.0</v>
      </c>
    </row>
    <row r="287" hidden="1">
      <c r="A287" s="40"/>
      <c r="B287" s="30">
        <v>249.0</v>
      </c>
      <c r="C287" s="40" t="s">
        <v>127</v>
      </c>
      <c r="D287" s="30">
        <v>111.0</v>
      </c>
      <c r="E287" s="40" t="s">
        <v>423</v>
      </c>
      <c r="F287" s="30">
        <v>7.0</v>
      </c>
      <c r="G287" s="40" t="s">
        <v>53</v>
      </c>
      <c r="H287" s="29">
        <v>2.0</v>
      </c>
      <c r="I287" s="29">
        <v>2.0</v>
      </c>
    </row>
    <row r="288" hidden="1">
      <c r="A288" s="40"/>
      <c r="B288" s="30">
        <v>249.0</v>
      </c>
      <c r="C288" s="40" t="s">
        <v>127</v>
      </c>
      <c r="D288" s="30">
        <v>86.0</v>
      </c>
      <c r="E288" s="40" t="s">
        <v>446</v>
      </c>
      <c r="F288" s="30">
        <v>7.0</v>
      </c>
      <c r="G288" s="40" t="s">
        <v>53</v>
      </c>
      <c r="H288" s="29">
        <v>2.0</v>
      </c>
      <c r="I288" s="29">
        <v>2.0</v>
      </c>
    </row>
    <row r="289" hidden="1">
      <c r="A289" s="40"/>
      <c r="B289" s="30">
        <v>143.0</v>
      </c>
      <c r="C289" s="40" t="s">
        <v>127</v>
      </c>
      <c r="D289" s="30">
        <v>68.0</v>
      </c>
      <c r="E289" s="40" t="s">
        <v>409</v>
      </c>
      <c r="F289" s="30">
        <v>5.0</v>
      </c>
      <c r="G289" s="40" t="s">
        <v>53</v>
      </c>
      <c r="H289" s="29">
        <v>2.0</v>
      </c>
      <c r="I289" s="29">
        <v>2.0</v>
      </c>
    </row>
    <row r="290" hidden="1">
      <c r="A290" s="40"/>
      <c r="B290" s="30">
        <v>91.0</v>
      </c>
      <c r="C290" s="40" t="s">
        <v>138</v>
      </c>
      <c r="D290" s="30">
        <v>21.0</v>
      </c>
      <c r="E290" s="40" t="s">
        <v>453</v>
      </c>
      <c r="F290" s="30">
        <v>3.0</v>
      </c>
      <c r="G290" s="40" t="s">
        <v>37</v>
      </c>
      <c r="H290" s="29">
        <v>4.0</v>
      </c>
      <c r="I290" s="29">
        <v>3.0</v>
      </c>
    </row>
    <row r="291" hidden="1">
      <c r="A291" s="40"/>
      <c r="B291" s="30">
        <v>91.0</v>
      </c>
      <c r="C291" s="40" t="s">
        <v>143</v>
      </c>
      <c r="D291" s="30">
        <v>75.0</v>
      </c>
      <c r="E291" s="40" t="s">
        <v>431</v>
      </c>
      <c r="F291" s="30">
        <v>3.0</v>
      </c>
      <c r="G291" s="40" t="s">
        <v>29</v>
      </c>
      <c r="H291" s="29">
        <v>3.0</v>
      </c>
      <c r="I291" s="29">
        <v>1.0</v>
      </c>
    </row>
    <row r="292" hidden="1">
      <c r="A292" s="40"/>
      <c r="B292" s="30">
        <v>285.0</v>
      </c>
      <c r="C292" s="40" t="s">
        <v>143</v>
      </c>
      <c r="D292" s="30">
        <v>41.0</v>
      </c>
      <c r="E292" s="40" t="s">
        <v>422</v>
      </c>
      <c r="F292" s="30">
        <v>8.0</v>
      </c>
      <c r="G292" s="40" t="s">
        <v>29</v>
      </c>
      <c r="H292" s="29">
        <v>3.0</v>
      </c>
      <c r="I292" s="29">
        <v>1.0</v>
      </c>
    </row>
    <row r="293" hidden="1">
      <c r="A293" s="40"/>
      <c r="B293" s="30">
        <v>285.0</v>
      </c>
      <c r="C293" s="40" t="s">
        <v>454</v>
      </c>
      <c r="D293" s="30">
        <v>71.0</v>
      </c>
      <c r="E293" s="40" t="s">
        <v>455</v>
      </c>
      <c r="F293" s="30">
        <v>8.0</v>
      </c>
      <c r="G293" s="40" t="s">
        <v>67</v>
      </c>
      <c r="H293" s="29">
        <v>4.0</v>
      </c>
      <c r="I293" s="29">
        <v>4.0</v>
      </c>
    </row>
    <row r="294" hidden="1">
      <c r="A294" s="40"/>
      <c r="B294" s="30">
        <v>62.0</v>
      </c>
      <c r="C294" s="40" t="s">
        <v>454</v>
      </c>
      <c r="D294" s="30">
        <v>60.0</v>
      </c>
      <c r="E294" s="40" t="s">
        <v>456</v>
      </c>
      <c r="F294" s="30">
        <v>2.0</v>
      </c>
      <c r="G294" s="40" t="s">
        <v>67</v>
      </c>
      <c r="H294" s="29">
        <v>4.0</v>
      </c>
      <c r="I294" s="29">
        <v>4.0</v>
      </c>
    </row>
    <row r="295" hidden="1">
      <c r="A295" s="40"/>
      <c r="B295" s="30">
        <v>86.0</v>
      </c>
      <c r="C295" s="40" t="s">
        <v>457</v>
      </c>
      <c r="D295" s="30">
        <v>68.0</v>
      </c>
      <c r="E295" s="40" t="s">
        <v>458</v>
      </c>
      <c r="F295" s="30">
        <v>3.0</v>
      </c>
      <c r="G295" s="40" t="s">
        <v>81</v>
      </c>
      <c r="H295" s="29">
        <v>2.0</v>
      </c>
      <c r="I295" s="29">
        <v>5.0</v>
      </c>
    </row>
    <row r="296" hidden="1">
      <c r="A296" s="40"/>
      <c r="B296" s="30">
        <v>86.0</v>
      </c>
      <c r="C296" s="40" t="s">
        <v>144</v>
      </c>
      <c r="D296" s="30">
        <v>43.0</v>
      </c>
      <c r="E296" s="40" t="s">
        <v>453</v>
      </c>
      <c r="F296" s="30">
        <v>3.0</v>
      </c>
      <c r="G296" s="40" t="s">
        <v>29</v>
      </c>
      <c r="H296" s="29">
        <v>4.0</v>
      </c>
      <c r="I296" s="29">
        <v>2.0</v>
      </c>
    </row>
    <row r="297" hidden="1">
      <c r="A297" s="40"/>
      <c r="B297" s="30">
        <v>184.0</v>
      </c>
      <c r="C297" s="40" t="s">
        <v>144</v>
      </c>
      <c r="D297" s="30">
        <v>41.0</v>
      </c>
      <c r="E297" s="40" t="s">
        <v>432</v>
      </c>
      <c r="F297" s="30">
        <v>6.0</v>
      </c>
      <c r="G297" s="40" t="s">
        <v>29</v>
      </c>
      <c r="H297" s="29">
        <v>4.0</v>
      </c>
      <c r="I297" s="29">
        <v>2.0</v>
      </c>
    </row>
    <row r="298" hidden="1">
      <c r="A298" s="40"/>
      <c r="B298" s="30">
        <v>184.0</v>
      </c>
      <c r="C298" s="40" t="s">
        <v>173</v>
      </c>
      <c r="D298" s="30">
        <v>43.0</v>
      </c>
      <c r="E298" s="40" t="s">
        <v>455</v>
      </c>
      <c r="F298" s="30">
        <v>6.0</v>
      </c>
      <c r="G298" s="40" t="s">
        <v>40</v>
      </c>
      <c r="H298" s="29">
        <v>4.0</v>
      </c>
      <c r="I298" s="29">
        <v>9.0</v>
      </c>
    </row>
    <row r="299" hidden="1">
      <c r="A299" s="40"/>
      <c r="B299" s="30">
        <v>45.0</v>
      </c>
      <c r="C299" s="40" t="s">
        <v>173</v>
      </c>
      <c r="D299" s="30">
        <v>41.0</v>
      </c>
      <c r="E299" s="40" t="s">
        <v>432</v>
      </c>
      <c r="F299" s="30">
        <v>2.0</v>
      </c>
      <c r="G299" s="40" t="s">
        <v>40</v>
      </c>
      <c r="H299" s="29">
        <v>4.0</v>
      </c>
      <c r="I299" s="29">
        <v>9.0</v>
      </c>
    </row>
    <row r="300" hidden="1">
      <c r="A300" s="40"/>
      <c r="B300" s="30">
        <v>45.0</v>
      </c>
      <c r="C300" s="40" t="s">
        <v>174</v>
      </c>
      <c r="D300" s="30">
        <v>43.0</v>
      </c>
      <c r="E300" s="40" t="s">
        <v>455</v>
      </c>
      <c r="F300" s="30">
        <v>2.0</v>
      </c>
      <c r="G300" s="40" t="s">
        <v>81</v>
      </c>
      <c r="H300" s="29">
        <v>4.0</v>
      </c>
      <c r="I300" s="29">
        <v>1.0</v>
      </c>
    </row>
    <row r="301" hidden="1">
      <c r="A301" s="40"/>
      <c r="B301" s="30">
        <v>45.0</v>
      </c>
      <c r="C301" s="40" t="s">
        <v>174</v>
      </c>
      <c r="D301" s="30">
        <v>43.0</v>
      </c>
      <c r="E301" s="40" t="s">
        <v>432</v>
      </c>
      <c r="F301" s="30">
        <v>3.0</v>
      </c>
      <c r="G301" s="40" t="s">
        <v>81</v>
      </c>
      <c r="H301" s="29">
        <v>4.0</v>
      </c>
      <c r="I301" s="29">
        <v>1.0</v>
      </c>
    </row>
    <row r="302" hidden="1">
      <c r="A302" s="40"/>
      <c r="B302" s="30">
        <v>153.0</v>
      </c>
      <c r="C302" s="40" t="s">
        <v>176</v>
      </c>
      <c r="D302" s="30">
        <v>93.0</v>
      </c>
      <c r="E302" s="40" t="s">
        <v>432</v>
      </c>
      <c r="F302" s="30">
        <v>5.0</v>
      </c>
      <c r="G302" s="40" t="s">
        <v>29</v>
      </c>
      <c r="H302" s="29">
        <v>4.0</v>
      </c>
      <c r="I302" s="29">
        <v>1.0</v>
      </c>
    </row>
    <row r="303" hidden="1">
      <c r="A303" s="40"/>
      <c r="B303" s="30">
        <v>153.0</v>
      </c>
      <c r="C303" s="40" t="s">
        <v>459</v>
      </c>
      <c r="D303" s="30">
        <v>112.0</v>
      </c>
      <c r="E303" s="40" t="s">
        <v>460</v>
      </c>
      <c r="F303" s="30">
        <v>5.0</v>
      </c>
      <c r="G303" s="40" t="s">
        <v>37</v>
      </c>
      <c r="H303" s="29">
        <v>2.0</v>
      </c>
      <c r="I303" s="29">
        <v>3.0</v>
      </c>
    </row>
    <row r="304" hidden="1">
      <c r="A304" s="40"/>
      <c r="B304" s="30">
        <v>124.0</v>
      </c>
      <c r="C304" s="40" t="s">
        <v>459</v>
      </c>
      <c r="D304" s="30">
        <v>91.0</v>
      </c>
      <c r="E304" s="40" t="s">
        <v>461</v>
      </c>
      <c r="F304" s="30">
        <v>4.0</v>
      </c>
      <c r="G304" s="40" t="s">
        <v>37</v>
      </c>
      <c r="H304" s="29">
        <v>2.0</v>
      </c>
      <c r="I304" s="29">
        <v>3.0</v>
      </c>
    </row>
    <row r="305" hidden="1">
      <c r="A305" s="40"/>
      <c r="B305" s="30">
        <v>99.0</v>
      </c>
      <c r="C305" s="40" t="s">
        <v>462</v>
      </c>
      <c r="D305" s="30">
        <v>30.0</v>
      </c>
      <c r="E305" s="40" t="s">
        <v>463</v>
      </c>
      <c r="F305" s="30">
        <v>3.0</v>
      </c>
      <c r="G305" s="40" t="s">
        <v>115</v>
      </c>
      <c r="H305" s="29">
        <v>3.0</v>
      </c>
      <c r="I305" s="29">
        <v>3.0</v>
      </c>
    </row>
    <row r="306" hidden="1">
      <c r="A306" s="40"/>
      <c r="B306" s="30">
        <v>194.0</v>
      </c>
      <c r="C306" s="40" t="s">
        <v>190</v>
      </c>
      <c r="D306" s="30">
        <v>132.0</v>
      </c>
      <c r="E306" s="40" t="s">
        <v>464</v>
      </c>
      <c r="F306" s="30">
        <v>6.0</v>
      </c>
      <c r="G306" s="40" t="s">
        <v>29</v>
      </c>
      <c r="H306" s="29">
        <v>2.0</v>
      </c>
      <c r="I306" s="29">
        <v>3.0</v>
      </c>
    </row>
    <row r="307" hidden="1">
      <c r="A307" s="40"/>
      <c r="B307" s="30">
        <v>194.0</v>
      </c>
      <c r="C307" s="40" t="s">
        <v>192</v>
      </c>
      <c r="D307" s="30">
        <v>133.0</v>
      </c>
      <c r="E307" s="40" t="s">
        <v>465</v>
      </c>
      <c r="F307" s="30">
        <v>6.0</v>
      </c>
      <c r="G307" s="40" t="s">
        <v>40</v>
      </c>
      <c r="H307" s="29">
        <v>2.0</v>
      </c>
      <c r="I307" s="29">
        <v>1.0</v>
      </c>
    </row>
    <row r="308" hidden="1">
      <c r="A308" s="40"/>
      <c r="B308" s="30">
        <v>194.0</v>
      </c>
      <c r="C308" s="40" t="s">
        <v>192</v>
      </c>
      <c r="D308" s="30">
        <v>112.0</v>
      </c>
      <c r="E308" s="40" t="s">
        <v>466</v>
      </c>
      <c r="F308" s="30">
        <v>6.0</v>
      </c>
      <c r="G308" s="40" t="s">
        <v>40</v>
      </c>
      <c r="H308" s="29">
        <v>2.0</v>
      </c>
      <c r="I308" s="29">
        <v>1.0</v>
      </c>
    </row>
    <row r="309" hidden="1">
      <c r="A309" s="40"/>
      <c r="B309" s="30">
        <v>51.0</v>
      </c>
      <c r="C309" s="40" t="s">
        <v>192</v>
      </c>
      <c r="D309" s="30">
        <v>43.0</v>
      </c>
      <c r="E309" s="40" t="s">
        <v>461</v>
      </c>
      <c r="F309" s="30">
        <v>2.0</v>
      </c>
      <c r="G309" s="40" t="s">
        <v>40</v>
      </c>
      <c r="H309" s="29">
        <v>2.0</v>
      </c>
      <c r="I309" s="29">
        <v>1.0</v>
      </c>
    </row>
    <row r="310" hidden="1">
      <c r="A310" s="40"/>
      <c r="B310" s="30">
        <v>180.0</v>
      </c>
      <c r="C310" s="40" t="s">
        <v>193</v>
      </c>
      <c r="D310" s="30">
        <v>43.0</v>
      </c>
      <c r="E310" s="40" t="s">
        <v>432</v>
      </c>
      <c r="F310" s="30">
        <v>6.0</v>
      </c>
      <c r="G310" s="40" t="s">
        <v>81</v>
      </c>
      <c r="H310" s="29">
        <v>4.0</v>
      </c>
      <c r="I310" s="29">
        <v>7.0</v>
      </c>
    </row>
    <row r="311" hidden="1">
      <c r="A311" s="40"/>
      <c r="B311" s="30">
        <v>244.0</v>
      </c>
      <c r="C311" s="40" t="s">
        <v>194</v>
      </c>
      <c r="D311" s="30">
        <v>142.0</v>
      </c>
      <c r="E311" s="40" t="s">
        <v>432</v>
      </c>
      <c r="F311" s="30">
        <v>7.0</v>
      </c>
      <c r="G311" s="40" t="s">
        <v>40</v>
      </c>
      <c r="H311" s="29">
        <v>4.0</v>
      </c>
      <c r="I311" s="29">
        <v>5.0</v>
      </c>
    </row>
    <row r="312" hidden="1">
      <c r="A312" s="40"/>
      <c r="B312" s="30">
        <v>84.0</v>
      </c>
      <c r="C312" s="40" t="s">
        <v>196</v>
      </c>
      <c r="D312" s="30">
        <v>64.0</v>
      </c>
      <c r="E312" s="40" t="s">
        <v>467</v>
      </c>
      <c r="F312" s="30">
        <v>3.0</v>
      </c>
      <c r="G312" s="40" t="s">
        <v>53</v>
      </c>
      <c r="H312" s="29">
        <v>3.0</v>
      </c>
      <c r="I312" s="29">
        <v>3.0</v>
      </c>
    </row>
    <row r="313" hidden="1">
      <c r="A313" s="40"/>
      <c r="B313" s="30">
        <v>84.0</v>
      </c>
      <c r="C313" s="40" t="s">
        <v>201</v>
      </c>
      <c r="D313" s="30">
        <v>65.0</v>
      </c>
      <c r="E313" s="40" t="s">
        <v>401</v>
      </c>
      <c r="F313" s="30">
        <v>3.0</v>
      </c>
      <c r="G313" s="40" t="s">
        <v>29</v>
      </c>
      <c r="H313" s="29">
        <v>5.0</v>
      </c>
      <c r="I313" s="29">
        <v>4.0</v>
      </c>
      <c r="K313" s="35" t="s">
        <v>655</v>
      </c>
    </row>
    <row r="314" hidden="1">
      <c r="A314" s="40"/>
      <c r="B314" s="30">
        <v>44.0</v>
      </c>
      <c r="C314" s="40" t="s">
        <v>201</v>
      </c>
      <c r="D314" s="30">
        <v>36.0</v>
      </c>
      <c r="E314" s="40" t="s">
        <v>405</v>
      </c>
      <c r="F314" s="30">
        <v>2.0</v>
      </c>
      <c r="G314" s="40" t="s">
        <v>29</v>
      </c>
      <c r="H314" s="29">
        <v>5.0</v>
      </c>
      <c r="I314" s="29">
        <v>4.0</v>
      </c>
    </row>
    <row r="315" hidden="1">
      <c r="A315" s="40"/>
      <c r="B315" s="30">
        <v>253.0</v>
      </c>
      <c r="C315" s="40" t="s">
        <v>202</v>
      </c>
      <c r="D315" s="30">
        <v>93.0</v>
      </c>
      <c r="E315" s="40" t="s">
        <v>471</v>
      </c>
      <c r="F315" s="30">
        <v>7.0</v>
      </c>
      <c r="G315" s="40" t="s">
        <v>81</v>
      </c>
      <c r="H315" s="29">
        <v>5.0</v>
      </c>
      <c r="I315" s="29">
        <v>4.0</v>
      </c>
    </row>
    <row r="316" hidden="1">
      <c r="A316" s="40"/>
      <c r="B316" s="30">
        <v>253.0</v>
      </c>
      <c r="C316" s="40" t="s">
        <v>203</v>
      </c>
      <c r="D316" s="30">
        <v>112.0</v>
      </c>
      <c r="E316" s="40" t="s">
        <v>460</v>
      </c>
      <c r="F316" s="30">
        <v>7.0</v>
      </c>
      <c r="G316" s="40" t="s">
        <v>53</v>
      </c>
      <c r="H316" s="29">
        <v>2.0</v>
      </c>
      <c r="I316" s="29">
        <v>6.0</v>
      </c>
    </row>
    <row r="317" hidden="1">
      <c r="A317" s="40"/>
      <c r="B317" s="30">
        <v>136.0</v>
      </c>
      <c r="C317" s="40" t="s">
        <v>203</v>
      </c>
      <c r="D317" s="30">
        <v>94.0</v>
      </c>
      <c r="E317" s="40" t="s">
        <v>461</v>
      </c>
      <c r="F317" s="30">
        <v>5.0</v>
      </c>
      <c r="G317" s="40" t="s">
        <v>53</v>
      </c>
      <c r="H317" s="29">
        <v>2.0</v>
      </c>
      <c r="I317" s="29">
        <v>6.0</v>
      </c>
    </row>
    <row r="318" hidden="1">
      <c r="A318" s="40"/>
      <c r="B318" s="30">
        <v>179.0</v>
      </c>
      <c r="C318" s="40" t="s">
        <v>478</v>
      </c>
      <c r="D318" s="30">
        <v>41.0</v>
      </c>
      <c r="E318" s="40" t="s">
        <v>414</v>
      </c>
      <c r="F318" s="30">
        <v>6.0</v>
      </c>
      <c r="G318" s="40" t="s">
        <v>37</v>
      </c>
      <c r="H318" s="29">
        <v>5.0</v>
      </c>
      <c r="I318" s="29">
        <v>1.0</v>
      </c>
    </row>
    <row r="319" hidden="1">
      <c r="A319" s="40"/>
      <c r="B319" s="30">
        <v>176.0</v>
      </c>
      <c r="C319" s="40" t="s">
        <v>211</v>
      </c>
      <c r="D319" s="30">
        <v>129.0</v>
      </c>
      <c r="E319" s="40" t="s">
        <v>455</v>
      </c>
      <c r="F319" s="30">
        <v>6.0</v>
      </c>
      <c r="G319" s="40" t="s">
        <v>40</v>
      </c>
      <c r="H319" s="29">
        <v>4.0</v>
      </c>
      <c r="I319" s="29">
        <v>4.0</v>
      </c>
    </row>
    <row r="320" hidden="1">
      <c r="A320" s="40"/>
      <c r="B320" s="30">
        <v>188.0</v>
      </c>
      <c r="C320" s="40" t="s">
        <v>479</v>
      </c>
      <c r="D320" s="30">
        <v>90.0</v>
      </c>
      <c r="E320" s="40" t="s">
        <v>480</v>
      </c>
      <c r="F320" s="30">
        <v>6.0</v>
      </c>
      <c r="G320" s="40" t="s">
        <v>40</v>
      </c>
      <c r="H320" s="29">
        <v>3.0</v>
      </c>
      <c r="I320" s="29">
        <v>1.0</v>
      </c>
    </row>
    <row r="321" hidden="1">
      <c r="A321" s="40"/>
      <c r="B321" s="30">
        <v>142.0</v>
      </c>
      <c r="C321" s="40" t="s">
        <v>479</v>
      </c>
      <c r="D321" s="30">
        <v>97.0</v>
      </c>
      <c r="E321" s="40" t="s">
        <v>481</v>
      </c>
      <c r="F321" s="30">
        <v>5.0</v>
      </c>
      <c r="G321" s="40" t="s">
        <v>40</v>
      </c>
      <c r="H321" s="29">
        <v>3.0</v>
      </c>
      <c r="I321" s="29">
        <v>1.0</v>
      </c>
    </row>
    <row r="322" hidden="1">
      <c r="A322" s="40"/>
      <c r="B322" s="30">
        <v>46.0</v>
      </c>
      <c r="C322" s="40" t="s">
        <v>213</v>
      </c>
      <c r="D322" s="30">
        <v>41.0</v>
      </c>
      <c r="E322" s="40" t="s">
        <v>482</v>
      </c>
      <c r="F322" s="30">
        <v>2.0</v>
      </c>
      <c r="G322" s="40" t="s">
        <v>37</v>
      </c>
      <c r="H322" s="29">
        <v>4.0</v>
      </c>
      <c r="I322" s="29">
        <v>2.0</v>
      </c>
    </row>
    <row r="323" hidden="1">
      <c r="A323" s="40"/>
      <c r="B323" s="30">
        <v>46.0</v>
      </c>
      <c r="C323" s="40" t="s">
        <v>215</v>
      </c>
      <c r="D323" s="30">
        <v>43.0</v>
      </c>
      <c r="E323" s="40" t="s">
        <v>455</v>
      </c>
      <c r="F323" s="30">
        <v>2.0</v>
      </c>
      <c r="G323" s="40" t="s">
        <v>81</v>
      </c>
      <c r="H323" s="29">
        <v>4.0</v>
      </c>
      <c r="I323" s="29">
        <v>2.0</v>
      </c>
    </row>
    <row r="324" hidden="1">
      <c r="A324" s="40"/>
      <c r="B324" s="30">
        <v>46.0</v>
      </c>
      <c r="C324" s="40" t="s">
        <v>215</v>
      </c>
      <c r="D324" s="30">
        <v>19.0</v>
      </c>
      <c r="E324" s="40" t="s">
        <v>432</v>
      </c>
      <c r="F324" s="30">
        <v>1.0</v>
      </c>
      <c r="G324" s="40" t="s">
        <v>81</v>
      </c>
      <c r="H324" s="29">
        <v>4.0</v>
      </c>
      <c r="I324" s="29">
        <v>2.0</v>
      </c>
    </row>
    <row r="325">
      <c r="A325" s="70">
        <v>10.0</v>
      </c>
      <c r="B325" s="30">
        <v>237.0</v>
      </c>
      <c r="C325" s="40" t="s">
        <v>219</v>
      </c>
      <c r="D325" s="30">
        <v>141.0</v>
      </c>
      <c r="E325" s="40" t="s">
        <v>412</v>
      </c>
      <c r="F325" s="30">
        <v>7.0</v>
      </c>
      <c r="G325" s="40" t="s">
        <v>23</v>
      </c>
      <c r="H325" s="29">
        <v>3.0</v>
      </c>
      <c r="I325" s="29">
        <v>3.0</v>
      </c>
      <c r="J325" s="76" t="s">
        <v>656</v>
      </c>
      <c r="K325" s="76">
        <v>1.0</v>
      </c>
      <c r="L325" s="35" t="s">
        <v>657</v>
      </c>
    </row>
    <row r="326" hidden="1">
      <c r="A326" s="40"/>
      <c r="B326" s="30">
        <v>22.0</v>
      </c>
      <c r="C326" s="40" t="s">
        <v>486</v>
      </c>
      <c r="D326" s="30">
        <v>21.0</v>
      </c>
      <c r="E326" s="40" t="s">
        <v>487</v>
      </c>
      <c r="F326" s="30">
        <v>1.0</v>
      </c>
      <c r="G326" s="40" t="s">
        <v>53</v>
      </c>
      <c r="H326" s="29">
        <v>5.0</v>
      </c>
      <c r="I326" s="29">
        <v>6.0</v>
      </c>
    </row>
    <row r="327" hidden="1">
      <c r="A327" s="40"/>
      <c r="B327" s="30">
        <v>122.0</v>
      </c>
      <c r="C327" s="40" t="s">
        <v>491</v>
      </c>
      <c r="D327" s="30">
        <v>90.0</v>
      </c>
      <c r="E327" s="40" t="s">
        <v>431</v>
      </c>
      <c r="F327" s="30">
        <v>4.0</v>
      </c>
      <c r="G327" s="40" t="s">
        <v>23</v>
      </c>
      <c r="H327" s="29">
        <v>3.0</v>
      </c>
      <c r="I327" s="29">
        <v>5.0</v>
      </c>
      <c r="J327" s="76" t="s">
        <v>658</v>
      </c>
      <c r="K327" s="76"/>
    </row>
    <row r="328" hidden="1">
      <c r="A328" s="40"/>
      <c r="B328" s="30">
        <v>19.0</v>
      </c>
      <c r="C328" s="40" t="s">
        <v>495</v>
      </c>
      <c r="D328" s="30">
        <v>81.0</v>
      </c>
      <c r="E328" s="40" t="s">
        <v>481</v>
      </c>
      <c r="F328" s="30">
        <v>1.0</v>
      </c>
      <c r="G328" s="40" t="s">
        <v>115</v>
      </c>
      <c r="H328" s="29">
        <v>3.0</v>
      </c>
      <c r="I328" s="29">
        <v>1.0</v>
      </c>
    </row>
    <row r="329">
      <c r="A329" s="70">
        <v>11.0</v>
      </c>
      <c r="B329" s="30">
        <v>288.0</v>
      </c>
      <c r="C329" s="40" t="s">
        <v>496</v>
      </c>
      <c r="D329" s="30">
        <v>68.0</v>
      </c>
      <c r="E329" s="40" t="s">
        <v>566</v>
      </c>
      <c r="F329" s="30">
        <v>8.0</v>
      </c>
      <c r="G329" s="40" t="s">
        <v>23</v>
      </c>
      <c r="H329" s="29">
        <v>3.0</v>
      </c>
      <c r="I329" s="29">
        <v>2.0</v>
      </c>
      <c r="J329" s="76" t="s">
        <v>656</v>
      </c>
      <c r="K329" s="76">
        <v>1.0</v>
      </c>
      <c r="L329" s="35" t="s">
        <v>659</v>
      </c>
    </row>
    <row r="330" hidden="1">
      <c r="A330" s="40"/>
      <c r="B330" s="30">
        <v>288.0</v>
      </c>
      <c r="C330" s="40" t="s">
        <v>237</v>
      </c>
      <c r="D330" s="30">
        <v>69.0</v>
      </c>
      <c r="E330" s="40" t="s">
        <v>453</v>
      </c>
      <c r="F330" s="30">
        <v>8.0</v>
      </c>
      <c r="G330" s="40" t="s">
        <v>67</v>
      </c>
      <c r="H330" s="29">
        <v>4.0</v>
      </c>
      <c r="I330" s="29">
        <v>7.0</v>
      </c>
    </row>
    <row r="331" hidden="1">
      <c r="A331" s="40"/>
      <c r="B331" s="30">
        <v>288.0</v>
      </c>
      <c r="C331" s="40" t="s">
        <v>237</v>
      </c>
      <c r="D331" s="30">
        <v>97.0</v>
      </c>
      <c r="E331" s="40" t="s">
        <v>419</v>
      </c>
      <c r="F331" s="30">
        <v>8.0</v>
      </c>
      <c r="G331" s="40" t="s">
        <v>67</v>
      </c>
      <c r="H331" s="29">
        <v>4.0</v>
      </c>
      <c r="I331" s="29">
        <v>7.0</v>
      </c>
    </row>
    <row r="332" hidden="1">
      <c r="A332" s="40"/>
      <c r="B332" s="30">
        <v>88.0</v>
      </c>
      <c r="C332" s="40" t="s">
        <v>237</v>
      </c>
      <c r="D332" s="30">
        <v>70.0</v>
      </c>
      <c r="E332" s="40" t="s">
        <v>482</v>
      </c>
      <c r="F332" s="30">
        <v>3.0</v>
      </c>
      <c r="G332" s="40" t="s">
        <v>67</v>
      </c>
      <c r="H332" s="29">
        <v>4.0</v>
      </c>
      <c r="I332" s="29">
        <v>7.0</v>
      </c>
    </row>
    <row r="333" hidden="1">
      <c r="A333" s="40"/>
      <c r="B333" s="30">
        <v>88.0</v>
      </c>
      <c r="C333" s="40" t="s">
        <v>250</v>
      </c>
      <c r="D333" s="30">
        <v>71.0</v>
      </c>
      <c r="E333" s="40" t="s">
        <v>500</v>
      </c>
      <c r="F333" s="30">
        <v>3.0</v>
      </c>
      <c r="G333" s="40" t="s">
        <v>29</v>
      </c>
      <c r="H333" s="29">
        <v>4.0</v>
      </c>
      <c r="I333" s="29">
        <v>4.0</v>
      </c>
    </row>
    <row r="334" hidden="1">
      <c r="A334" s="40"/>
      <c r="B334" s="30">
        <v>89.0</v>
      </c>
      <c r="C334" s="40" t="s">
        <v>250</v>
      </c>
      <c r="D334" s="30">
        <v>72.0</v>
      </c>
      <c r="E334" s="40" t="s">
        <v>456</v>
      </c>
      <c r="F334" s="30">
        <v>3.0</v>
      </c>
      <c r="G334" s="40" t="s">
        <v>29</v>
      </c>
      <c r="H334" s="29">
        <v>4.0</v>
      </c>
      <c r="I334" s="29">
        <v>4.0</v>
      </c>
    </row>
    <row r="335" hidden="1">
      <c r="A335" s="40"/>
      <c r="B335" s="30">
        <v>89.0</v>
      </c>
      <c r="C335" s="40" t="s">
        <v>252</v>
      </c>
      <c r="D335" s="30">
        <v>68.0</v>
      </c>
      <c r="E335" s="40" t="s">
        <v>501</v>
      </c>
      <c r="F335" s="30">
        <v>3.0</v>
      </c>
      <c r="G335" s="40" t="s">
        <v>29</v>
      </c>
      <c r="H335" s="29">
        <v>4.0</v>
      </c>
      <c r="I335" s="29">
        <v>5.0</v>
      </c>
    </row>
    <row r="336" hidden="1">
      <c r="A336" s="40"/>
      <c r="B336" s="30">
        <v>89.0</v>
      </c>
      <c r="C336" s="40" t="s">
        <v>252</v>
      </c>
      <c r="D336" s="30">
        <v>43.0</v>
      </c>
      <c r="E336" s="40" t="s">
        <v>453</v>
      </c>
      <c r="F336" s="30">
        <v>3.0</v>
      </c>
      <c r="G336" s="40" t="s">
        <v>29</v>
      </c>
      <c r="H336" s="29">
        <v>4.0</v>
      </c>
      <c r="I336" s="29">
        <v>5.0</v>
      </c>
    </row>
    <row r="337" hidden="1">
      <c r="A337" s="40"/>
      <c r="B337" s="30">
        <v>232.0</v>
      </c>
      <c r="C337" s="40" t="s">
        <v>252</v>
      </c>
      <c r="D337" s="30">
        <v>64.0</v>
      </c>
      <c r="E337" s="40" t="s">
        <v>432</v>
      </c>
      <c r="F337" s="30">
        <v>7.0</v>
      </c>
      <c r="G337" s="40" t="s">
        <v>29</v>
      </c>
      <c r="H337" s="29">
        <v>4.0</v>
      </c>
      <c r="I337" s="29">
        <v>5.0</v>
      </c>
    </row>
    <row r="338">
      <c r="A338" s="40"/>
      <c r="B338" s="30">
        <v>232.0</v>
      </c>
      <c r="C338" s="40" t="s">
        <v>258</v>
      </c>
      <c r="D338" s="30">
        <v>65.0</v>
      </c>
      <c r="E338" s="40" t="s">
        <v>401</v>
      </c>
      <c r="F338" s="30">
        <v>7.0</v>
      </c>
      <c r="G338" s="40" t="s">
        <v>53</v>
      </c>
      <c r="H338" s="29">
        <v>5.0</v>
      </c>
      <c r="I338" s="29">
        <v>1.0</v>
      </c>
      <c r="K338" s="35" t="s">
        <v>655</v>
      </c>
    </row>
    <row r="339" hidden="1">
      <c r="A339" s="40"/>
      <c r="B339" s="30">
        <v>177.0</v>
      </c>
      <c r="C339" s="40" t="s">
        <v>258</v>
      </c>
      <c r="D339" s="30">
        <v>43.0</v>
      </c>
      <c r="E339" s="40" t="s">
        <v>405</v>
      </c>
      <c r="F339" s="30">
        <v>6.0</v>
      </c>
      <c r="G339" s="40" t="s">
        <v>53</v>
      </c>
      <c r="H339" s="29">
        <v>5.0</v>
      </c>
      <c r="I339" s="29">
        <v>1.0</v>
      </c>
    </row>
    <row r="340" hidden="1">
      <c r="A340" s="40"/>
      <c r="B340" s="30">
        <v>247.0</v>
      </c>
      <c r="C340" s="40" t="s">
        <v>268</v>
      </c>
      <c r="D340" s="30">
        <v>145.0</v>
      </c>
      <c r="E340" s="40" t="s">
        <v>432</v>
      </c>
      <c r="F340" s="30">
        <v>7.0</v>
      </c>
      <c r="G340" s="40" t="s">
        <v>40</v>
      </c>
      <c r="H340" s="29">
        <v>4.0</v>
      </c>
      <c r="I340" s="29">
        <v>2.0</v>
      </c>
    </row>
    <row r="341" hidden="1">
      <c r="A341" s="40"/>
      <c r="B341" s="30">
        <v>26.0</v>
      </c>
      <c r="C341" s="40" t="s">
        <v>272</v>
      </c>
      <c r="D341" s="30">
        <v>26.0</v>
      </c>
      <c r="E341" s="40" t="s">
        <v>508</v>
      </c>
      <c r="F341" s="30">
        <v>1.0</v>
      </c>
      <c r="G341" s="40" t="s">
        <v>53</v>
      </c>
      <c r="H341" s="29">
        <v>3.0</v>
      </c>
      <c r="I341" s="29">
        <v>6.0</v>
      </c>
    </row>
    <row r="342">
      <c r="A342" s="70">
        <v>12.0</v>
      </c>
      <c r="B342" s="30">
        <v>243.0</v>
      </c>
      <c r="C342" s="40" t="s">
        <v>276</v>
      </c>
      <c r="D342" s="30">
        <v>142.0</v>
      </c>
      <c r="E342" s="40" t="s">
        <v>512</v>
      </c>
      <c r="F342" s="30">
        <v>7.0</v>
      </c>
      <c r="G342" s="40" t="s">
        <v>23</v>
      </c>
      <c r="H342" s="29">
        <v>2.0</v>
      </c>
      <c r="I342" s="29">
        <v>3.0</v>
      </c>
      <c r="J342" s="76" t="s">
        <v>656</v>
      </c>
      <c r="K342" s="76">
        <v>1.0</v>
      </c>
      <c r="L342" s="35" t="s">
        <v>660</v>
      </c>
    </row>
    <row r="343" hidden="1">
      <c r="A343" s="40"/>
      <c r="B343" s="30">
        <v>152.0</v>
      </c>
      <c r="C343" s="40" t="s">
        <v>289</v>
      </c>
      <c r="D343" s="30">
        <v>112.0</v>
      </c>
      <c r="E343" s="40" t="s">
        <v>467</v>
      </c>
      <c r="F343" s="30">
        <v>5.0</v>
      </c>
      <c r="G343" s="40" t="s">
        <v>53</v>
      </c>
      <c r="H343" s="29">
        <v>3.0</v>
      </c>
      <c r="I343" s="29">
        <v>2.0</v>
      </c>
    </row>
    <row r="344" hidden="1">
      <c r="A344" s="40"/>
      <c r="B344" s="30">
        <v>152.0</v>
      </c>
      <c r="C344" s="40" t="s">
        <v>519</v>
      </c>
      <c r="D344" s="30">
        <v>86.0</v>
      </c>
      <c r="E344" s="40" t="s">
        <v>461</v>
      </c>
      <c r="F344" s="30">
        <v>5.0</v>
      </c>
      <c r="G344" s="40" t="s">
        <v>37</v>
      </c>
      <c r="H344" s="29">
        <v>2.0</v>
      </c>
      <c r="I344" s="29">
        <v>2.0</v>
      </c>
    </row>
    <row r="345" hidden="1">
      <c r="A345" s="40"/>
      <c r="B345" s="30">
        <v>171.0</v>
      </c>
      <c r="C345" s="40" t="s">
        <v>519</v>
      </c>
      <c r="D345" s="30">
        <v>36.0</v>
      </c>
      <c r="E345" s="40" t="s">
        <v>409</v>
      </c>
      <c r="F345" s="30">
        <v>6.0</v>
      </c>
      <c r="G345" s="40" t="s">
        <v>37</v>
      </c>
      <c r="H345" s="29">
        <v>2.0</v>
      </c>
      <c r="I345" s="29">
        <v>2.0</v>
      </c>
    </row>
    <row r="346" hidden="1">
      <c r="A346" s="40"/>
      <c r="B346" s="30">
        <v>166.0</v>
      </c>
      <c r="C346" s="40" t="s">
        <v>299</v>
      </c>
      <c r="D346" s="30">
        <v>113.0</v>
      </c>
      <c r="E346" s="40" t="s">
        <v>471</v>
      </c>
      <c r="F346" s="30">
        <v>6.0</v>
      </c>
      <c r="G346" s="40" t="s">
        <v>40</v>
      </c>
      <c r="H346" s="29">
        <v>5.0</v>
      </c>
      <c r="I346" s="29">
        <v>6.0</v>
      </c>
    </row>
    <row r="347" hidden="1">
      <c r="A347" s="40"/>
      <c r="B347" s="30">
        <v>197.0</v>
      </c>
      <c r="C347" s="40" t="s">
        <v>307</v>
      </c>
      <c r="D347" s="30">
        <v>112.0</v>
      </c>
      <c r="E347" s="40" t="s">
        <v>520</v>
      </c>
      <c r="F347" s="30">
        <v>6.0</v>
      </c>
      <c r="G347" s="40" t="s">
        <v>40</v>
      </c>
      <c r="H347" s="29">
        <v>5.0</v>
      </c>
      <c r="I347" s="29">
        <v>1.0</v>
      </c>
    </row>
    <row r="348" hidden="1">
      <c r="A348" s="40"/>
      <c r="B348" s="30">
        <v>231.0</v>
      </c>
      <c r="C348" s="40" t="s">
        <v>309</v>
      </c>
      <c r="D348" s="30">
        <v>139.0</v>
      </c>
      <c r="E348" s="40" t="s">
        <v>461</v>
      </c>
      <c r="F348" s="30">
        <v>7.0</v>
      </c>
      <c r="G348" s="40" t="s">
        <v>40</v>
      </c>
      <c r="H348" s="29">
        <v>2.0</v>
      </c>
      <c r="I348" s="29">
        <v>4.0</v>
      </c>
    </row>
    <row r="349" hidden="1">
      <c r="A349" s="40"/>
      <c r="B349" s="30">
        <v>281.0</v>
      </c>
      <c r="C349" s="40" t="s">
        <v>521</v>
      </c>
      <c r="D349" s="30">
        <v>64.0</v>
      </c>
      <c r="E349" s="40" t="s">
        <v>522</v>
      </c>
      <c r="F349" s="30">
        <v>8.0</v>
      </c>
      <c r="G349" s="40" t="s">
        <v>53</v>
      </c>
      <c r="H349" s="29">
        <v>6.0</v>
      </c>
      <c r="I349" s="29">
        <v>5.0</v>
      </c>
    </row>
    <row r="350" hidden="1">
      <c r="A350" s="40"/>
      <c r="B350" s="30">
        <v>281.0</v>
      </c>
      <c r="C350" s="40" t="s">
        <v>311</v>
      </c>
      <c r="D350" s="30">
        <v>65.0</v>
      </c>
      <c r="E350" s="40" t="s">
        <v>401</v>
      </c>
      <c r="F350" s="30">
        <v>8.0</v>
      </c>
      <c r="G350" s="40" t="s">
        <v>67</v>
      </c>
      <c r="H350" s="29">
        <v>5.0</v>
      </c>
      <c r="I350" s="29">
        <v>4.0</v>
      </c>
    </row>
    <row r="351" hidden="1">
      <c r="A351" s="40"/>
      <c r="B351" s="30">
        <v>281.0</v>
      </c>
      <c r="C351" s="40" t="s">
        <v>311</v>
      </c>
      <c r="D351" s="30">
        <v>100.0</v>
      </c>
      <c r="E351" s="40" t="s">
        <v>405</v>
      </c>
      <c r="F351" s="30">
        <v>5.0</v>
      </c>
      <c r="G351" s="40" t="s">
        <v>67</v>
      </c>
      <c r="H351" s="29">
        <v>5.0</v>
      </c>
      <c r="I351" s="29">
        <v>4.0</v>
      </c>
    </row>
    <row r="352" hidden="1">
      <c r="A352" s="40"/>
      <c r="B352" s="30">
        <v>145.0</v>
      </c>
      <c r="C352" s="40" t="s">
        <v>314</v>
      </c>
      <c r="D352" s="30">
        <v>72.0</v>
      </c>
      <c r="E352" s="40" t="s">
        <v>526</v>
      </c>
      <c r="F352" s="30">
        <v>5.0</v>
      </c>
      <c r="G352" s="40" t="s">
        <v>37</v>
      </c>
      <c r="H352" s="29">
        <v>4.0</v>
      </c>
      <c r="I352" s="29">
        <v>5.0</v>
      </c>
    </row>
    <row r="353" hidden="1">
      <c r="A353" s="40"/>
      <c r="B353" s="30">
        <v>83.0</v>
      </c>
      <c r="C353" s="40" t="s">
        <v>314</v>
      </c>
      <c r="D353" s="30">
        <v>63.0</v>
      </c>
      <c r="E353" s="40" t="s">
        <v>501</v>
      </c>
      <c r="F353" s="30">
        <v>3.0</v>
      </c>
      <c r="G353" s="40" t="s">
        <v>37</v>
      </c>
      <c r="H353" s="29">
        <v>4.0</v>
      </c>
      <c r="I353" s="29">
        <v>5.0</v>
      </c>
    </row>
    <row r="354" hidden="1">
      <c r="A354" s="40"/>
      <c r="B354" s="30">
        <v>149.0</v>
      </c>
      <c r="C354" s="40" t="s">
        <v>316</v>
      </c>
      <c r="D354" s="30">
        <v>105.0</v>
      </c>
      <c r="E354" s="40" t="s">
        <v>527</v>
      </c>
      <c r="F354" s="30">
        <v>5.0</v>
      </c>
      <c r="G354" s="40" t="s">
        <v>29</v>
      </c>
      <c r="H354" s="29">
        <v>5.0</v>
      </c>
      <c r="I354" s="29">
        <v>3.0</v>
      </c>
    </row>
    <row r="355" hidden="1">
      <c r="A355" s="40"/>
      <c r="B355" s="30">
        <v>94.0</v>
      </c>
      <c r="C355" s="40" t="s">
        <v>318</v>
      </c>
      <c r="D355" s="30">
        <v>77.0</v>
      </c>
      <c r="E355" s="40" t="s">
        <v>415</v>
      </c>
      <c r="F355" s="30">
        <v>3.0</v>
      </c>
      <c r="G355" s="40" t="s">
        <v>37</v>
      </c>
      <c r="H355" s="29">
        <v>3.0</v>
      </c>
      <c r="I355" s="29">
        <v>4.0</v>
      </c>
    </row>
    <row r="356" hidden="1">
      <c r="A356" s="40"/>
      <c r="B356" s="30">
        <v>94.0</v>
      </c>
      <c r="C356" s="40" t="s">
        <v>319</v>
      </c>
      <c r="D356" s="30">
        <v>79.0</v>
      </c>
      <c r="E356" s="40" t="s">
        <v>528</v>
      </c>
      <c r="F356" s="30">
        <v>3.0</v>
      </c>
      <c r="G356" s="40" t="s">
        <v>29</v>
      </c>
      <c r="H356" s="29">
        <v>3.0</v>
      </c>
      <c r="I356" s="29">
        <v>4.0</v>
      </c>
    </row>
    <row r="357" hidden="1">
      <c r="A357" s="40"/>
      <c r="B357" s="30">
        <v>94.0</v>
      </c>
      <c r="C357" s="40" t="s">
        <v>319</v>
      </c>
      <c r="D357" s="30">
        <v>22.0</v>
      </c>
      <c r="E357" s="40" t="s">
        <v>529</v>
      </c>
      <c r="F357" s="30">
        <v>3.0</v>
      </c>
      <c r="G357" s="40" t="s">
        <v>29</v>
      </c>
      <c r="H357" s="29">
        <v>3.0</v>
      </c>
      <c r="I357" s="29">
        <v>4.0</v>
      </c>
    </row>
    <row r="358" hidden="1">
      <c r="A358" s="40"/>
      <c r="B358" s="30">
        <v>94.0</v>
      </c>
      <c r="C358" s="40" t="s">
        <v>319</v>
      </c>
      <c r="D358" s="30">
        <v>24.0</v>
      </c>
      <c r="E358" s="40" t="s">
        <v>530</v>
      </c>
      <c r="F358" s="30">
        <v>3.0</v>
      </c>
      <c r="G358" s="40" t="s">
        <v>29</v>
      </c>
      <c r="H358" s="29">
        <v>3.0</v>
      </c>
      <c r="I358" s="29">
        <v>4.0</v>
      </c>
    </row>
    <row r="359" hidden="1">
      <c r="A359" s="40"/>
      <c r="B359" s="30">
        <v>94.0</v>
      </c>
      <c r="C359" s="40" t="s">
        <v>319</v>
      </c>
      <c r="D359" s="30">
        <v>20.0</v>
      </c>
      <c r="E359" s="40" t="s">
        <v>388</v>
      </c>
      <c r="F359" s="30">
        <v>3.0</v>
      </c>
      <c r="G359" s="40" t="s">
        <v>29</v>
      </c>
      <c r="H359" s="29">
        <v>3.0</v>
      </c>
      <c r="I359" s="29">
        <v>4.0</v>
      </c>
    </row>
    <row r="360" hidden="1">
      <c r="A360" s="40"/>
      <c r="B360" s="30">
        <v>127.0</v>
      </c>
      <c r="C360" s="40" t="s">
        <v>319</v>
      </c>
      <c r="D360" s="30">
        <v>93.0</v>
      </c>
      <c r="E360" s="40" t="s">
        <v>531</v>
      </c>
      <c r="F360" s="30">
        <v>4.0</v>
      </c>
      <c r="G360" s="40" t="s">
        <v>29</v>
      </c>
      <c r="H360" s="29">
        <v>3.0</v>
      </c>
      <c r="I360" s="29">
        <v>4.0</v>
      </c>
    </row>
    <row r="361" hidden="1">
      <c r="A361" s="40"/>
      <c r="B361" s="30">
        <v>246.0</v>
      </c>
      <c r="C361" s="40" t="s">
        <v>532</v>
      </c>
      <c r="D361" s="30">
        <v>144.0</v>
      </c>
      <c r="E361" s="40" t="s">
        <v>460</v>
      </c>
      <c r="F361" s="30">
        <v>7.0</v>
      </c>
      <c r="G361" s="40" t="s">
        <v>115</v>
      </c>
      <c r="H361" s="29">
        <v>2.0</v>
      </c>
      <c r="I361" s="29">
        <v>2.0</v>
      </c>
    </row>
    <row r="362" hidden="1">
      <c r="A362" s="40"/>
      <c r="B362" s="30">
        <v>151.0</v>
      </c>
      <c r="C362" s="40" t="s">
        <v>533</v>
      </c>
      <c r="D362" s="30">
        <v>110.0</v>
      </c>
      <c r="E362" s="40" t="s">
        <v>534</v>
      </c>
      <c r="F362" s="30">
        <v>5.0</v>
      </c>
      <c r="G362" s="40" t="s">
        <v>53</v>
      </c>
      <c r="H362" s="29">
        <v>3.0</v>
      </c>
      <c r="I362" s="29">
        <v>5.0</v>
      </c>
    </row>
    <row r="363" hidden="1">
      <c r="A363" s="40"/>
      <c r="B363" s="30">
        <v>151.0</v>
      </c>
      <c r="C363" s="40" t="s">
        <v>321</v>
      </c>
      <c r="D363" s="30">
        <v>111.0</v>
      </c>
      <c r="E363" s="40" t="s">
        <v>423</v>
      </c>
      <c r="F363" s="30">
        <v>5.0</v>
      </c>
      <c r="G363" s="40" t="s">
        <v>37</v>
      </c>
      <c r="H363" s="29">
        <v>2.0</v>
      </c>
      <c r="I363" s="29">
        <v>1.0</v>
      </c>
    </row>
    <row r="364" hidden="1">
      <c r="A364" s="40"/>
      <c r="B364" s="30">
        <v>151.0</v>
      </c>
      <c r="C364" s="40" t="s">
        <v>321</v>
      </c>
      <c r="D364" s="30">
        <v>86.0</v>
      </c>
      <c r="E364" s="40" t="s">
        <v>446</v>
      </c>
      <c r="F364" s="30">
        <v>5.0</v>
      </c>
      <c r="G364" s="40" t="s">
        <v>37</v>
      </c>
      <c r="H364" s="29">
        <v>2.0</v>
      </c>
      <c r="I364" s="29">
        <v>1.0</v>
      </c>
    </row>
    <row r="365" hidden="1">
      <c r="A365" s="40"/>
      <c r="B365" s="30">
        <v>181.0</v>
      </c>
      <c r="C365" s="40" t="s">
        <v>321</v>
      </c>
      <c r="D365" s="30">
        <v>43.0</v>
      </c>
      <c r="E365" s="40" t="s">
        <v>409</v>
      </c>
      <c r="F365" s="30">
        <v>6.0</v>
      </c>
      <c r="G365" s="40" t="s">
        <v>37</v>
      </c>
      <c r="H365" s="29">
        <v>2.0</v>
      </c>
      <c r="I365" s="29">
        <v>1.0</v>
      </c>
    </row>
    <row r="366" hidden="1">
      <c r="A366" s="40"/>
      <c r="B366" s="30">
        <v>52.0</v>
      </c>
      <c r="C366" s="40" t="s">
        <v>538</v>
      </c>
      <c r="D366" s="30">
        <v>43.0</v>
      </c>
      <c r="E366" s="40" t="s">
        <v>432</v>
      </c>
      <c r="F366" s="30">
        <v>2.0</v>
      </c>
      <c r="G366" s="40" t="s">
        <v>40</v>
      </c>
      <c r="H366" s="29">
        <v>4.0</v>
      </c>
      <c r="I366" s="29">
        <v>6.0</v>
      </c>
    </row>
    <row r="367" hidden="1">
      <c r="A367" s="40"/>
      <c r="B367" s="30">
        <v>52.0</v>
      </c>
      <c r="C367" s="40" t="s">
        <v>322</v>
      </c>
      <c r="D367" s="30">
        <v>41.0</v>
      </c>
      <c r="E367" s="40" t="s">
        <v>432</v>
      </c>
      <c r="F367" s="30">
        <v>2.0</v>
      </c>
      <c r="G367" s="40" t="s">
        <v>81</v>
      </c>
      <c r="H367" s="29">
        <v>4.0</v>
      </c>
      <c r="I367" s="29">
        <v>8.0</v>
      </c>
    </row>
    <row r="368" hidden="1">
      <c r="A368" s="40"/>
      <c r="B368" s="30">
        <v>195.0</v>
      </c>
      <c r="C368" s="40" t="s">
        <v>322</v>
      </c>
      <c r="D368" s="30">
        <v>134.0</v>
      </c>
      <c r="E368" s="40" t="s">
        <v>455</v>
      </c>
      <c r="F368" s="30">
        <v>6.0</v>
      </c>
      <c r="G368" s="40" t="s">
        <v>81</v>
      </c>
      <c r="H368" s="29">
        <v>4.0</v>
      </c>
      <c r="I368" s="29">
        <v>8.0</v>
      </c>
    </row>
    <row r="369" hidden="1">
      <c r="A369" s="40"/>
      <c r="B369" s="30">
        <v>195.0</v>
      </c>
      <c r="C369" s="40" t="s">
        <v>539</v>
      </c>
      <c r="D369" s="30">
        <v>135.0</v>
      </c>
      <c r="E369" s="40" t="s">
        <v>540</v>
      </c>
      <c r="F369" s="30">
        <v>6.0</v>
      </c>
      <c r="G369" s="40" t="s">
        <v>40</v>
      </c>
      <c r="H369" s="29">
        <v>2.0</v>
      </c>
      <c r="I369" s="29">
        <v>2.0</v>
      </c>
    </row>
    <row r="370" hidden="1">
      <c r="A370" s="40"/>
      <c r="B370" s="30">
        <v>196.0</v>
      </c>
      <c r="C370" s="40" t="s">
        <v>539</v>
      </c>
      <c r="D370" s="30">
        <v>112.0</v>
      </c>
      <c r="E370" s="40" t="s">
        <v>541</v>
      </c>
      <c r="F370" s="30">
        <v>6.0</v>
      </c>
      <c r="G370" s="40" t="s">
        <v>40</v>
      </c>
      <c r="H370" s="29">
        <v>2.0</v>
      </c>
      <c r="I370" s="29">
        <v>2.0</v>
      </c>
    </row>
    <row r="371" hidden="1">
      <c r="A371" s="40"/>
      <c r="B371" s="30">
        <v>58.0</v>
      </c>
      <c r="C371" s="40" t="s">
        <v>330</v>
      </c>
      <c r="D371" s="30">
        <v>55.0</v>
      </c>
      <c r="E371" s="40" t="s">
        <v>461</v>
      </c>
      <c r="F371" s="30">
        <v>2.0</v>
      </c>
      <c r="G371" s="40" t="s">
        <v>40</v>
      </c>
      <c r="H371" s="29">
        <v>2.0</v>
      </c>
      <c r="I371" s="29">
        <v>3.0</v>
      </c>
    </row>
    <row r="372" hidden="1">
      <c r="A372" s="40"/>
      <c r="B372" s="30">
        <v>182.0</v>
      </c>
      <c r="C372" s="40" t="s">
        <v>347</v>
      </c>
      <c r="D372" s="30">
        <v>41.0</v>
      </c>
      <c r="E372" s="40" t="s">
        <v>542</v>
      </c>
      <c r="F372" s="30">
        <v>6.0</v>
      </c>
      <c r="G372" s="40" t="s">
        <v>81</v>
      </c>
      <c r="H372" s="29">
        <v>2.0</v>
      </c>
      <c r="I372" s="29">
        <v>1.0</v>
      </c>
    </row>
    <row r="373" hidden="1">
      <c r="A373" s="40"/>
      <c r="B373" s="30">
        <v>183.0</v>
      </c>
      <c r="C373" s="40" t="s">
        <v>349</v>
      </c>
      <c r="D373" s="30">
        <v>41.0</v>
      </c>
      <c r="E373" s="40" t="s">
        <v>455</v>
      </c>
      <c r="F373" s="30">
        <v>6.0</v>
      </c>
      <c r="G373" s="40" t="s">
        <v>40</v>
      </c>
      <c r="H373" s="29">
        <v>4.0</v>
      </c>
      <c r="I373" s="29">
        <v>7.0</v>
      </c>
    </row>
    <row r="374" hidden="1">
      <c r="A374" s="40"/>
      <c r="B374" s="30">
        <v>183.0</v>
      </c>
      <c r="C374" s="40" t="s">
        <v>352</v>
      </c>
      <c r="D374" s="30">
        <v>43.0</v>
      </c>
      <c r="E374" s="40" t="s">
        <v>455</v>
      </c>
      <c r="F374" s="30">
        <v>6.0</v>
      </c>
      <c r="G374" s="40" t="s">
        <v>40</v>
      </c>
      <c r="H374" s="29">
        <v>4.0</v>
      </c>
      <c r="I374" s="29">
        <v>8.0</v>
      </c>
    </row>
    <row r="375" hidden="1">
      <c r="A375" s="40"/>
      <c r="B375" s="30">
        <v>289.0</v>
      </c>
      <c r="C375" s="40" t="s">
        <v>352</v>
      </c>
      <c r="D375" s="30">
        <v>68.0</v>
      </c>
      <c r="E375" s="40" t="s">
        <v>432</v>
      </c>
      <c r="F375" s="30">
        <v>8.0</v>
      </c>
      <c r="G375" s="40" t="s">
        <v>40</v>
      </c>
      <c r="H375" s="29">
        <v>4.0</v>
      </c>
      <c r="I375" s="29">
        <v>8.0</v>
      </c>
    </row>
    <row r="376" hidden="1">
      <c r="A376" s="40"/>
      <c r="B376" s="30">
        <v>289.0</v>
      </c>
      <c r="C376" s="40" t="s">
        <v>354</v>
      </c>
      <c r="D376" s="30">
        <v>69.0</v>
      </c>
      <c r="E376" s="40" t="s">
        <v>453</v>
      </c>
      <c r="F376" s="30">
        <v>8.0</v>
      </c>
      <c r="G376" s="40" t="s">
        <v>67</v>
      </c>
      <c r="H376" s="29">
        <v>4.0</v>
      </c>
      <c r="I376" s="29">
        <v>8.0</v>
      </c>
    </row>
    <row r="377" hidden="1">
      <c r="A377" s="40"/>
      <c r="B377" s="30">
        <v>289.0</v>
      </c>
      <c r="C377" s="40" t="s">
        <v>354</v>
      </c>
      <c r="D377" s="30">
        <v>72.0</v>
      </c>
      <c r="E377" s="40" t="s">
        <v>419</v>
      </c>
      <c r="F377" s="30">
        <v>8.0</v>
      </c>
      <c r="G377" s="40" t="s">
        <v>67</v>
      </c>
      <c r="H377" s="29">
        <v>4.0</v>
      </c>
      <c r="I377" s="29">
        <v>8.0</v>
      </c>
    </row>
    <row r="378" hidden="1">
      <c r="A378" s="40"/>
      <c r="B378" s="30">
        <v>289.0</v>
      </c>
      <c r="C378" s="40" t="s">
        <v>354</v>
      </c>
      <c r="D378" s="30">
        <v>100.0</v>
      </c>
      <c r="E378" s="40" t="s">
        <v>501</v>
      </c>
      <c r="F378" s="30">
        <v>8.0</v>
      </c>
      <c r="G378" s="40" t="s">
        <v>67</v>
      </c>
      <c r="H378" s="29">
        <v>4.0</v>
      </c>
      <c r="I378" s="29">
        <v>8.0</v>
      </c>
    </row>
    <row r="379" hidden="1">
      <c r="A379" s="40"/>
      <c r="B379" s="30">
        <v>289.0</v>
      </c>
      <c r="C379" s="40" t="s">
        <v>354</v>
      </c>
      <c r="D379" s="30">
        <v>72.0</v>
      </c>
      <c r="E379" s="40" t="s">
        <v>526</v>
      </c>
      <c r="F379" s="30">
        <v>8.0</v>
      </c>
      <c r="G379" s="40" t="s">
        <v>67</v>
      </c>
      <c r="H379" s="29">
        <v>4.0</v>
      </c>
      <c r="I379" s="29">
        <v>8.0</v>
      </c>
    </row>
    <row r="380" hidden="1">
      <c r="A380" s="40"/>
      <c r="B380" s="30">
        <v>21.0</v>
      </c>
      <c r="C380" s="40" t="s">
        <v>354</v>
      </c>
      <c r="D380" s="30">
        <v>20.0</v>
      </c>
      <c r="E380" s="40" t="s">
        <v>501</v>
      </c>
      <c r="F380" s="30">
        <v>1.0</v>
      </c>
      <c r="G380" s="40" t="s">
        <v>67</v>
      </c>
      <c r="H380" s="29">
        <v>4.0</v>
      </c>
      <c r="I380" s="29">
        <v>8.0</v>
      </c>
    </row>
    <row r="381">
      <c r="A381" s="70">
        <v>13.0</v>
      </c>
      <c r="B381" s="30">
        <v>189.0</v>
      </c>
      <c r="C381" s="40" t="s">
        <v>543</v>
      </c>
      <c r="D381" s="30">
        <v>130.0</v>
      </c>
      <c r="E381" s="40" t="s">
        <v>531</v>
      </c>
      <c r="F381" s="30">
        <v>6.0</v>
      </c>
      <c r="G381" s="40" t="s">
        <v>23</v>
      </c>
      <c r="H381" s="29">
        <v>3.0</v>
      </c>
      <c r="I381" s="29">
        <v>4.0</v>
      </c>
      <c r="J381" s="76" t="s">
        <v>661</v>
      </c>
      <c r="K381" s="76">
        <v>1.0</v>
      </c>
      <c r="L381" s="35" t="s">
        <v>662</v>
      </c>
    </row>
    <row r="382" hidden="1">
      <c r="A382" s="40"/>
      <c r="B382" s="30">
        <v>239.0</v>
      </c>
      <c r="C382" s="40" t="s">
        <v>547</v>
      </c>
      <c r="D382" s="30">
        <v>69.0</v>
      </c>
      <c r="E382" s="40" t="s">
        <v>548</v>
      </c>
      <c r="F382" s="30">
        <v>7.0</v>
      </c>
      <c r="G382" s="40" t="s">
        <v>40</v>
      </c>
      <c r="H382" s="29">
        <v>3.0</v>
      </c>
      <c r="I382" s="29">
        <v>2.0</v>
      </c>
    </row>
    <row r="383" hidden="1">
      <c r="A383" s="40"/>
      <c r="B383" s="30">
        <v>239.0</v>
      </c>
      <c r="C383" s="40" t="s">
        <v>356</v>
      </c>
      <c r="D383" s="30">
        <v>100.0</v>
      </c>
      <c r="E383" s="40" t="s">
        <v>419</v>
      </c>
      <c r="F383" s="30">
        <v>7.0</v>
      </c>
      <c r="G383" s="40" t="s">
        <v>53</v>
      </c>
      <c r="H383" s="29">
        <v>4.0</v>
      </c>
      <c r="I383" s="29">
        <v>1.0</v>
      </c>
    </row>
    <row r="384" hidden="1">
      <c r="A384" s="40"/>
      <c r="B384" s="30">
        <v>24.0</v>
      </c>
      <c r="C384" s="40" t="s">
        <v>356</v>
      </c>
      <c r="D384" s="30">
        <v>26.0</v>
      </c>
      <c r="E384" s="40" t="s">
        <v>526</v>
      </c>
      <c r="F384" s="30">
        <v>1.0</v>
      </c>
      <c r="G384" s="40" t="s">
        <v>53</v>
      </c>
      <c r="H384" s="29">
        <v>4.0</v>
      </c>
      <c r="I384" s="29">
        <v>1.0</v>
      </c>
    </row>
    <row r="385">
      <c r="A385" s="70">
        <v>14.0</v>
      </c>
      <c r="B385" s="30">
        <v>296.0</v>
      </c>
      <c r="C385" s="40" t="s">
        <v>366</v>
      </c>
      <c r="D385" s="30">
        <v>110.0</v>
      </c>
      <c r="E385" s="40" t="s">
        <v>512</v>
      </c>
      <c r="F385" s="30">
        <v>8.0</v>
      </c>
      <c r="G385" s="40" t="s">
        <v>23</v>
      </c>
      <c r="H385" s="29">
        <v>2.0</v>
      </c>
      <c r="I385" s="29">
        <v>1.0</v>
      </c>
      <c r="J385" s="76" t="s">
        <v>656</v>
      </c>
      <c r="K385" s="76">
        <v>1.0</v>
      </c>
      <c r="L385" s="35" t="s">
        <v>660</v>
      </c>
    </row>
    <row r="386" hidden="1">
      <c r="A386" s="40"/>
      <c r="B386" s="30">
        <v>296.0</v>
      </c>
      <c r="C386" s="40" t="s">
        <v>373</v>
      </c>
      <c r="D386" s="30">
        <v>152.0</v>
      </c>
      <c r="E386" s="40" t="s">
        <v>423</v>
      </c>
      <c r="F386" s="30">
        <v>8.0</v>
      </c>
      <c r="G386" s="40" t="s">
        <v>67</v>
      </c>
      <c r="H386" s="29">
        <v>2.0</v>
      </c>
      <c r="I386" s="29">
        <v>2.0</v>
      </c>
    </row>
    <row r="387" hidden="1">
      <c r="A387" s="40"/>
      <c r="B387" s="30">
        <v>296.0</v>
      </c>
      <c r="C387" s="40" t="s">
        <v>373</v>
      </c>
      <c r="D387" s="30">
        <v>86.0</v>
      </c>
      <c r="E387" s="40" t="s">
        <v>558</v>
      </c>
      <c r="F387" s="30">
        <v>8.0</v>
      </c>
      <c r="G387" s="40" t="s">
        <v>67</v>
      </c>
      <c r="H387" s="29">
        <v>2.0</v>
      </c>
      <c r="I387" s="29">
        <v>2.0</v>
      </c>
    </row>
    <row r="388" hidden="1">
      <c r="A388" s="40"/>
      <c r="B388" s="30">
        <v>25.0</v>
      </c>
      <c r="C388" s="40" t="s">
        <v>373</v>
      </c>
      <c r="D388" s="30">
        <v>29.0</v>
      </c>
      <c r="E388" s="40" t="s">
        <v>409</v>
      </c>
      <c r="F388" s="30">
        <v>1.0</v>
      </c>
      <c r="G388" s="40" t="s">
        <v>67</v>
      </c>
      <c r="H388" s="29">
        <v>2.0</v>
      </c>
      <c r="I388" s="29">
        <v>2.0</v>
      </c>
    </row>
    <row r="389" hidden="1">
      <c r="A389" s="40"/>
      <c r="B389" s="30">
        <v>25.0</v>
      </c>
      <c r="C389" s="40" t="s">
        <v>374</v>
      </c>
      <c r="D389" s="30">
        <v>30.0</v>
      </c>
      <c r="E389" s="40" t="s">
        <v>559</v>
      </c>
      <c r="F389" s="30">
        <v>1.0</v>
      </c>
      <c r="G389" s="40" t="s">
        <v>23</v>
      </c>
      <c r="H389" s="29">
        <v>2.0</v>
      </c>
      <c r="I389" s="29">
        <v>2.0</v>
      </c>
      <c r="J389" s="76" t="s">
        <v>654</v>
      </c>
      <c r="K389" s="76"/>
    </row>
    <row r="390">
      <c r="A390" s="40"/>
      <c r="B390" s="30">
        <v>96.0</v>
      </c>
      <c r="C390" s="40" t="s">
        <v>374</v>
      </c>
      <c r="D390" s="30">
        <v>16.0</v>
      </c>
      <c r="E390" s="40" t="s">
        <v>464</v>
      </c>
      <c r="F390" s="30">
        <v>3.0</v>
      </c>
      <c r="G390" s="40" t="s">
        <v>23</v>
      </c>
      <c r="H390" s="29">
        <v>2.0</v>
      </c>
      <c r="I390" s="29">
        <v>2.0</v>
      </c>
      <c r="J390" s="76" t="s">
        <v>656</v>
      </c>
      <c r="K390" s="76">
        <v>1.0</v>
      </c>
      <c r="L390" s="35" t="s">
        <v>660</v>
      </c>
    </row>
    <row r="391" hidden="1">
      <c r="A391" s="40"/>
      <c r="B391" s="30">
        <v>96.0</v>
      </c>
      <c r="C391" s="40" t="s">
        <v>382</v>
      </c>
      <c r="D391" s="30">
        <v>19.0</v>
      </c>
      <c r="E391" s="40" t="s">
        <v>566</v>
      </c>
      <c r="F391" s="30">
        <v>3.0</v>
      </c>
      <c r="G391" s="40" t="s">
        <v>29</v>
      </c>
      <c r="H391" s="29">
        <v>3.0</v>
      </c>
      <c r="I391" s="29">
        <v>6.0</v>
      </c>
    </row>
    <row r="392" hidden="1">
      <c r="A392" s="40"/>
      <c r="B392" s="30">
        <v>96.0</v>
      </c>
      <c r="C392" s="40" t="s">
        <v>382</v>
      </c>
      <c r="D392" s="30">
        <v>81.0</v>
      </c>
      <c r="E392" s="40" t="s">
        <v>412</v>
      </c>
      <c r="F392" s="30">
        <v>3.0</v>
      </c>
      <c r="G392" s="40" t="s">
        <v>29</v>
      </c>
      <c r="H392" s="29">
        <v>3.0</v>
      </c>
      <c r="I392" s="29">
        <v>6.0</v>
      </c>
    </row>
    <row r="393" hidden="1">
      <c r="A393" s="40"/>
      <c r="B393" s="30">
        <v>96.0</v>
      </c>
      <c r="C393" s="40" t="s">
        <v>382</v>
      </c>
      <c r="D393" s="30">
        <v>20.0</v>
      </c>
      <c r="E393" s="40" t="s">
        <v>413</v>
      </c>
      <c r="F393" s="30">
        <v>3.0</v>
      </c>
      <c r="G393" s="40" t="s">
        <v>29</v>
      </c>
      <c r="H393" s="29">
        <v>3.0</v>
      </c>
      <c r="I393" s="29">
        <v>6.0</v>
      </c>
    </row>
    <row r="394" hidden="1">
      <c r="A394" s="40"/>
      <c r="B394" s="30">
        <v>96.0</v>
      </c>
      <c r="C394" s="40" t="s">
        <v>382</v>
      </c>
      <c r="D394" s="30">
        <v>19.0</v>
      </c>
      <c r="E394" s="40" t="s">
        <v>531</v>
      </c>
      <c r="F394" s="30">
        <v>3.0</v>
      </c>
      <c r="G394" s="40" t="s">
        <v>29</v>
      </c>
      <c r="H394" s="29">
        <v>3.0</v>
      </c>
      <c r="I394" s="29">
        <v>6.0</v>
      </c>
    </row>
    <row r="395" hidden="1">
      <c r="A395" s="40"/>
      <c r="B395" s="30">
        <v>96.0</v>
      </c>
      <c r="C395" s="40" t="s">
        <v>382</v>
      </c>
      <c r="D395" s="30">
        <v>82.0</v>
      </c>
      <c r="E395" s="40" t="s">
        <v>412</v>
      </c>
      <c r="F395" s="30">
        <v>3.0</v>
      </c>
      <c r="G395" s="40" t="s">
        <v>29</v>
      </c>
      <c r="H395" s="29">
        <v>3.0</v>
      </c>
      <c r="I395" s="29">
        <v>6.0</v>
      </c>
    </row>
    <row r="396" hidden="1">
      <c r="A396" s="40"/>
      <c r="B396" s="30">
        <v>59.0</v>
      </c>
      <c r="C396" s="40" t="s">
        <v>382</v>
      </c>
      <c r="D396" s="30">
        <v>58.0</v>
      </c>
      <c r="E396" s="40" t="s">
        <v>433</v>
      </c>
      <c r="F396" s="30">
        <v>2.0</v>
      </c>
      <c r="G396" s="40" t="s">
        <v>29</v>
      </c>
      <c r="H396" s="29">
        <v>3.0</v>
      </c>
      <c r="I396" s="29">
        <v>6.0</v>
      </c>
    </row>
    <row r="397" hidden="1">
      <c r="A397" s="40"/>
      <c r="B397" s="30">
        <v>98.0</v>
      </c>
      <c r="C397" s="40" t="s">
        <v>567</v>
      </c>
      <c r="D397" s="30">
        <v>86.0</v>
      </c>
      <c r="E397" s="40" t="s">
        <v>393</v>
      </c>
      <c r="F397" s="30">
        <v>3.0</v>
      </c>
      <c r="G397" s="40" t="s">
        <v>81</v>
      </c>
      <c r="H397" s="29">
        <v>2.0</v>
      </c>
      <c r="I397" s="29">
        <v>2.0</v>
      </c>
    </row>
    <row r="398" hidden="1">
      <c r="A398" s="40"/>
      <c r="B398" s="30">
        <v>98.0</v>
      </c>
      <c r="C398" s="40" t="s">
        <v>384</v>
      </c>
      <c r="D398" s="30">
        <v>30.0</v>
      </c>
      <c r="E398" s="40" t="s">
        <v>409</v>
      </c>
      <c r="F398" s="30">
        <v>3.0</v>
      </c>
      <c r="G398" s="40" t="s">
        <v>29</v>
      </c>
      <c r="H398" s="29">
        <v>2.0</v>
      </c>
      <c r="I398" s="29">
        <v>2.0</v>
      </c>
    </row>
    <row r="399" hidden="1">
      <c r="A399" s="40"/>
      <c r="B399" s="30">
        <v>98.0</v>
      </c>
      <c r="C399" s="40" t="s">
        <v>384</v>
      </c>
      <c r="D399" s="30">
        <v>58.0</v>
      </c>
      <c r="E399" s="40" t="s">
        <v>464</v>
      </c>
      <c r="F399" s="30">
        <v>3.0</v>
      </c>
      <c r="G399" s="40" t="s">
        <v>29</v>
      </c>
      <c r="H399" s="29">
        <v>2.0</v>
      </c>
      <c r="I399" s="29">
        <v>2.0</v>
      </c>
    </row>
    <row r="400" hidden="1">
      <c r="A400" s="40"/>
      <c r="B400" s="30">
        <v>293.0</v>
      </c>
      <c r="C400" s="40" t="s">
        <v>384</v>
      </c>
      <c r="D400" s="30">
        <v>150.0</v>
      </c>
      <c r="E400" s="40" t="s">
        <v>393</v>
      </c>
      <c r="F400" s="30">
        <v>8.0</v>
      </c>
      <c r="G400" s="40" t="s">
        <v>29</v>
      </c>
      <c r="H400" s="29">
        <v>2.0</v>
      </c>
      <c r="I400" s="29">
        <v>2.0</v>
      </c>
    </row>
    <row r="401" hidden="1">
      <c r="A401" s="40"/>
      <c r="B401" s="30">
        <v>293.0</v>
      </c>
      <c r="C401" s="40" t="s">
        <v>568</v>
      </c>
      <c r="D401" s="30">
        <v>149.0</v>
      </c>
      <c r="E401" s="40" t="s">
        <v>569</v>
      </c>
      <c r="F401" s="30">
        <v>8.0</v>
      </c>
      <c r="G401" s="40" t="s">
        <v>67</v>
      </c>
      <c r="H401" s="29">
        <v>3.0</v>
      </c>
      <c r="I401" s="29">
        <v>4.0</v>
      </c>
    </row>
    <row r="402" hidden="1">
      <c r="A402" s="40"/>
      <c r="B402" s="30">
        <v>167.0</v>
      </c>
      <c r="C402" s="40" t="s">
        <v>568</v>
      </c>
      <c r="D402" s="30">
        <v>36.0</v>
      </c>
      <c r="E402" s="40" t="s">
        <v>411</v>
      </c>
      <c r="F402" s="30">
        <v>6.0</v>
      </c>
      <c r="G402" s="40" t="s">
        <v>67</v>
      </c>
      <c r="H402" s="29">
        <v>3.0</v>
      </c>
      <c r="I402" s="29">
        <v>4.0</v>
      </c>
    </row>
    <row r="403" hidden="1">
      <c r="A403" s="40"/>
      <c r="B403" s="30">
        <v>167.0</v>
      </c>
      <c r="C403" s="40" t="s">
        <v>386</v>
      </c>
      <c r="D403" s="30">
        <v>64.0</v>
      </c>
      <c r="E403" s="40" t="s">
        <v>471</v>
      </c>
      <c r="F403" s="30">
        <v>6.0</v>
      </c>
      <c r="G403" s="40" t="s">
        <v>40</v>
      </c>
      <c r="H403" s="29">
        <v>5.0</v>
      </c>
      <c r="I403" s="29">
        <v>2.0</v>
      </c>
    </row>
    <row r="404" hidden="1">
      <c r="A404" s="40"/>
      <c r="B404" s="30">
        <v>167.0</v>
      </c>
      <c r="C404" s="40" t="s">
        <v>386</v>
      </c>
      <c r="D404" s="30">
        <v>65.0</v>
      </c>
      <c r="E404" s="40" t="s">
        <v>401</v>
      </c>
      <c r="F404" s="30">
        <v>6.0</v>
      </c>
      <c r="G404" s="40" t="s">
        <v>40</v>
      </c>
      <c r="H404" s="29">
        <v>5.0</v>
      </c>
      <c r="I404" s="29">
        <v>2.0</v>
      </c>
    </row>
    <row r="405" hidden="1">
      <c r="A405" s="40"/>
      <c r="B405" s="40"/>
      <c r="C405" s="40" t="s">
        <v>386</v>
      </c>
      <c r="D405" s="31"/>
      <c r="E405" s="40" t="s">
        <v>405</v>
      </c>
      <c r="F405" s="31"/>
      <c r="G405" s="40" t="s">
        <v>40</v>
      </c>
      <c r="H405" s="29">
        <v>5.0</v>
      </c>
      <c r="I405" s="29">
        <v>2.0</v>
      </c>
    </row>
    <row r="406" hidden="1">
      <c r="A406" s="40"/>
      <c r="B406" s="40"/>
      <c r="C406" s="40"/>
      <c r="D406" s="40"/>
      <c r="E406" s="40"/>
      <c r="F406" s="40"/>
      <c r="G406" s="40"/>
    </row>
    <row r="407" hidden="1">
      <c r="A407" s="40"/>
      <c r="B407" s="40"/>
      <c r="C407" s="40"/>
      <c r="D407" s="40"/>
      <c r="E407" s="40"/>
      <c r="F407" s="40"/>
      <c r="G407" s="40"/>
    </row>
    <row r="408" hidden="1">
      <c r="A408" s="40"/>
      <c r="B408" s="40"/>
      <c r="C408" s="40"/>
      <c r="D408" s="40"/>
      <c r="E408" s="40"/>
      <c r="F408" s="40"/>
      <c r="G408" s="40"/>
    </row>
    <row r="409" hidden="1">
      <c r="A409" s="40"/>
      <c r="B409" s="40"/>
      <c r="C409" s="40"/>
      <c r="D409" s="40"/>
      <c r="E409" s="40"/>
      <c r="F409" s="40"/>
      <c r="G409" s="40"/>
    </row>
    <row r="410" hidden="1">
      <c r="A410" s="40"/>
      <c r="B410" s="40"/>
      <c r="C410" s="40"/>
      <c r="D410" s="40"/>
      <c r="E410" s="40"/>
      <c r="F410" s="40"/>
      <c r="G410" s="40"/>
    </row>
    <row r="411" hidden="1">
      <c r="A411" s="40"/>
      <c r="B411" s="40"/>
      <c r="C411" s="40"/>
      <c r="D411" s="40"/>
      <c r="E411" s="40"/>
      <c r="F411" s="40"/>
      <c r="G411" s="40"/>
    </row>
    <row r="412" hidden="1">
      <c r="A412" s="40"/>
      <c r="B412" s="40"/>
      <c r="C412" s="40"/>
      <c r="D412" s="40"/>
      <c r="E412" s="40"/>
      <c r="F412" s="40"/>
      <c r="G412" s="40"/>
    </row>
    <row r="413" hidden="1">
      <c r="A413" s="40"/>
      <c r="B413" s="40"/>
      <c r="C413" s="40"/>
      <c r="D413" s="40"/>
      <c r="E413" s="40"/>
      <c r="F413" s="40"/>
      <c r="G413" s="40"/>
    </row>
    <row r="414" hidden="1">
      <c r="A414" s="40"/>
      <c r="B414" s="40"/>
      <c r="C414" s="40"/>
      <c r="D414" s="40"/>
      <c r="E414" s="40"/>
      <c r="F414" s="40"/>
      <c r="G414" s="40"/>
    </row>
    <row r="415" hidden="1">
      <c r="A415" s="40"/>
      <c r="B415" s="40"/>
      <c r="C415" s="40"/>
      <c r="D415" s="40"/>
      <c r="E415" s="40"/>
      <c r="F415" s="40"/>
      <c r="G415" s="40"/>
    </row>
    <row r="416" hidden="1">
      <c r="A416" s="40"/>
      <c r="B416" s="40"/>
      <c r="C416" s="40"/>
      <c r="D416" s="40"/>
      <c r="E416" s="40"/>
      <c r="F416" s="40"/>
      <c r="G416" s="40"/>
    </row>
    <row r="417" hidden="1">
      <c r="A417" s="40"/>
      <c r="B417" s="40"/>
      <c r="C417" s="40"/>
      <c r="D417" s="40"/>
      <c r="E417" s="40"/>
      <c r="F417" s="40"/>
      <c r="G417" s="40"/>
    </row>
    <row r="418" hidden="1">
      <c r="A418" s="40"/>
      <c r="B418" s="40"/>
      <c r="C418" s="40"/>
      <c r="D418" s="40"/>
      <c r="E418" s="40"/>
      <c r="F418" s="40"/>
      <c r="G418" s="40"/>
    </row>
    <row r="419" hidden="1">
      <c r="A419" s="40"/>
      <c r="B419" s="40"/>
      <c r="C419" s="40"/>
      <c r="D419" s="40"/>
      <c r="E419" s="40"/>
      <c r="F419" s="40"/>
      <c r="G419" s="40"/>
    </row>
    <row r="420" hidden="1">
      <c r="A420" s="40"/>
      <c r="B420" s="40"/>
      <c r="C420" s="40"/>
      <c r="D420" s="40"/>
      <c r="E420" s="40"/>
      <c r="F420" s="40"/>
      <c r="G420" s="40"/>
    </row>
    <row r="421" hidden="1">
      <c r="A421" s="40"/>
      <c r="B421" s="40"/>
      <c r="C421" s="40"/>
      <c r="D421" s="40"/>
      <c r="E421" s="40"/>
      <c r="F421" s="40"/>
      <c r="G421" s="40"/>
    </row>
    <row r="422" hidden="1">
      <c r="A422" s="40"/>
      <c r="B422" s="40"/>
      <c r="C422" s="40"/>
      <c r="D422" s="40"/>
      <c r="E422" s="40"/>
      <c r="F422" s="40"/>
      <c r="G422" s="40"/>
    </row>
    <row r="423" hidden="1">
      <c r="A423" s="40"/>
      <c r="B423" s="40"/>
      <c r="C423" s="40"/>
      <c r="D423" s="40"/>
      <c r="E423" s="40"/>
      <c r="F423" s="40"/>
      <c r="G423" s="40"/>
    </row>
    <row r="424" hidden="1">
      <c r="A424" s="40"/>
      <c r="B424" s="40"/>
      <c r="C424" s="40"/>
      <c r="D424" s="40"/>
      <c r="E424" s="40"/>
      <c r="F424" s="40"/>
      <c r="G424" s="40"/>
    </row>
    <row r="425" hidden="1">
      <c r="A425" s="40"/>
      <c r="B425" s="40"/>
      <c r="C425" s="40"/>
      <c r="D425" s="40"/>
      <c r="E425" s="40"/>
      <c r="F425" s="40"/>
      <c r="G425" s="40"/>
    </row>
    <row r="426" hidden="1">
      <c r="A426" s="40"/>
      <c r="B426" s="40"/>
      <c r="C426" s="40"/>
      <c r="D426" s="40"/>
      <c r="E426" s="40"/>
      <c r="F426" s="40"/>
      <c r="G426" s="40"/>
    </row>
    <row r="427" hidden="1">
      <c r="A427" s="40"/>
      <c r="B427" s="40"/>
      <c r="C427" s="40"/>
      <c r="D427" s="40"/>
      <c r="E427" s="40"/>
      <c r="F427" s="40"/>
      <c r="G427" s="40"/>
    </row>
    <row r="428" hidden="1">
      <c r="A428" s="40"/>
      <c r="B428" s="40"/>
      <c r="C428" s="40"/>
      <c r="D428" s="40"/>
      <c r="E428" s="40"/>
      <c r="F428" s="40"/>
      <c r="G428" s="40"/>
    </row>
    <row r="429" hidden="1">
      <c r="A429" s="40"/>
      <c r="B429" s="40"/>
      <c r="C429" s="40"/>
      <c r="D429" s="40"/>
      <c r="E429" s="40"/>
      <c r="F429" s="40"/>
      <c r="G429" s="40"/>
    </row>
    <row r="430" hidden="1">
      <c r="A430" s="40"/>
      <c r="B430" s="40"/>
      <c r="C430" s="40"/>
      <c r="D430" s="40"/>
      <c r="E430" s="40"/>
      <c r="F430" s="40"/>
      <c r="G430" s="40"/>
    </row>
    <row r="431" hidden="1">
      <c r="A431" s="40"/>
      <c r="B431" s="40"/>
      <c r="C431" s="40"/>
      <c r="D431" s="40"/>
      <c r="E431" s="40"/>
      <c r="F431" s="40"/>
      <c r="G431" s="40"/>
    </row>
    <row r="432" hidden="1">
      <c r="A432" s="40"/>
      <c r="B432" s="40"/>
      <c r="C432" s="40"/>
      <c r="D432" s="40"/>
      <c r="E432" s="40"/>
      <c r="F432" s="40"/>
      <c r="G432" s="40"/>
    </row>
    <row r="433" hidden="1">
      <c r="A433" s="40"/>
      <c r="B433" s="40"/>
      <c r="C433" s="40"/>
      <c r="D433" s="40"/>
      <c r="E433" s="40"/>
      <c r="F433" s="40"/>
      <c r="G433" s="40"/>
    </row>
    <row r="434" hidden="1">
      <c r="A434" s="40"/>
      <c r="B434" s="40"/>
      <c r="C434" s="40"/>
      <c r="D434" s="40"/>
      <c r="E434" s="40"/>
      <c r="F434" s="40"/>
      <c r="G434" s="40"/>
    </row>
    <row r="435" hidden="1">
      <c r="A435" s="40"/>
      <c r="B435" s="40"/>
      <c r="C435" s="40"/>
      <c r="D435" s="40"/>
      <c r="E435" s="40"/>
      <c r="F435" s="40"/>
      <c r="G435" s="40"/>
    </row>
    <row r="436" hidden="1">
      <c r="A436" s="40"/>
      <c r="B436" s="40"/>
      <c r="C436" s="40"/>
      <c r="D436" s="40"/>
      <c r="E436" s="40"/>
      <c r="F436" s="40"/>
      <c r="G436" s="40"/>
    </row>
    <row r="437" hidden="1">
      <c r="A437" s="40"/>
      <c r="B437" s="40"/>
      <c r="C437" s="40"/>
      <c r="D437" s="40"/>
      <c r="E437" s="40"/>
      <c r="F437" s="40"/>
      <c r="G437" s="40"/>
    </row>
    <row r="438" hidden="1">
      <c r="A438" s="40"/>
      <c r="B438" s="40"/>
      <c r="C438" s="40"/>
      <c r="D438" s="40"/>
      <c r="E438" s="40"/>
      <c r="F438" s="40"/>
      <c r="G438" s="40"/>
    </row>
    <row r="439" hidden="1">
      <c r="A439" s="40"/>
      <c r="B439" s="40"/>
      <c r="C439" s="40"/>
      <c r="D439" s="40"/>
      <c r="E439" s="40"/>
      <c r="F439" s="40"/>
      <c r="G439" s="40"/>
    </row>
    <row r="440" hidden="1">
      <c r="A440" s="40"/>
      <c r="B440" s="40"/>
      <c r="C440" s="40"/>
      <c r="D440" s="40"/>
      <c r="E440" s="40"/>
      <c r="F440" s="40"/>
      <c r="G440" s="40"/>
    </row>
    <row r="441" hidden="1">
      <c r="A441" s="40"/>
      <c r="B441" s="40"/>
      <c r="C441" s="40"/>
      <c r="D441" s="40"/>
      <c r="E441" s="40"/>
      <c r="F441" s="40"/>
      <c r="G441" s="40"/>
    </row>
    <row r="442" hidden="1">
      <c r="A442" s="40"/>
      <c r="B442" s="40"/>
      <c r="C442" s="40"/>
      <c r="D442" s="40"/>
      <c r="E442" s="40"/>
      <c r="F442" s="40"/>
      <c r="G442" s="40"/>
    </row>
    <row r="443" hidden="1">
      <c r="A443" s="40"/>
      <c r="B443" s="40"/>
      <c r="C443" s="40"/>
      <c r="D443" s="40"/>
      <c r="E443" s="40"/>
      <c r="F443" s="40"/>
      <c r="G443" s="40"/>
    </row>
    <row r="444" hidden="1">
      <c r="A444" s="40"/>
      <c r="B444" s="40"/>
      <c r="C444" s="40"/>
      <c r="D444" s="40"/>
      <c r="E444" s="40"/>
      <c r="F444" s="40"/>
      <c r="G444" s="40"/>
    </row>
    <row r="445" hidden="1">
      <c r="A445" s="40"/>
      <c r="B445" s="40"/>
      <c r="C445" s="40"/>
      <c r="D445" s="40"/>
      <c r="E445" s="40"/>
      <c r="F445" s="40"/>
      <c r="G445" s="40"/>
    </row>
    <row r="446" hidden="1">
      <c r="A446" s="40"/>
      <c r="B446" s="40"/>
      <c r="C446" s="40"/>
      <c r="D446" s="40"/>
      <c r="E446" s="40"/>
      <c r="F446" s="40"/>
      <c r="G446" s="40"/>
    </row>
    <row r="447" hidden="1">
      <c r="A447" s="40"/>
      <c r="B447" s="40"/>
      <c r="C447" s="40"/>
      <c r="D447" s="40"/>
      <c r="E447" s="40"/>
      <c r="F447" s="40"/>
      <c r="G447" s="40"/>
    </row>
    <row r="448" hidden="1">
      <c r="A448" s="40"/>
      <c r="B448" s="40"/>
      <c r="C448" s="40"/>
      <c r="D448" s="40"/>
      <c r="E448" s="40"/>
      <c r="F448" s="40"/>
      <c r="G448" s="40"/>
    </row>
    <row r="449" hidden="1">
      <c r="A449" s="40"/>
      <c r="B449" s="40"/>
      <c r="C449" s="40"/>
      <c r="D449" s="40"/>
      <c r="E449" s="40"/>
      <c r="F449" s="40"/>
      <c r="G449" s="40"/>
    </row>
    <row r="450" hidden="1">
      <c r="A450" s="40"/>
      <c r="B450" s="40"/>
      <c r="C450" s="40"/>
      <c r="D450" s="40"/>
      <c r="E450" s="40"/>
      <c r="F450" s="40"/>
      <c r="G450" s="40"/>
    </row>
    <row r="451" hidden="1">
      <c r="A451" s="40"/>
      <c r="B451" s="40"/>
      <c r="C451" s="40"/>
      <c r="D451" s="40"/>
      <c r="E451" s="40"/>
      <c r="F451" s="40"/>
      <c r="G451" s="40"/>
    </row>
    <row r="452" hidden="1">
      <c r="A452" s="40"/>
      <c r="B452" s="40"/>
      <c r="C452" s="40"/>
      <c r="D452" s="40"/>
      <c r="E452" s="40"/>
      <c r="F452" s="40"/>
      <c r="G452" s="40"/>
    </row>
    <row r="453" hidden="1">
      <c r="A453" s="40"/>
      <c r="B453" s="40"/>
      <c r="C453" s="40"/>
      <c r="D453" s="40"/>
      <c r="E453" s="40"/>
      <c r="F453" s="40"/>
      <c r="G453" s="40"/>
    </row>
    <row r="454" hidden="1">
      <c r="A454" s="40"/>
      <c r="B454" s="40"/>
      <c r="C454" s="40"/>
      <c r="D454" s="40"/>
      <c r="E454" s="40"/>
      <c r="F454" s="40"/>
      <c r="G454" s="40"/>
    </row>
    <row r="455" hidden="1">
      <c r="A455" s="40"/>
      <c r="B455" s="40"/>
      <c r="C455" s="40"/>
      <c r="D455" s="40"/>
      <c r="E455" s="40"/>
      <c r="F455" s="40"/>
      <c r="G455" s="40"/>
    </row>
    <row r="456" hidden="1">
      <c r="A456" s="40"/>
      <c r="B456" s="40"/>
      <c r="C456" s="40"/>
      <c r="D456" s="40"/>
      <c r="E456" s="40"/>
      <c r="F456" s="40"/>
      <c r="G456" s="40"/>
    </row>
    <row r="457" hidden="1">
      <c r="A457" s="40"/>
      <c r="B457" s="40"/>
      <c r="C457" s="40"/>
      <c r="D457" s="40"/>
      <c r="E457" s="40"/>
      <c r="F457" s="40"/>
      <c r="G457" s="40"/>
    </row>
    <row r="458" hidden="1">
      <c r="A458" s="40"/>
      <c r="B458" s="40"/>
      <c r="C458" s="40"/>
      <c r="D458" s="40"/>
      <c r="E458" s="40"/>
      <c r="F458" s="40"/>
      <c r="G458" s="40"/>
    </row>
    <row r="459" hidden="1">
      <c r="A459" s="40"/>
      <c r="B459" s="40"/>
      <c r="C459" s="40"/>
      <c r="D459" s="40"/>
      <c r="E459" s="40"/>
      <c r="F459" s="40"/>
      <c r="G459" s="40"/>
    </row>
    <row r="460" hidden="1">
      <c r="A460" s="40"/>
      <c r="B460" s="40"/>
      <c r="C460" s="40"/>
      <c r="D460" s="40"/>
      <c r="E460" s="40"/>
      <c r="F460" s="40"/>
      <c r="G460" s="40"/>
    </row>
    <row r="461" hidden="1">
      <c r="A461" s="40"/>
      <c r="B461" s="40"/>
      <c r="C461" s="40"/>
      <c r="D461" s="40"/>
      <c r="E461" s="40"/>
      <c r="F461" s="40"/>
      <c r="G461" s="40"/>
    </row>
    <row r="462" hidden="1">
      <c r="A462" s="40"/>
      <c r="B462" s="40"/>
      <c r="C462" s="40"/>
      <c r="D462" s="40"/>
      <c r="E462" s="40"/>
      <c r="F462" s="40"/>
      <c r="G462" s="40"/>
    </row>
    <row r="463" hidden="1">
      <c r="A463" s="40"/>
      <c r="B463" s="40"/>
      <c r="C463" s="40"/>
      <c r="D463" s="40"/>
      <c r="E463" s="40"/>
      <c r="F463" s="40"/>
      <c r="G463" s="40"/>
    </row>
    <row r="464" hidden="1">
      <c r="A464" s="40"/>
      <c r="B464" s="40"/>
      <c r="C464" s="40"/>
      <c r="D464" s="40"/>
      <c r="E464" s="40"/>
      <c r="F464" s="40"/>
      <c r="G464" s="40"/>
    </row>
    <row r="465" hidden="1">
      <c r="A465" s="40"/>
      <c r="B465" s="40"/>
      <c r="C465" s="40"/>
      <c r="D465" s="40"/>
      <c r="E465" s="40"/>
      <c r="F465" s="40"/>
      <c r="G465" s="40"/>
    </row>
    <row r="466" hidden="1">
      <c r="A466" s="40"/>
      <c r="B466" s="40"/>
      <c r="C466" s="40"/>
      <c r="D466" s="40"/>
      <c r="E466" s="40"/>
      <c r="F466" s="40"/>
      <c r="G466" s="40"/>
    </row>
    <row r="467" hidden="1">
      <c r="A467" s="40"/>
      <c r="B467" s="40"/>
      <c r="C467" s="40"/>
      <c r="D467" s="40"/>
      <c r="E467" s="40"/>
      <c r="F467" s="40"/>
      <c r="G467" s="40"/>
    </row>
    <row r="468" hidden="1">
      <c r="A468" s="40"/>
      <c r="B468" s="40"/>
      <c r="C468" s="40"/>
      <c r="D468" s="40"/>
      <c r="E468" s="40"/>
      <c r="F468" s="40"/>
      <c r="G468" s="40"/>
    </row>
    <row r="469" hidden="1">
      <c r="A469" s="40"/>
      <c r="B469" s="40"/>
      <c r="C469" s="40"/>
      <c r="D469" s="40"/>
      <c r="E469" s="40"/>
      <c r="F469" s="40"/>
      <c r="G469" s="40"/>
    </row>
    <row r="470" hidden="1">
      <c r="A470" s="40"/>
      <c r="B470" s="40"/>
      <c r="C470" s="40"/>
      <c r="D470" s="40"/>
      <c r="E470" s="40"/>
      <c r="F470" s="40"/>
      <c r="G470" s="40"/>
    </row>
    <row r="471" hidden="1">
      <c r="A471" s="40"/>
      <c r="B471" s="40"/>
      <c r="C471" s="40"/>
      <c r="D471" s="40"/>
      <c r="E471" s="40"/>
      <c r="F471" s="40"/>
      <c r="G471" s="40"/>
    </row>
    <row r="472" hidden="1">
      <c r="A472" s="40"/>
      <c r="B472" s="40"/>
      <c r="C472" s="40"/>
      <c r="D472" s="40"/>
      <c r="E472" s="40"/>
      <c r="F472" s="40"/>
      <c r="G472" s="40"/>
    </row>
    <row r="473" hidden="1">
      <c r="A473" s="40"/>
      <c r="B473" s="40"/>
      <c r="C473" s="40"/>
      <c r="D473" s="40"/>
      <c r="E473" s="40"/>
      <c r="F473" s="40"/>
      <c r="G473" s="40"/>
    </row>
    <row r="474" hidden="1">
      <c r="A474" s="40"/>
      <c r="B474" s="40"/>
      <c r="C474" s="40"/>
      <c r="D474" s="40"/>
      <c r="E474" s="40"/>
      <c r="F474" s="40"/>
      <c r="G474" s="40"/>
    </row>
    <row r="475" hidden="1">
      <c r="A475" s="40"/>
      <c r="B475" s="40"/>
      <c r="C475" s="40"/>
      <c r="D475" s="40"/>
      <c r="E475" s="40"/>
      <c r="F475" s="40"/>
      <c r="G475" s="40"/>
    </row>
    <row r="476" hidden="1">
      <c r="A476" s="40"/>
      <c r="B476" s="40"/>
      <c r="C476" s="40"/>
      <c r="D476" s="40"/>
      <c r="E476" s="40"/>
      <c r="F476" s="40"/>
      <c r="G476" s="40"/>
    </row>
    <row r="477" hidden="1">
      <c r="A477" s="40"/>
      <c r="B477" s="40"/>
      <c r="C477" s="40"/>
      <c r="D477" s="40"/>
      <c r="E477" s="40"/>
      <c r="F477" s="40"/>
      <c r="G477" s="40"/>
    </row>
    <row r="478" hidden="1">
      <c r="A478" s="40"/>
      <c r="B478" s="40"/>
      <c r="C478" s="40"/>
      <c r="D478" s="40"/>
      <c r="E478" s="40"/>
      <c r="F478" s="40"/>
      <c r="G478" s="40"/>
    </row>
    <row r="479" hidden="1">
      <c r="A479" s="40"/>
      <c r="B479" s="40"/>
      <c r="C479" s="40"/>
      <c r="D479" s="40"/>
      <c r="E479" s="40"/>
      <c r="F479" s="40"/>
      <c r="G479" s="40"/>
    </row>
    <row r="480" hidden="1">
      <c r="A480" s="40"/>
      <c r="B480" s="40"/>
      <c r="C480" s="40"/>
      <c r="D480" s="40"/>
      <c r="E480" s="40"/>
      <c r="F480" s="40"/>
      <c r="G480" s="40"/>
    </row>
    <row r="481" hidden="1">
      <c r="A481" s="40"/>
      <c r="B481" s="40"/>
      <c r="C481" s="40"/>
      <c r="D481" s="40"/>
      <c r="E481" s="40"/>
      <c r="F481" s="40"/>
      <c r="G481" s="40"/>
    </row>
    <row r="482" hidden="1">
      <c r="A482" s="40"/>
      <c r="B482" s="40"/>
      <c r="C482" s="40"/>
      <c r="D482" s="40"/>
      <c r="E482" s="40"/>
      <c r="F482" s="40"/>
      <c r="G482" s="40"/>
    </row>
    <row r="483" hidden="1">
      <c r="A483" s="40"/>
      <c r="B483" s="40"/>
      <c r="C483" s="40"/>
      <c r="D483" s="40"/>
      <c r="E483" s="40"/>
      <c r="F483" s="40"/>
      <c r="G483" s="40"/>
    </row>
    <row r="484" hidden="1">
      <c r="A484" s="40"/>
      <c r="B484" s="40"/>
      <c r="C484" s="40"/>
      <c r="D484" s="40"/>
      <c r="E484" s="40"/>
      <c r="F484" s="40"/>
      <c r="G484" s="40"/>
    </row>
    <row r="485" hidden="1">
      <c r="A485" s="40"/>
      <c r="B485" s="40"/>
      <c r="C485" s="40"/>
      <c r="D485" s="40"/>
      <c r="E485" s="40"/>
      <c r="F485" s="40"/>
      <c r="G485" s="40"/>
    </row>
    <row r="486" hidden="1">
      <c r="A486" s="40"/>
      <c r="B486" s="40"/>
      <c r="C486" s="40"/>
      <c r="D486" s="40"/>
      <c r="E486" s="40"/>
      <c r="F486" s="40"/>
      <c r="G486" s="40"/>
    </row>
    <row r="487" hidden="1">
      <c r="A487" s="40"/>
      <c r="B487" s="40"/>
      <c r="C487" s="40"/>
      <c r="D487" s="40"/>
      <c r="E487" s="40"/>
      <c r="F487" s="40"/>
      <c r="G487" s="40"/>
    </row>
    <row r="488" hidden="1">
      <c r="A488" s="40"/>
      <c r="B488" s="40"/>
      <c r="C488" s="40"/>
      <c r="D488" s="40"/>
      <c r="E488" s="40"/>
      <c r="F488" s="40"/>
      <c r="G488" s="40"/>
    </row>
    <row r="489" hidden="1">
      <c r="A489" s="40"/>
      <c r="B489" s="40"/>
      <c r="C489" s="40"/>
      <c r="D489" s="40"/>
      <c r="E489" s="40"/>
      <c r="F489" s="40"/>
      <c r="G489" s="40"/>
    </row>
    <row r="490" hidden="1">
      <c r="A490" s="40"/>
      <c r="B490" s="40"/>
      <c r="C490" s="40"/>
      <c r="D490" s="40"/>
      <c r="E490" s="40"/>
      <c r="F490" s="40"/>
      <c r="G490" s="40"/>
    </row>
    <row r="491" hidden="1">
      <c r="A491" s="40"/>
      <c r="B491" s="40"/>
      <c r="C491" s="40"/>
      <c r="D491" s="40"/>
      <c r="E491" s="40"/>
      <c r="F491" s="40"/>
      <c r="G491" s="40"/>
    </row>
    <row r="492" hidden="1">
      <c r="A492" s="40"/>
      <c r="B492" s="40"/>
      <c r="C492" s="40"/>
      <c r="D492" s="40"/>
      <c r="E492" s="40"/>
      <c r="F492" s="40"/>
      <c r="G492" s="40"/>
    </row>
    <row r="493" hidden="1">
      <c r="A493" s="40"/>
      <c r="B493" s="40"/>
      <c r="C493" s="40"/>
      <c r="D493" s="40"/>
      <c r="E493" s="40"/>
      <c r="F493" s="40"/>
      <c r="G493" s="40"/>
    </row>
    <row r="494" hidden="1">
      <c r="A494" s="40"/>
      <c r="B494" s="40"/>
      <c r="C494" s="40"/>
      <c r="D494" s="40"/>
      <c r="E494" s="40"/>
      <c r="F494" s="40"/>
      <c r="G494" s="40"/>
    </row>
    <row r="495" hidden="1">
      <c r="A495" s="40"/>
      <c r="B495" s="40"/>
      <c r="C495" s="40"/>
      <c r="D495" s="40"/>
      <c r="E495" s="40"/>
      <c r="F495" s="40"/>
      <c r="G495" s="40"/>
    </row>
    <row r="496" hidden="1">
      <c r="A496" s="40"/>
      <c r="B496" s="40"/>
      <c r="C496" s="40"/>
      <c r="D496" s="40"/>
      <c r="E496" s="40"/>
      <c r="F496" s="40"/>
      <c r="G496" s="40"/>
    </row>
    <row r="497" hidden="1">
      <c r="A497" s="40"/>
      <c r="B497" s="40"/>
      <c r="C497" s="40"/>
      <c r="D497" s="40"/>
      <c r="E497" s="40"/>
      <c r="F497" s="40"/>
      <c r="G497" s="40"/>
    </row>
    <row r="498" hidden="1">
      <c r="A498" s="40"/>
      <c r="B498" s="40"/>
      <c r="C498" s="40"/>
      <c r="D498" s="40"/>
      <c r="E498" s="40"/>
      <c r="F498" s="40"/>
      <c r="G498" s="40"/>
    </row>
    <row r="499" hidden="1">
      <c r="A499" s="40"/>
      <c r="B499" s="40"/>
      <c r="C499" s="40"/>
      <c r="D499" s="40"/>
      <c r="E499" s="40"/>
      <c r="F499" s="40"/>
      <c r="G499" s="40"/>
    </row>
    <row r="500" hidden="1">
      <c r="A500" s="40"/>
      <c r="B500" s="40"/>
      <c r="C500" s="40"/>
      <c r="D500" s="40"/>
      <c r="E500" s="40"/>
      <c r="F500" s="40"/>
      <c r="G500" s="40"/>
    </row>
    <row r="501" hidden="1">
      <c r="A501" s="40"/>
      <c r="B501" s="40"/>
      <c r="C501" s="40"/>
      <c r="D501" s="40"/>
      <c r="E501" s="40"/>
      <c r="F501" s="40"/>
      <c r="G501" s="40"/>
    </row>
    <row r="502" hidden="1">
      <c r="A502" s="40"/>
      <c r="B502" s="40"/>
      <c r="C502" s="40"/>
      <c r="D502" s="40"/>
      <c r="E502" s="40"/>
      <c r="F502" s="40"/>
      <c r="G502" s="40"/>
    </row>
    <row r="503" hidden="1">
      <c r="A503" s="40"/>
      <c r="B503" s="40"/>
      <c r="C503" s="40"/>
      <c r="D503" s="40"/>
      <c r="E503" s="40"/>
      <c r="F503" s="40"/>
      <c r="G503" s="40"/>
    </row>
    <row r="504" hidden="1">
      <c r="A504" s="40"/>
      <c r="B504" s="40"/>
      <c r="C504" s="40"/>
      <c r="D504" s="40"/>
      <c r="E504" s="40"/>
      <c r="F504" s="40"/>
      <c r="G504" s="40"/>
    </row>
    <row r="505" hidden="1">
      <c r="A505" s="40"/>
      <c r="B505" s="40"/>
      <c r="C505" s="40"/>
      <c r="D505" s="40"/>
      <c r="E505" s="40"/>
      <c r="F505" s="40"/>
      <c r="G505" s="40"/>
    </row>
    <row r="506" hidden="1">
      <c r="A506" s="40"/>
      <c r="B506" s="40"/>
      <c r="C506" s="40"/>
      <c r="D506" s="40"/>
      <c r="E506" s="40"/>
      <c r="F506" s="40"/>
      <c r="G506" s="40"/>
    </row>
    <row r="507" hidden="1">
      <c r="A507" s="40"/>
      <c r="B507" s="40"/>
      <c r="C507" s="40"/>
      <c r="D507" s="40"/>
      <c r="E507" s="40"/>
      <c r="F507" s="40"/>
      <c r="G507" s="40"/>
    </row>
    <row r="508" hidden="1">
      <c r="A508" s="40"/>
      <c r="B508" s="40"/>
      <c r="C508" s="40"/>
      <c r="D508" s="40"/>
      <c r="E508" s="40"/>
      <c r="F508" s="40"/>
      <c r="G508" s="40"/>
    </row>
    <row r="509" hidden="1">
      <c r="A509" s="40"/>
      <c r="B509" s="40"/>
      <c r="C509" s="40"/>
      <c r="D509" s="40"/>
      <c r="E509" s="40"/>
      <c r="F509" s="40"/>
      <c r="G509" s="40"/>
    </row>
    <row r="510" hidden="1">
      <c r="A510" s="40"/>
      <c r="B510" s="40"/>
      <c r="C510" s="40"/>
      <c r="D510" s="40"/>
      <c r="E510" s="40"/>
      <c r="F510" s="40"/>
      <c r="G510" s="40"/>
    </row>
    <row r="511" hidden="1">
      <c r="A511" s="40"/>
      <c r="B511" s="40"/>
      <c r="C511" s="40"/>
      <c r="D511" s="40"/>
      <c r="E511" s="40"/>
      <c r="F511" s="40"/>
      <c r="G511" s="40"/>
    </row>
    <row r="512" hidden="1">
      <c r="A512" s="40"/>
      <c r="B512" s="40"/>
      <c r="C512" s="40"/>
      <c r="D512" s="40"/>
      <c r="E512" s="40"/>
      <c r="F512" s="40"/>
      <c r="G512" s="40"/>
    </row>
    <row r="513" hidden="1">
      <c r="A513" s="40"/>
      <c r="B513" s="40"/>
      <c r="C513" s="40"/>
      <c r="D513" s="40"/>
      <c r="E513" s="40"/>
      <c r="F513" s="40"/>
      <c r="G513" s="40"/>
    </row>
    <row r="514" hidden="1">
      <c r="A514" s="40"/>
      <c r="B514" s="40"/>
      <c r="C514" s="40"/>
      <c r="D514" s="40"/>
      <c r="E514" s="40"/>
      <c r="F514" s="40"/>
      <c r="G514" s="40"/>
    </row>
    <row r="515" hidden="1">
      <c r="A515" s="40"/>
      <c r="B515" s="40"/>
      <c r="C515" s="40"/>
      <c r="D515" s="40"/>
      <c r="E515" s="40"/>
      <c r="F515" s="40"/>
      <c r="G515" s="40"/>
    </row>
    <row r="516" hidden="1">
      <c r="A516" s="40"/>
      <c r="B516" s="40"/>
      <c r="C516" s="40"/>
      <c r="D516" s="40"/>
      <c r="E516" s="40"/>
      <c r="F516" s="40"/>
      <c r="G516" s="40"/>
    </row>
    <row r="517" hidden="1">
      <c r="A517" s="40"/>
      <c r="B517" s="40"/>
      <c r="C517" s="40"/>
      <c r="D517" s="40"/>
      <c r="E517" s="40"/>
      <c r="F517" s="40"/>
      <c r="G517" s="40"/>
    </row>
    <row r="518" hidden="1">
      <c r="A518" s="40"/>
      <c r="B518" s="40"/>
      <c r="C518" s="40"/>
      <c r="D518" s="40"/>
      <c r="E518" s="40"/>
      <c r="F518" s="40"/>
      <c r="G518" s="40"/>
    </row>
    <row r="519" hidden="1">
      <c r="A519" s="40"/>
      <c r="B519" s="40"/>
      <c r="C519" s="40"/>
      <c r="D519" s="40"/>
      <c r="E519" s="40"/>
      <c r="F519" s="40"/>
      <c r="G519" s="40"/>
    </row>
    <row r="520" hidden="1">
      <c r="A520" s="40"/>
      <c r="B520" s="40"/>
      <c r="C520" s="40"/>
      <c r="D520" s="40"/>
      <c r="E520" s="40"/>
      <c r="F520" s="40"/>
      <c r="G520" s="40"/>
    </row>
    <row r="521" hidden="1">
      <c r="A521" s="40"/>
      <c r="B521" s="40"/>
      <c r="C521" s="40"/>
      <c r="D521" s="40"/>
      <c r="E521" s="40"/>
      <c r="F521" s="40"/>
      <c r="G521" s="40"/>
    </row>
    <row r="522" hidden="1">
      <c r="A522" s="40"/>
      <c r="B522" s="40"/>
      <c r="C522" s="40"/>
      <c r="D522" s="40"/>
      <c r="E522" s="40"/>
      <c r="F522" s="40"/>
      <c r="G522" s="40"/>
    </row>
    <row r="523" hidden="1">
      <c r="A523" s="40"/>
      <c r="B523" s="40"/>
      <c r="C523" s="40"/>
      <c r="D523" s="40"/>
      <c r="E523" s="40"/>
      <c r="F523" s="40"/>
      <c r="G523" s="40"/>
    </row>
    <row r="524" hidden="1">
      <c r="A524" s="40"/>
      <c r="B524" s="40"/>
      <c r="C524" s="40"/>
      <c r="D524" s="40"/>
      <c r="E524" s="40"/>
      <c r="F524" s="40"/>
      <c r="G524" s="40"/>
    </row>
    <row r="525" hidden="1">
      <c r="A525" s="40"/>
      <c r="B525" s="40"/>
      <c r="C525" s="40"/>
      <c r="D525" s="40"/>
      <c r="E525" s="40"/>
      <c r="F525" s="40"/>
      <c r="G525" s="40"/>
    </row>
    <row r="526" hidden="1">
      <c r="A526" s="40"/>
      <c r="B526" s="40"/>
      <c r="C526" s="40"/>
      <c r="D526" s="40"/>
      <c r="E526" s="40"/>
      <c r="F526" s="40"/>
      <c r="G526" s="40"/>
    </row>
    <row r="527" hidden="1">
      <c r="A527" s="40"/>
      <c r="B527" s="40"/>
      <c r="C527" s="40"/>
      <c r="D527" s="40"/>
      <c r="E527" s="40"/>
      <c r="F527" s="40"/>
      <c r="G527" s="40"/>
    </row>
    <row r="528" hidden="1">
      <c r="A528" s="40"/>
      <c r="B528" s="40"/>
      <c r="C528" s="40"/>
      <c r="D528" s="40"/>
      <c r="E528" s="40"/>
      <c r="F528" s="40"/>
      <c r="G528" s="40"/>
    </row>
    <row r="529" hidden="1">
      <c r="A529" s="40"/>
      <c r="B529" s="40"/>
      <c r="C529" s="40"/>
      <c r="D529" s="40"/>
      <c r="E529" s="40"/>
      <c r="F529" s="40"/>
      <c r="G529" s="40"/>
    </row>
    <row r="530" hidden="1">
      <c r="A530" s="40"/>
      <c r="B530" s="40"/>
      <c r="C530" s="40"/>
      <c r="D530" s="40"/>
      <c r="E530" s="40"/>
      <c r="F530" s="40"/>
      <c r="G530" s="40"/>
    </row>
    <row r="531" hidden="1">
      <c r="A531" s="40"/>
      <c r="B531" s="40"/>
      <c r="C531" s="40"/>
      <c r="D531" s="40"/>
      <c r="E531" s="40"/>
      <c r="F531" s="40"/>
      <c r="G531" s="40"/>
    </row>
    <row r="532" hidden="1">
      <c r="A532" s="40"/>
      <c r="B532" s="40"/>
      <c r="C532" s="40"/>
      <c r="D532" s="40"/>
      <c r="E532" s="40"/>
      <c r="F532" s="40"/>
      <c r="G532" s="40"/>
    </row>
    <row r="533" hidden="1">
      <c r="A533" s="40"/>
      <c r="B533" s="40"/>
      <c r="C533" s="40"/>
      <c r="D533" s="40"/>
      <c r="E533" s="40"/>
      <c r="F533" s="40"/>
      <c r="G533" s="40"/>
    </row>
    <row r="534" hidden="1">
      <c r="A534" s="40"/>
      <c r="B534" s="40"/>
      <c r="C534" s="40"/>
      <c r="D534" s="40"/>
      <c r="E534" s="40"/>
      <c r="F534" s="40"/>
      <c r="G534" s="40"/>
    </row>
    <row r="535" hidden="1">
      <c r="A535" s="40"/>
      <c r="B535" s="40"/>
      <c r="C535" s="40"/>
      <c r="D535" s="40"/>
      <c r="E535" s="40"/>
      <c r="F535" s="40"/>
      <c r="G535" s="40"/>
    </row>
    <row r="536" hidden="1">
      <c r="A536" s="40"/>
      <c r="B536" s="40"/>
      <c r="C536" s="40"/>
      <c r="D536" s="40"/>
      <c r="E536" s="40"/>
      <c r="F536" s="40"/>
      <c r="G536" s="40"/>
    </row>
    <row r="537" hidden="1">
      <c r="A537" s="40"/>
      <c r="B537" s="40"/>
      <c r="C537" s="40"/>
      <c r="D537" s="40"/>
      <c r="E537" s="40"/>
      <c r="F537" s="40"/>
      <c r="G537" s="40"/>
    </row>
    <row r="538" hidden="1">
      <c r="A538" s="40"/>
      <c r="B538" s="40"/>
      <c r="C538" s="40"/>
      <c r="D538" s="40"/>
      <c r="E538" s="40"/>
      <c r="F538" s="40"/>
      <c r="G538" s="40"/>
    </row>
    <row r="539" hidden="1">
      <c r="A539" s="40"/>
      <c r="B539" s="40"/>
      <c r="C539" s="40"/>
      <c r="D539" s="40"/>
      <c r="E539" s="40"/>
      <c r="F539" s="40"/>
      <c r="G539" s="40"/>
    </row>
    <row r="540" hidden="1">
      <c r="A540" s="40"/>
      <c r="B540" s="40"/>
      <c r="C540" s="40"/>
      <c r="D540" s="40"/>
      <c r="E540" s="40"/>
      <c r="F540" s="40"/>
      <c r="G540" s="40"/>
    </row>
    <row r="541" hidden="1">
      <c r="A541" s="40"/>
      <c r="B541" s="40"/>
      <c r="C541" s="40"/>
      <c r="D541" s="40"/>
      <c r="E541" s="40"/>
      <c r="F541" s="40"/>
      <c r="G541" s="40"/>
    </row>
    <row r="542" hidden="1">
      <c r="A542" s="40"/>
      <c r="B542" s="40"/>
      <c r="C542" s="40"/>
      <c r="D542" s="40"/>
      <c r="E542" s="40"/>
      <c r="F542" s="40"/>
      <c r="G542" s="40"/>
    </row>
    <row r="543" hidden="1">
      <c r="A543" s="40"/>
      <c r="B543" s="40"/>
      <c r="C543" s="40"/>
      <c r="D543" s="40"/>
      <c r="E543" s="40"/>
      <c r="F543" s="40"/>
      <c r="G543" s="40"/>
    </row>
    <row r="544" hidden="1">
      <c r="A544" s="40"/>
      <c r="B544" s="40"/>
      <c r="C544" s="40"/>
      <c r="D544" s="40"/>
      <c r="E544" s="40"/>
      <c r="F544" s="40"/>
      <c r="G544" s="40"/>
    </row>
    <row r="545" hidden="1">
      <c r="A545" s="40"/>
      <c r="B545" s="40"/>
      <c r="C545" s="40"/>
      <c r="D545" s="40"/>
      <c r="E545" s="40"/>
      <c r="F545" s="40"/>
      <c r="G545" s="40"/>
    </row>
    <row r="546" hidden="1">
      <c r="A546" s="40"/>
      <c r="B546" s="40"/>
      <c r="C546" s="40"/>
      <c r="D546" s="40"/>
      <c r="E546" s="40"/>
      <c r="F546" s="40"/>
      <c r="G546" s="40"/>
    </row>
    <row r="547" hidden="1">
      <c r="A547" s="40"/>
      <c r="B547" s="40"/>
      <c r="C547" s="40"/>
      <c r="D547" s="40"/>
      <c r="E547" s="40"/>
      <c r="F547" s="40"/>
      <c r="G547" s="40"/>
    </row>
    <row r="548" hidden="1">
      <c r="A548" s="40"/>
      <c r="B548" s="40"/>
      <c r="C548" s="40"/>
      <c r="D548" s="40"/>
      <c r="E548" s="40"/>
      <c r="F548" s="40"/>
      <c r="G548" s="40"/>
    </row>
    <row r="549" hidden="1">
      <c r="A549" s="40"/>
      <c r="B549" s="40"/>
      <c r="C549" s="40"/>
      <c r="D549" s="40"/>
      <c r="E549" s="40"/>
      <c r="F549" s="40"/>
      <c r="G549" s="40"/>
    </row>
    <row r="550" hidden="1">
      <c r="A550" s="40"/>
      <c r="B550" s="40"/>
      <c r="C550" s="40"/>
      <c r="D550" s="40"/>
      <c r="E550" s="40"/>
      <c r="F550" s="40"/>
      <c r="G550" s="40"/>
    </row>
    <row r="551" hidden="1">
      <c r="A551" s="40"/>
      <c r="B551" s="40"/>
      <c r="C551" s="40"/>
      <c r="D551" s="40"/>
      <c r="E551" s="40"/>
      <c r="F551" s="40"/>
      <c r="G551" s="40"/>
    </row>
    <row r="552" hidden="1">
      <c r="A552" s="40"/>
      <c r="B552" s="40"/>
      <c r="C552" s="40"/>
      <c r="D552" s="40"/>
      <c r="E552" s="40"/>
      <c r="F552" s="40"/>
      <c r="G552" s="40"/>
    </row>
    <row r="553" hidden="1">
      <c r="A553" s="40"/>
      <c r="B553" s="40"/>
      <c r="C553" s="40"/>
      <c r="D553" s="40"/>
      <c r="E553" s="40"/>
      <c r="F553" s="40"/>
      <c r="G553" s="40"/>
    </row>
    <row r="554" hidden="1">
      <c r="A554" s="40"/>
      <c r="B554" s="40"/>
      <c r="C554" s="40"/>
      <c r="D554" s="40"/>
      <c r="E554" s="40"/>
      <c r="F554" s="40"/>
      <c r="G554" s="40"/>
    </row>
    <row r="555" hidden="1">
      <c r="A555" s="40"/>
      <c r="B555" s="40"/>
      <c r="C555" s="40"/>
      <c r="D555" s="40"/>
      <c r="E555" s="40"/>
      <c r="F555" s="40"/>
      <c r="G555" s="40"/>
    </row>
    <row r="556" hidden="1">
      <c r="A556" s="40"/>
      <c r="B556" s="40"/>
      <c r="C556" s="40"/>
      <c r="D556" s="40"/>
      <c r="E556" s="40"/>
      <c r="F556" s="40"/>
      <c r="G556" s="40"/>
    </row>
    <row r="557" hidden="1">
      <c r="A557" s="40"/>
      <c r="B557" s="40"/>
      <c r="C557" s="40"/>
      <c r="D557" s="40"/>
      <c r="E557" s="40"/>
      <c r="F557" s="40"/>
      <c r="G557" s="40"/>
    </row>
    <row r="558" hidden="1">
      <c r="A558" s="40"/>
      <c r="B558" s="40"/>
      <c r="C558" s="40"/>
      <c r="D558" s="40"/>
      <c r="E558" s="40"/>
      <c r="F558" s="40"/>
      <c r="G558" s="40"/>
    </row>
    <row r="559" hidden="1">
      <c r="A559" s="40"/>
      <c r="B559" s="40"/>
      <c r="C559" s="40"/>
      <c r="D559" s="40"/>
      <c r="E559" s="40"/>
      <c r="F559" s="40"/>
      <c r="G559" s="40"/>
    </row>
    <row r="560" hidden="1">
      <c r="A560" s="40"/>
      <c r="B560" s="40"/>
      <c r="C560" s="40"/>
      <c r="D560" s="40"/>
      <c r="E560" s="40"/>
      <c r="F560" s="40"/>
      <c r="G560" s="40"/>
    </row>
    <row r="561" hidden="1">
      <c r="A561" s="40"/>
      <c r="B561" s="40"/>
      <c r="C561" s="40"/>
      <c r="D561" s="40"/>
      <c r="E561" s="40"/>
      <c r="F561" s="40"/>
      <c r="G561" s="40"/>
    </row>
    <row r="562" hidden="1">
      <c r="A562" s="40"/>
      <c r="B562" s="40"/>
      <c r="C562" s="40"/>
      <c r="D562" s="40"/>
      <c r="E562" s="40"/>
      <c r="F562" s="40"/>
      <c r="G562" s="40"/>
    </row>
    <row r="563" hidden="1">
      <c r="A563" s="40"/>
      <c r="B563" s="40"/>
      <c r="C563" s="40"/>
      <c r="D563" s="40"/>
      <c r="E563" s="40"/>
      <c r="F563" s="40"/>
      <c r="G563" s="40"/>
    </row>
    <row r="564" hidden="1">
      <c r="A564" s="40"/>
      <c r="B564" s="40"/>
      <c r="C564" s="40"/>
      <c r="D564" s="40"/>
      <c r="E564" s="40"/>
      <c r="F564" s="40"/>
      <c r="G564" s="40"/>
    </row>
    <row r="565" hidden="1">
      <c r="A565" s="40"/>
      <c r="B565" s="40"/>
      <c r="C565" s="40"/>
      <c r="D565" s="40"/>
      <c r="E565" s="40"/>
      <c r="F565" s="40"/>
      <c r="G565" s="40"/>
    </row>
    <row r="566" hidden="1">
      <c r="A566" s="40"/>
      <c r="B566" s="40"/>
      <c r="C566" s="40"/>
      <c r="D566" s="40"/>
      <c r="E566" s="40"/>
      <c r="F566" s="40"/>
      <c r="G566" s="40"/>
    </row>
    <row r="567" hidden="1">
      <c r="A567" s="40"/>
      <c r="B567" s="40"/>
      <c r="C567" s="40"/>
      <c r="D567" s="40"/>
      <c r="E567" s="40"/>
      <c r="F567" s="40"/>
      <c r="G567" s="40"/>
    </row>
    <row r="568" hidden="1">
      <c r="A568" s="40"/>
      <c r="B568" s="40"/>
      <c r="C568" s="40"/>
      <c r="D568" s="40"/>
      <c r="E568" s="40"/>
      <c r="F568" s="40"/>
      <c r="G568" s="40"/>
    </row>
    <row r="569" hidden="1">
      <c r="A569" s="40"/>
      <c r="B569" s="40"/>
      <c r="C569" s="40"/>
      <c r="D569" s="40"/>
      <c r="E569" s="40"/>
      <c r="F569" s="40"/>
      <c r="G569" s="40"/>
    </row>
    <row r="570" hidden="1">
      <c r="A570" s="40"/>
      <c r="B570" s="40"/>
      <c r="C570" s="40"/>
      <c r="D570" s="40"/>
      <c r="E570" s="40"/>
      <c r="F570" s="40"/>
      <c r="G570" s="40"/>
    </row>
    <row r="571" hidden="1">
      <c r="A571" s="40"/>
      <c r="B571" s="40"/>
      <c r="C571" s="40"/>
      <c r="D571" s="40"/>
      <c r="E571" s="40"/>
      <c r="F571" s="40"/>
      <c r="G571" s="40"/>
    </row>
    <row r="572" hidden="1">
      <c r="A572" s="40"/>
      <c r="B572" s="40"/>
      <c r="C572" s="40"/>
      <c r="D572" s="40"/>
      <c r="E572" s="40"/>
      <c r="F572" s="40"/>
      <c r="G572" s="40"/>
    </row>
    <row r="573" hidden="1">
      <c r="A573" s="40"/>
      <c r="B573" s="40"/>
      <c r="C573" s="40"/>
      <c r="D573" s="40"/>
      <c r="E573" s="40"/>
      <c r="F573" s="40"/>
      <c r="G573" s="40"/>
    </row>
    <row r="574" hidden="1">
      <c r="A574" s="40"/>
      <c r="B574" s="40"/>
      <c r="C574" s="40"/>
      <c r="D574" s="40"/>
      <c r="E574" s="40"/>
      <c r="F574" s="40"/>
      <c r="G574" s="40"/>
    </row>
    <row r="575" hidden="1">
      <c r="A575" s="40"/>
      <c r="B575" s="40"/>
      <c r="C575" s="40"/>
      <c r="D575" s="40"/>
      <c r="E575" s="40"/>
      <c r="F575" s="40"/>
      <c r="G575" s="40"/>
    </row>
    <row r="576" hidden="1">
      <c r="A576" s="40"/>
      <c r="B576" s="40"/>
      <c r="C576" s="40"/>
      <c r="D576" s="40"/>
      <c r="E576" s="40"/>
      <c r="F576" s="40"/>
      <c r="G576" s="40"/>
    </row>
    <row r="577" hidden="1">
      <c r="A577" s="40"/>
      <c r="B577" s="40"/>
      <c r="C577" s="40"/>
      <c r="D577" s="40"/>
      <c r="E577" s="40"/>
      <c r="F577" s="40"/>
      <c r="G577" s="40"/>
    </row>
    <row r="578" hidden="1">
      <c r="A578" s="40"/>
      <c r="B578" s="40"/>
      <c r="C578" s="40"/>
      <c r="D578" s="40"/>
      <c r="E578" s="40"/>
      <c r="F578" s="40"/>
      <c r="G578" s="40"/>
    </row>
    <row r="579" hidden="1">
      <c r="A579" s="40"/>
      <c r="B579" s="40"/>
      <c r="C579" s="40"/>
      <c r="D579" s="40"/>
      <c r="E579" s="40"/>
      <c r="F579" s="40"/>
      <c r="G579" s="40"/>
    </row>
    <row r="580" hidden="1">
      <c r="A580" s="40"/>
      <c r="B580" s="40"/>
      <c r="C580" s="40"/>
      <c r="D580" s="40"/>
      <c r="E580" s="40"/>
      <c r="F580" s="40"/>
      <c r="G580" s="40"/>
    </row>
    <row r="581" hidden="1">
      <c r="A581" s="40"/>
      <c r="B581" s="40"/>
      <c r="C581" s="40"/>
      <c r="D581" s="40"/>
      <c r="E581" s="40"/>
      <c r="F581" s="40"/>
      <c r="G581" s="40"/>
    </row>
    <row r="582" hidden="1">
      <c r="A582" s="40"/>
      <c r="B582" s="40"/>
      <c r="C582" s="40"/>
      <c r="D582" s="40"/>
      <c r="E582" s="40"/>
      <c r="F582" s="40"/>
      <c r="G582" s="40"/>
    </row>
    <row r="583" hidden="1">
      <c r="A583" s="40"/>
      <c r="B583" s="40"/>
      <c r="C583" s="40"/>
      <c r="D583" s="40"/>
      <c r="E583" s="40"/>
      <c r="F583" s="40"/>
      <c r="G583" s="40"/>
    </row>
    <row r="584" hidden="1">
      <c r="A584" s="40"/>
      <c r="B584" s="40"/>
      <c r="C584" s="40"/>
      <c r="D584" s="40"/>
      <c r="E584" s="40"/>
      <c r="F584" s="40"/>
      <c r="G584" s="40"/>
    </row>
    <row r="585" hidden="1">
      <c r="A585" s="40"/>
      <c r="B585" s="40"/>
      <c r="C585" s="40"/>
      <c r="D585" s="40"/>
      <c r="E585" s="40"/>
      <c r="F585" s="40"/>
      <c r="G585" s="40"/>
    </row>
    <row r="586" hidden="1">
      <c r="A586" s="40"/>
      <c r="B586" s="40"/>
      <c r="C586" s="40"/>
      <c r="D586" s="40"/>
      <c r="E586" s="40"/>
      <c r="F586" s="40"/>
      <c r="G586" s="40"/>
    </row>
    <row r="587" hidden="1">
      <c r="A587" s="40"/>
      <c r="B587" s="40"/>
      <c r="C587" s="40"/>
      <c r="D587" s="40"/>
      <c r="E587" s="40"/>
      <c r="F587" s="40"/>
      <c r="G587" s="40"/>
    </row>
    <row r="588" hidden="1">
      <c r="A588" s="40"/>
      <c r="B588" s="40"/>
      <c r="C588" s="40"/>
      <c r="D588" s="40"/>
      <c r="E588" s="40"/>
      <c r="F588" s="40"/>
      <c r="G588" s="40"/>
    </row>
    <row r="589" hidden="1">
      <c r="A589" s="40"/>
      <c r="B589" s="40"/>
      <c r="C589" s="40"/>
      <c r="D589" s="40"/>
      <c r="E589" s="40"/>
      <c r="F589" s="40"/>
      <c r="G589" s="40"/>
    </row>
    <row r="590" hidden="1">
      <c r="A590" s="40"/>
      <c r="B590" s="40"/>
      <c r="C590" s="40"/>
      <c r="D590" s="40"/>
      <c r="E590" s="40"/>
      <c r="F590" s="40"/>
      <c r="G590" s="40"/>
    </row>
    <row r="591" hidden="1">
      <c r="A591" s="40"/>
      <c r="B591" s="40"/>
      <c r="C591" s="40"/>
      <c r="D591" s="40"/>
      <c r="E591" s="40"/>
      <c r="F591" s="40"/>
      <c r="G591" s="40"/>
    </row>
    <row r="592" hidden="1">
      <c r="A592" s="40"/>
      <c r="B592" s="40"/>
      <c r="C592" s="40"/>
      <c r="D592" s="40"/>
      <c r="E592" s="40"/>
      <c r="F592" s="40"/>
      <c r="G592" s="40"/>
    </row>
    <row r="593" hidden="1">
      <c r="A593" s="40"/>
      <c r="B593" s="40"/>
      <c r="C593" s="40"/>
      <c r="D593" s="40"/>
      <c r="E593" s="40"/>
      <c r="F593" s="40"/>
      <c r="G593" s="40"/>
    </row>
    <row r="594" hidden="1">
      <c r="A594" s="40"/>
      <c r="B594" s="40"/>
      <c r="C594" s="40"/>
      <c r="D594" s="40"/>
      <c r="E594" s="40"/>
      <c r="F594" s="40"/>
      <c r="G594" s="40"/>
    </row>
    <row r="595" hidden="1">
      <c r="A595" s="40"/>
      <c r="B595" s="40"/>
      <c r="C595" s="40"/>
      <c r="D595" s="40"/>
      <c r="E595" s="40"/>
      <c r="F595" s="40"/>
      <c r="G595" s="40"/>
    </row>
    <row r="596" hidden="1">
      <c r="A596" s="40"/>
      <c r="B596" s="40"/>
      <c r="C596" s="40"/>
      <c r="D596" s="40"/>
      <c r="E596" s="40"/>
      <c r="F596" s="40"/>
      <c r="G596" s="40"/>
    </row>
    <row r="597" hidden="1">
      <c r="A597" s="40"/>
      <c r="B597" s="40"/>
      <c r="C597" s="40"/>
      <c r="D597" s="40"/>
      <c r="E597" s="40"/>
      <c r="F597" s="40"/>
      <c r="G597" s="40"/>
    </row>
    <row r="598" hidden="1">
      <c r="A598" s="40"/>
      <c r="B598" s="40"/>
      <c r="C598" s="40"/>
      <c r="D598" s="40"/>
      <c r="E598" s="40"/>
      <c r="F598" s="40"/>
      <c r="G598" s="40"/>
    </row>
    <row r="599" hidden="1">
      <c r="A599" s="40"/>
      <c r="B599" s="40"/>
      <c r="C599" s="40"/>
      <c r="D599" s="40"/>
      <c r="E599" s="40"/>
      <c r="F599" s="40"/>
      <c r="G599" s="40"/>
    </row>
    <row r="600" hidden="1">
      <c r="A600" s="40"/>
      <c r="B600" s="40"/>
      <c r="C600" s="40"/>
      <c r="D600" s="40"/>
      <c r="E600" s="40"/>
      <c r="F600" s="40"/>
      <c r="G600" s="40"/>
    </row>
    <row r="601" hidden="1">
      <c r="A601" s="40"/>
      <c r="B601" s="40"/>
      <c r="C601" s="40"/>
      <c r="D601" s="40"/>
      <c r="E601" s="40"/>
      <c r="F601" s="40"/>
      <c r="G601" s="40"/>
    </row>
    <row r="602" hidden="1">
      <c r="A602" s="40"/>
      <c r="B602" s="40"/>
      <c r="C602" s="40"/>
      <c r="D602" s="40"/>
      <c r="E602" s="40"/>
      <c r="F602" s="40"/>
      <c r="G602" s="40"/>
    </row>
    <row r="603" hidden="1">
      <c r="A603" s="40"/>
      <c r="B603" s="40"/>
      <c r="C603" s="40"/>
      <c r="D603" s="40"/>
      <c r="E603" s="40"/>
      <c r="F603" s="40"/>
      <c r="G603" s="40"/>
    </row>
    <row r="604" hidden="1">
      <c r="A604" s="40"/>
      <c r="B604" s="40"/>
      <c r="C604" s="40"/>
      <c r="D604" s="40"/>
      <c r="E604" s="40"/>
      <c r="F604" s="40"/>
      <c r="G604" s="40"/>
    </row>
    <row r="605" hidden="1">
      <c r="A605" s="40"/>
      <c r="B605" s="40"/>
      <c r="C605" s="40"/>
      <c r="D605" s="40"/>
      <c r="E605" s="40"/>
      <c r="F605" s="40"/>
      <c r="G605" s="40"/>
    </row>
    <row r="606" hidden="1">
      <c r="A606" s="40"/>
      <c r="B606" s="40"/>
      <c r="C606" s="40"/>
      <c r="D606" s="40"/>
      <c r="E606" s="40"/>
      <c r="F606" s="40"/>
      <c r="G606" s="40"/>
    </row>
    <row r="607" hidden="1">
      <c r="A607" s="40"/>
      <c r="B607" s="40"/>
      <c r="C607" s="40"/>
      <c r="D607" s="40"/>
      <c r="E607" s="40"/>
      <c r="F607" s="40"/>
      <c r="G607" s="40"/>
    </row>
    <row r="608" hidden="1">
      <c r="A608" s="40"/>
      <c r="B608" s="40"/>
      <c r="C608" s="40"/>
      <c r="D608" s="40"/>
      <c r="E608" s="40"/>
      <c r="F608" s="40"/>
      <c r="G608" s="40"/>
    </row>
    <row r="609" hidden="1">
      <c r="A609" s="40"/>
      <c r="B609" s="40"/>
      <c r="C609" s="40"/>
      <c r="D609" s="40"/>
      <c r="E609" s="40"/>
      <c r="F609" s="40"/>
      <c r="G609" s="40"/>
    </row>
    <row r="610" hidden="1">
      <c r="A610" s="40"/>
      <c r="B610" s="40"/>
      <c r="C610" s="40"/>
      <c r="D610" s="40"/>
      <c r="E610" s="40"/>
      <c r="F610" s="40"/>
      <c r="G610" s="40"/>
    </row>
    <row r="611" hidden="1">
      <c r="A611" s="40"/>
      <c r="B611" s="40"/>
      <c r="C611" s="40"/>
      <c r="D611" s="40"/>
      <c r="E611" s="40"/>
      <c r="F611" s="40"/>
      <c r="G611" s="40"/>
    </row>
    <row r="612" hidden="1">
      <c r="A612" s="40"/>
      <c r="B612" s="40"/>
      <c r="C612" s="40"/>
      <c r="D612" s="40"/>
      <c r="E612" s="40"/>
      <c r="F612" s="40"/>
      <c r="G612" s="40"/>
    </row>
    <row r="613" hidden="1">
      <c r="A613" s="40"/>
      <c r="B613" s="40"/>
      <c r="C613" s="40"/>
      <c r="D613" s="40"/>
      <c r="E613" s="40"/>
      <c r="F613" s="40"/>
      <c r="G613" s="40"/>
    </row>
    <row r="614" hidden="1">
      <c r="A614" s="40"/>
      <c r="B614" s="40"/>
      <c r="C614" s="40"/>
      <c r="D614" s="40"/>
      <c r="E614" s="40"/>
      <c r="F614" s="40"/>
      <c r="G614" s="40"/>
    </row>
    <row r="615" hidden="1">
      <c r="A615" s="40"/>
      <c r="B615" s="40"/>
      <c r="C615" s="40"/>
      <c r="D615" s="40"/>
      <c r="E615" s="40"/>
      <c r="F615" s="40"/>
      <c r="G615" s="40"/>
    </row>
    <row r="616" hidden="1">
      <c r="A616" s="40"/>
      <c r="B616" s="40"/>
      <c r="C616" s="40"/>
      <c r="D616" s="40"/>
      <c r="E616" s="40"/>
      <c r="F616" s="40"/>
      <c r="G616" s="40"/>
    </row>
    <row r="617" hidden="1">
      <c r="A617" s="40"/>
      <c r="B617" s="40"/>
      <c r="C617" s="40"/>
      <c r="D617" s="40"/>
      <c r="E617" s="40"/>
      <c r="F617" s="40"/>
      <c r="G617" s="40"/>
    </row>
    <row r="618" hidden="1">
      <c r="A618" s="40"/>
      <c r="B618" s="40"/>
      <c r="C618" s="40"/>
      <c r="D618" s="40"/>
      <c r="E618" s="40"/>
      <c r="F618" s="40"/>
      <c r="G618" s="40"/>
    </row>
    <row r="619" hidden="1">
      <c r="A619" s="40"/>
      <c r="B619" s="40"/>
      <c r="C619" s="40"/>
      <c r="D619" s="40"/>
      <c r="E619" s="40"/>
      <c r="F619" s="40"/>
      <c r="G619" s="40"/>
    </row>
    <row r="620" hidden="1">
      <c r="A620" s="40"/>
      <c r="B620" s="40"/>
      <c r="C620" s="40"/>
      <c r="D620" s="40"/>
      <c r="E620" s="40"/>
      <c r="F620" s="40"/>
      <c r="G620" s="40"/>
    </row>
    <row r="621" hidden="1">
      <c r="A621" s="40"/>
      <c r="B621" s="40"/>
      <c r="C621" s="40"/>
      <c r="D621" s="40"/>
      <c r="E621" s="40"/>
      <c r="F621" s="40"/>
      <c r="G621" s="40"/>
    </row>
    <row r="622" hidden="1">
      <c r="A622" s="40"/>
      <c r="B622" s="40"/>
      <c r="C622" s="40"/>
      <c r="D622" s="40"/>
      <c r="E622" s="40"/>
      <c r="F622" s="40"/>
      <c r="G622" s="40"/>
    </row>
    <row r="623" hidden="1">
      <c r="A623" s="40"/>
      <c r="B623" s="40"/>
      <c r="C623" s="40"/>
      <c r="D623" s="40"/>
      <c r="E623" s="40"/>
      <c r="F623" s="40"/>
      <c r="G623" s="40"/>
    </row>
    <row r="624" hidden="1">
      <c r="A624" s="40"/>
      <c r="B624" s="40"/>
      <c r="C624" s="40"/>
      <c r="D624" s="40"/>
      <c r="E624" s="40"/>
      <c r="F624" s="40"/>
      <c r="G624" s="40"/>
    </row>
    <row r="625" hidden="1">
      <c r="A625" s="40"/>
      <c r="B625" s="40"/>
      <c r="C625" s="40"/>
      <c r="D625" s="40"/>
      <c r="E625" s="40"/>
      <c r="F625" s="40"/>
      <c r="G625" s="40"/>
    </row>
    <row r="626" hidden="1">
      <c r="A626" s="40"/>
      <c r="B626" s="40"/>
      <c r="C626" s="40"/>
      <c r="D626" s="40"/>
      <c r="E626" s="40"/>
      <c r="F626" s="40"/>
      <c r="G626" s="40"/>
    </row>
    <row r="627" hidden="1">
      <c r="A627" s="40"/>
      <c r="B627" s="40"/>
      <c r="C627" s="40"/>
      <c r="D627" s="40"/>
      <c r="E627" s="40"/>
      <c r="F627" s="40"/>
      <c r="G627" s="40"/>
    </row>
    <row r="628" hidden="1">
      <c r="A628" s="40"/>
      <c r="B628" s="40"/>
      <c r="C628" s="40"/>
      <c r="D628" s="40"/>
      <c r="E628" s="40"/>
      <c r="F628" s="40"/>
      <c r="G628" s="40"/>
    </row>
    <row r="629" hidden="1">
      <c r="A629" s="40"/>
      <c r="B629" s="40"/>
      <c r="C629" s="40"/>
      <c r="D629" s="40"/>
      <c r="E629" s="40"/>
      <c r="F629" s="40"/>
      <c r="G629" s="40"/>
    </row>
    <row r="630" hidden="1">
      <c r="A630" s="40"/>
      <c r="B630" s="40"/>
      <c r="C630" s="40"/>
      <c r="D630" s="40"/>
      <c r="E630" s="40"/>
      <c r="F630" s="40"/>
      <c r="G630" s="40"/>
    </row>
    <row r="631" hidden="1">
      <c r="A631" s="40"/>
      <c r="B631" s="40"/>
      <c r="C631" s="40"/>
      <c r="D631" s="40"/>
      <c r="E631" s="40"/>
      <c r="F631" s="40"/>
      <c r="G631" s="40"/>
    </row>
    <row r="632" hidden="1">
      <c r="A632" s="40"/>
      <c r="B632" s="40"/>
      <c r="C632" s="40"/>
      <c r="D632" s="40"/>
      <c r="E632" s="40"/>
      <c r="F632" s="40"/>
      <c r="G632" s="40"/>
    </row>
    <row r="633" hidden="1">
      <c r="A633" s="40"/>
      <c r="B633" s="40"/>
      <c r="C633" s="40"/>
      <c r="D633" s="40"/>
      <c r="E633" s="40"/>
      <c r="F633" s="40"/>
      <c r="G633" s="40"/>
    </row>
    <row r="634" hidden="1">
      <c r="A634" s="40"/>
      <c r="B634" s="40"/>
      <c r="C634" s="40"/>
      <c r="D634" s="40"/>
      <c r="E634" s="40"/>
      <c r="F634" s="40"/>
      <c r="G634" s="40"/>
    </row>
    <row r="635" hidden="1">
      <c r="A635" s="40"/>
      <c r="B635" s="40"/>
      <c r="C635" s="40"/>
      <c r="D635" s="40"/>
      <c r="E635" s="40"/>
      <c r="F635" s="40"/>
      <c r="G635" s="40"/>
    </row>
    <row r="636" hidden="1">
      <c r="A636" s="40"/>
      <c r="B636" s="40"/>
      <c r="C636" s="40"/>
      <c r="D636" s="40"/>
      <c r="E636" s="40"/>
      <c r="F636" s="40"/>
      <c r="G636" s="40"/>
    </row>
    <row r="637" hidden="1">
      <c r="A637" s="40"/>
      <c r="B637" s="40"/>
      <c r="C637" s="40"/>
      <c r="D637" s="40"/>
      <c r="E637" s="40"/>
      <c r="F637" s="40"/>
      <c r="G637" s="40"/>
    </row>
    <row r="638" hidden="1">
      <c r="A638" s="40"/>
      <c r="B638" s="40"/>
      <c r="C638" s="40"/>
      <c r="D638" s="40"/>
      <c r="E638" s="40"/>
      <c r="F638" s="40"/>
      <c r="G638" s="40"/>
    </row>
    <row r="639" hidden="1">
      <c r="A639" s="40"/>
      <c r="B639" s="40"/>
      <c r="C639" s="40"/>
      <c r="D639" s="40"/>
      <c r="E639" s="40"/>
      <c r="F639" s="40"/>
      <c r="G639" s="40"/>
    </row>
    <row r="640" hidden="1">
      <c r="A640" s="40"/>
      <c r="B640" s="40"/>
      <c r="C640" s="40"/>
      <c r="D640" s="40"/>
      <c r="E640" s="40"/>
      <c r="F640" s="40"/>
      <c r="G640" s="40"/>
    </row>
    <row r="641" hidden="1">
      <c r="A641" s="40"/>
      <c r="B641" s="40"/>
      <c r="C641" s="40"/>
      <c r="D641" s="40"/>
      <c r="E641" s="40"/>
      <c r="F641" s="40"/>
      <c r="G641" s="40"/>
    </row>
    <row r="642" hidden="1">
      <c r="A642" s="40"/>
      <c r="B642" s="40"/>
      <c r="C642" s="40"/>
      <c r="D642" s="40"/>
      <c r="E642" s="40"/>
      <c r="F642" s="40"/>
      <c r="G642" s="40"/>
    </row>
    <row r="643" hidden="1">
      <c r="A643" s="40"/>
      <c r="B643" s="40"/>
      <c r="C643" s="40"/>
      <c r="D643" s="40"/>
      <c r="E643" s="40"/>
      <c r="F643" s="40"/>
      <c r="G643" s="40"/>
    </row>
    <row r="644" hidden="1">
      <c r="A644" s="40"/>
      <c r="B644" s="40"/>
      <c r="C644" s="40"/>
      <c r="D644" s="40"/>
      <c r="E644" s="40"/>
      <c r="F644" s="40"/>
      <c r="G644" s="40"/>
    </row>
    <row r="645" hidden="1">
      <c r="A645" s="40"/>
      <c r="B645" s="40"/>
      <c r="C645" s="40"/>
      <c r="D645" s="40"/>
      <c r="E645" s="40"/>
      <c r="F645" s="40"/>
      <c r="G645" s="40"/>
    </row>
    <row r="646" hidden="1">
      <c r="A646" s="40"/>
      <c r="B646" s="40"/>
      <c r="C646" s="40"/>
      <c r="D646" s="40"/>
      <c r="E646" s="40"/>
      <c r="F646" s="40"/>
      <c r="G646" s="40"/>
    </row>
    <row r="647" hidden="1">
      <c r="A647" s="40"/>
      <c r="B647" s="40"/>
      <c r="C647" s="40"/>
      <c r="D647" s="40"/>
      <c r="E647" s="40"/>
      <c r="F647" s="40"/>
      <c r="G647" s="40"/>
    </row>
    <row r="648" hidden="1">
      <c r="A648" s="40"/>
      <c r="B648" s="40"/>
      <c r="C648" s="40"/>
      <c r="D648" s="40"/>
      <c r="E648" s="40"/>
      <c r="F648" s="40"/>
      <c r="G648" s="40"/>
    </row>
    <row r="649" hidden="1">
      <c r="A649" s="40"/>
      <c r="B649" s="40"/>
      <c r="C649" s="40"/>
      <c r="D649" s="40"/>
      <c r="E649" s="40"/>
      <c r="F649" s="40"/>
      <c r="G649" s="40"/>
    </row>
    <row r="650" hidden="1">
      <c r="A650" s="40"/>
      <c r="B650" s="40"/>
      <c r="C650" s="40"/>
      <c r="D650" s="40"/>
      <c r="E650" s="40"/>
      <c r="F650" s="40"/>
      <c r="G650" s="40"/>
    </row>
    <row r="651" hidden="1">
      <c r="A651" s="40"/>
      <c r="B651" s="40"/>
      <c r="C651" s="40"/>
      <c r="D651" s="40"/>
      <c r="E651" s="40"/>
      <c r="F651" s="40"/>
      <c r="G651" s="40"/>
    </row>
    <row r="652" hidden="1">
      <c r="A652" s="40"/>
      <c r="B652" s="40"/>
      <c r="C652" s="40"/>
      <c r="D652" s="40"/>
      <c r="E652" s="40"/>
      <c r="F652" s="40"/>
      <c r="G652" s="40"/>
    </row>
    <row r="653" hidden="1">
      <c r="A653" s="40"/>
      <c r="B653" s="40"/>
      <c r="C653" s="40"/>
      <c r="D653" s="40"/>
      <c r="E653" s="40"/>
      <c r="F653" s="40"/>
      <c r="G653" s="40"/>
    </row>
    <row r="654" hidden="1">
      <c r="A654" s="40"/>
      <c r="B654" s="40"/>
      <c r="C654" s="40"/>
      <c r="D654" s="40"/>
      <c r="E654" s="40"/>
      <c r="F654" s="40"/>
      <c r="G654" s="40"/>
    </row>
    <row r="655" hidden="1">
      <c r="A655" s="40"/>
      <c r="B655" s="40"/>
      <c r="C655" s="40"/>
      <c r="D655" s="40"/>
      <c r="E655" s="40"/>
      <c r="F655" s="40"/>
      <c r="G655" s="40"/>
    </row>
    <row r="656" hidden="1">
      <c r="A656" s="40"/>
      <c r="B656" s="40"/>
      <c r="C656" s="40"/>
      <c r="D656" s="40"/>
      <c r="E656" s="40"/>
      <c r="F656" s="40"/>
      <c r="G656" s="40"/>
    </row>
    <row r="657" hidden="1">
      <c r="A657" s="40"/>
      <c r="B657" s="40"/>
      <c r="C657" s="40"/>
      <c r="D657" s="40"/>
      <c r="E657" s="40"/>
      <c r="F657" s="40"/>
      <c r="G657" s="40"/>
    </row>
    <row r="658" hidden="1">
      <c r="A658" s="40"/>
      <c r="B658" s="40"/>
      <c r="C658" s="40"/>
      <c r="D658" s="40"/>
      <c r="E658" s="40"/>
      <c r="F658" s="40"/>
      <c r="G658" s="40"/>
    </row>
    <row r="659" hidden="1">
      <c r="A659" s="40"/>
      <c r="B659" s="40"/>
      <c r="C659" s="40"/>
      <c r="D659" s="40"/>
      <c r="E659" s="40"/>
      <c r="F659" s="40"/>
      <c r="G659" s="40"/>
    </row>
    <row r="660" hidden="1">
      <c r="A660" s="40"/>
      <c r="B660" s="40"/>
      <c r="C660" s="40"/>
      <c r="D660" s="40"/>
      <c r="E660" s="40"/>
      <c r="F660" s="40"/>
      <c r="G660" s="40"/>
    </row>
    <row r="661" hidden="1">
      <c r="A661" s="40"/>
      <c r="B661" s="40"/>
      <c r="C661" s="40"/>
      <c r="D661" s="40"/>
      <c r="E661" s="40"/>
      <c r="F661" s="40"/>
      <c r="G661" s="40"/>
    </row>
    <row r="662" hidden="1">
      <c r="A662" s="40"/>
      <c r="B662" s="40"/>
      <c r="C662" s="40"/>
      <c r="D662" s="40"/>
      <c r="E662" s="40"/>
      <c r="F662" s="40"/>
      <c r="G662" s="40"/>
    </row>
    <row r="663" hidden="1">
      <c r="A663" s="40"/>
      <c r="B663" s="40"/>
      <c r="C663" s="40"/>
      <c r="D663" s="40"/>
      <c r="E663" s="40"/>
      <c r="F663" s="40"/>
      <c r="G663" s="40"/>
    </row>
    <row r="664" hidden="1">
      <c r="A664" s="40"/>
      <c r="B664" s="40"/>
      <c r="C664" s="40"/>
      <c r="D664" s="40"/>
      <c r="E664" s="40"/>
      <c r="F664" s="40"/>
      <c r="G664" s="40"/>
    </row>
    <row r="665" hidden="1">
      <c r="A665" s="40"/>
      <c r="B665" s="40"/>
      <c r="C665" s="40"/>
      <c r="D665" s="40"/>
      <c r="E665" s="40"/>
      <c r="F665" s="40"/>
      <c r="G665" s="40"/>
    </row>
    <row r="666" hidden="1">
      <c r="A666" s="40"/>
      <c r="B666" s="40"/>
      <c r="C666" s="40"/>
      <c r="D666" s="40"/>
      <c r="E666" s="40"/>
      <c r="F666" s="40"/>
      <c r="G666" s="40"/>
    </row>
    <row r="667" hidden="1">
      <c r="A667" s="40"/>
      <c r="B667" s="40"/>
      <c r="C667" s="40"/>
      <c r="D667" s="40"/>
      <c r="E667" s="40"/>
      <c r="F667" s="40"/>
      <c r="G667" s="40"/>
    </row>
    <row r="668" hidden="1">
      <c r="A668" s="40"/>
      <c r="B668" s="40"/>
      <c r="C668" s="40"/>
      <c r="D668" s="40"/>
      <c r="E668" s="40"/>
      <c r="F668" s="40"/>
      <c r="G668" s="40"/>
    </row>
    <row r="669" hidden="1">
      <c r="A669" s="40"/>
      <c r="B669" s="40"/>
      <c r="C669" s="40"/>
      <c r="D669" s="40"/>
      <c r="E669" s="40"/>
      <c r="F669" s="40"/>
      <c r="G669" s="40"/>
    </row>
    <row r="670" hidden="1">
      <c r="A670" s="40"/>
      <c r="B670" s="40"/>
      <c r="C670" s="40"/>
      <c r="D670" s="40"/>
      <c r="E670" s="40"/>
      <c r="F670" s="40"/>
      <c r="G670" s="40"/>
    </row>
    <row r="671" hidden="1">
      <c r="A671" s="40"/>
      <c r="B671" s="40"/>
      <c r="C671" s="40"/>
      <c r="D671" s="40"/>
      <c r="E671" s="40"/>
      <c r="F671" s="40"/>
      <c r="G671" s="40"/>
    </row>
    <row r="672" hidden="1">
      <c r="A672" s="40"/>
      <c r="B672" s="40"/>
      <c r="C672" s="40"/>
      <c r="D672" s="40"/>
      <c r="E672" s="40"/>
      <c r="F672" s="40"/>
      <c r="G672" s="40"/>
    </row>
    <row r="673" hidden="1">
      <c r="A673" s="40"/>
      <c r="B673" s="40"/>
      <c r="C673" s="40"/>
      <c r="D673" s="40"/>
      <c r="E673" s="40"/>
      <c r="F673" s="40"/>
      <c r="G673" s="40"/>
    </row>
    <row r="674" hidden="1">
      <c r="A674" s="40"/>
      <c r="B674" s="40"/>
      <c r="C674" s="40"/>
      <c r="D674" s="40"/>
      <c r="E674" s="40"/>
      <c r="F674" s="40"/>
      <c r="G674" s="40"/>
    </row>
    <row r="675" hidden="1">
      <c r="A675" s="40"/>
      <c r="B675" s="40"/>
      <c r="C675" s="40"/>
      <c r="D675" s="40"/>
      <c r="E675" s="40"/>
      <c r="F675" s="40"/>
      <c r="G675" s="40"/>
    </row>
    <row r="676" hidden="1">
      <c r="A676" s="40"/>
      <c r="B676" s="40"/>
      <c r="C676" s="40"/>
      <c r="D676" s="40"/>
      <c r="E676" s="40"/>
      <c r="F676" s="40"/>
      <c r="G676" s="40"/>
    </row>
    <row r="677" hidden="1">
      <c r="A677" s="40"/>
      <c r="B677" s="40"/>
      <c r="C677" s="40"/>
      <c r="D677" s="40"/>
      <c r="E677" s="40"/>
      <c r="F677" s="40"/>
      <c r="G677" s="40"/>
    </row>
    <row r="678" hidden="1">
      <c r="A678" s="40"/>
      <c r="B678" s="40"/>
      <c r="C678" s="40"/>
      <c r="D678" s="40"/>
      <c r="E678" s="40"/>
      <c r="F678" s="40"/>
      <c r="G678" s="40"/>
    </row>
    <row r="679" hidden="1">
      <c r="A679" s="40"/>
      <c r="B679" s="40"/>
      <c r="C679" s="40"/>
      <c r="D679" s="40"/>
      <c r="E679" s="40"/>
      <c r="F679" s="40"/>
      <c r="G679" s="40"/>
    </row>
    <row r="680" hidden="1">
      <c r="A680" s="40"/>
      <c r="B680" s="40"/>
      <c r="C680" s="40"/>
      <c r="D680" s="40"/>
      <c r="E680" s="40"/>
      <c r="F680" s="40"/>
      <c r="G680" s="40"/>
    </row>
    <row r="681" hidden="1">
      <c r="A681" s="40"/>
      <c r="B681" s="40"/>
      <c r="C681" s="40"/>
      <c r="D681" s="40"/>
      <c r="E681" s="40"/>
      <c r="F681" s="40"/>
      <c r="G681" s="40"/>
    </row>
    <row r="682" hidden="1">
      <c r="A682" s="40"/>
      <c r="B682" s="40"/>
      <c r="C682" s="40"/>
      <c r="D682" s="40"/>
      <c r="E682" s="40"/>
      <c r="F682" s="40"/>
      <c r="G682" s="40"/>
    </row>
    <row r="683" hidden="1">
      <c r="A683" s="40"/>
      <c r="B683" s="40"/>
      <c r="C683" s="40"/>
      <c r="D683" s="40"/>
      <c r="E683" s="40"/>
      <c r="F683" s="40"/>
      <c r="G683" s="40"/>
    </row>
    <row r="684" hidden="1">
      <c r="A684" s="40"/>
      <c r="B684" s="40"/>
      <c r="C684" s="40"/>
      <c r="D684" s="40"/>
      <c r="E684" s="40"/>
      <c r="F684" s="40"/>
      <c r="G684" s="40"/>
    </row>
    <row r="685" hidden="1">
      <c r="A685" s="40"/>
      <c r="B685" s="40"/>
      <c r="C685" s="40"/>
      <c r="D685" s="40"/>
      <c r="E685" s="40"/>
      <c r="F685" s="40"/>
      <c r="G685" s="40"/>
    </row>
    <row r="686" hidden="1">
      <c r="A686" s="40"/>
      <c r="B686" s="40"/>
      <c r="C686" s="40"/>
      <c r="D686" s="40"/>
      <c r="E686" s="40"/>
      <c r="F686" s="40"/>
      <c r="G686" s="40"/>
    </row>
    <row r="687" hidden="1">
      <c r="A687" s="40"/>
      <c r="B687" s="40"/>
      <c r="C687" s="40"/>
      <c r="D687" s="40"/>
      <c r="E687" s="40"/>
      <c r="F687" s="40"/>
      <c r="G687" s="40"/>
    </row>
    <row r="688" hidden="1">
      <c r="A688" s="40"/>
      <c r="B688" s="40"/>
      <c r="C688" s="40"/>
      <c r="D688" s="40"/>
      <c r="E688" s="40"/>
      <c r="F688" s="40"/>
      <c r="G688" s="40"/>
    </row>
    <row r="689" hidden="1">
      <c r="A689" s="40"/>
      <c r="B689" s="40"/>
      <c r="C689" s="40"/>
      <c r="D689" s="40"/>
      <c r="E689" s="40"/>
      <c r="F689" s="40"/>
      <c r="G689" s="40"/>
    </row>
    <row r="690" hidden="1">
      <c r="A690" s="40"/>
      <c r="B690" s="40"/>
      <c r="C690" s="40"/>
      <c r="D690" s="40"/>
      <c r="E690" s="40"/>
      <c r="F690" s="40"/>
      <c r="G690" s="40"/>
    </row>
    <row r="691" hidden="1">
      <c r="A691" s="40"/>
      <c r="B691" s="40"/>
      <c r="C691" s="40"/>
      <c r="D691" s="40"/>
      <c r="E691" s="40"/>
      <c r="F691" s="40"/>
      <c r="G691" s="40"/>
    </row>
    <row r="692" hidden="1">
      <c r="A692" s="40"/>
      <c r="B692" s="40"/>
      <c r="C692" s="40"/>
      <c r="D692" s="40"/>
      <c r="E692" s="40"/>
      <c r="F692" s="40"/>
      <c r="G692" s="40"/>
    </row>
    <row r="693" hidden="1">
      <c r="A693" s="40"/>
      <c r="B693" s="40"/>
      <c r="C693" s="40"/>
      <c r="D693" s="40"/>
      <c r="E693" s="40"/>
      <c r="F693" s="40"/>
      <c r="G693" s="40"/>
    </row>
    <row r="694" hidden="1">
      <c r="A694" s="40"/>
      <c r="B694" s="40"/>
      <c r="C694" s="40"/>
      <c r="D694" s="40"/>
      <c r="E694" s="40"/>
      <c r="F694" s="40"/>
      <c r="G694" s="40"/>
    </row>
    <row r="695" hidden="1">
      <c r="A695" s="40"/>
      <c r="B695" s="40"/>
      <c r="C695" s="40"/>
      <c r="D695" s="40"/>
      <c r="E695" s="40"/>
      <c r="F695" s="40"/>
      <c r="G695" s="40"/>
    </row>
    <row r="696" hidden="1">
      <c r="A696" s="40"/>
      <c r="B696" s="40"/>
      <c r="C696" s="40"/>
      <c r="D696" s="40"/>
      <c r="E696" s="40"/>
      <c r="F696" s="40"/>
      <c r="G696" s="40"/>
    </row>
    <row r="697" hidden="1">
      <c r="A697" s="40"/>
      <c r="B697" s="40"/>
      <c r="C697" s="40"/>
      <c r="D697" s="40"/>
      <c r="E697" s="40"/>
      <c r="F697" s="40"/>
      <c r="G697" s="40"/>
    </row>
    <row r="698" hidden="1">
      <c r="A698" s="40"/>
      <c r="B698" s="40"/>
      <c r="C698" s="40"/>
      <c r="D698" s="40"/>
      <c r="E698" s="40"/>
      <c r="F698" s="40"/>
      <c r="G698" s="40"/>
    </row>
    <row r="699" hidden="1">
      <c r="A699" s="40"/>
      <c r="B699" s="40"/>
      <c r="C699" s="40"/>
      <c r="D699" s="40"/>
      <c r="E699" s="40"/>
      <c r="F699" s="40"/>
      <c r="G699" s="40"/>
    </row>
    <row r="700" hidden="1">
      <c r="A700" s="40"/>
      <c r="B700" s="40"/>
      <c r="C700" s="40"/>
      <c r="D700" s="40"/>
      <c r="E700" s="40"/>
      <c r="F700" s="40"/>
      <c r="G700" s="40"/>
    </row>
    <row r="701" hidden="1">
      <c r="A701" s="40"/>
      <c r="B701" s="40"/>
      <c r="C701" s="40"/>
      <c r="D701" s="40"/>
      <c r="E701" s="40"/>
      <c r="F701" s="40"/>
      <c r="G701" s="40"/>
    </row>
    <row r="702" hidden="1">
      <c r="A702" s="40"/>
      <c r="B702" s="40"/>
      <c r="C702" s="40"/>
      <c r="D702" s="40"/>
      <c r="E702" s="40"/>
      <c r="F702" s="40"/>
      <c r="G702" s="40"/>
    </row>
    <row r="703" hidden="1">
      <c r="A703" s="40"/>
      <c r="B703" s="40"/>
      <c r="C703" s="40"/>
      <c r="D703" s="40"/>
      <c r="E703" s="40"/>
      <c r="F703" s="40"/>
      <c r="G703" s="40"/>
    </row>
    <row r="704" hidden="1">
      <c r="A704" s="40"/>
      <c r="B704" s="40"/>
      <c r="C704" s="40"/>
      <c r="D704" s="40"/>
      <c r="E704" s="40"/>
      <c r="F704" s="40"/>
      <c r="G704" s="40"/>
    </row>
    <row r="705" hidden="1">
      <c r="A705" s="40"/>
      <c r="B705" s="40"/>
      <c r="C705" s="40"/>
      <c r="D705" s="40"/>
      <c r="E705" s="40"/>
      <c r="F705" s="40"/>
      <c r="G705" s="40"/>
    </row>
    <row r="706" hidden="1">
      <c r="A706" s="40"/>
      <c r="B706" s="40"/>
      <c r="C706" s="40"/>
      <c r="D706" s="40"/>
      <c r="E706" s="40"/>
      <c r="F706" s="40"/>
      <c r="G706" s="40"/>
    </row>
    <row r="707" hidden="1">
      <c r="A707" s="40"/>
      <c r="B707" s="40"/>
      <c r="C707" s="40"/>
      <c r="D707" s="40"/>
      <c r="E707" s="40"/>
      <c r="F707" s="40"/>
      <c r="G707" s="40"/>
    </row>
    <row r="708" hidden="1">
      <c r="A708" s="40"/>
      <c r="B708" s="40"/>
      <c r="C708" s="40"/>
      <c r="D708" s="40"/>
      <c r="E708" s="40"/>
      <c r="F708" s="40"/>
      <c r="G708" s="40"/>
    </row>
    <row r="709" hidden="1">
      <c r="A709" s="40"/>
      <c r="B709" s="40"/>
      <c r="C709" s="40"/>
      <c r="D709" s="40"/>
      <c r="E709" s="40"/>
      <c r="F709" s="40"/>
      <c r="G709" s="40"/>
    </row>
    <row r="710" hidden="1">
      <c r="A710" s="40"/>
      <c r="B710" s="40"/>
      <c r="C710" s="40"/>
      <c r="D710" s="40"/>
      <c r="E710" s="40"/>
      <c r="F710" s="40"/>
      <c r="G710" s="40"/>
    </row>
    <row r="711" hidden="1">
      <c r="A711" s="40"/>
      <c r="B711" s="40"/>
      <c r="C711" s="40"/>
      <c r="D711" s="40"/>
      <c r="E711" s="40"/>
      <c r="F711" s="40"/>
      <c r="G711" s="40"/>
    </row>
    <row r="712" hidden="1">
      <c r="A712" s="40"/>
      <c r="B712" s="40"/>
      <c r="C712" s="40"/>
      <c r="D712" s="40"/>
      <c r="E712" s="40"/>
      <c r="F712" s="40"/>
      <c r="G712" s="40"/>
    </row>
    <row r="713" hidden="1">
      <c r="A713" s="40"/>
      <c r="B713" s="40"/>
      <c r="C713" s="40"/>
      <c r="D713" s="40"/>
      <c r="E713" s="40"/>
      <c r="F713" s="40"/>
      <c r="G713" s="40"/>
    </row>
    <row r="714" hidden="1">
      <c r="A714" s="40"/>
      <c r="B714" s="40"/>
      <c r="C714" s="40"/>
      <c r="D714" s="40"/>
      <c r="E714" s="40"/>
      <c r="F714" s="40"/>
      <c r="G714" s="40"/>
    </row>
    <row r="715" hidden="1">
      <c r="A715" s="40"/>
      <c r="B715" s="40"/>
      <c r="C715" s="40"/>
      <c r="D715" s="40"/>
      <c r="E715" s="40"/>
      <c r="F715" s="40"/>
      <c r="G715" s="40"/>
    </row>
    <row r="716" hidden="1">
      <c r="A716" s="40"/>
      <c r="B716" s="40"/>
      <c r="C716" s="40"/>
      <c r="D716" s="40"/>
      <c r="E716" s="40"/>
      <c r="F716" s="40"/>
      <c r="G716" s="40"/>
    </row>
    <row r="717" hidden="1">
      <c r="A717" s="40"/>
      <c r="B717" s="40"/>
      <c r="C717" s="40"/>
      <c r="D717" s="40"/>
      <c r="E717" s="40"/>
      <c r="F717" s="40"/>
      <c r="G717" s="40"/>
    </row>
    <row r="718" hidden="1">
      <c r="A718" s="40"/>
      <c r="B718" s="40"/>
      <c r="C718" s="40"/>
      <c r="D718" s="40"/>
      <c r="E718" s="40"/>
      <c r="F718" s="40"/>
      <c r="G718" s="40"/>
    </row>
    <row r="719" hidden="1">
      <c r="A719" s="40"/>
      <c r="B719" s="40"/>
      <c r="C719" s="40"/>
      <c r="D719" s="40"/>
      <c r="E719" s="40"/>
      <c r="F719" s="40"/>
      <c r="G719" s="40"/>
    </row>
    <row r="720" hidden="1">
      <c r="A720" s="40"/>
      <c r="B720" s="40"/>
      <c r="C720" s="40"/>
      <c r="D720" s="40"/>
      <c r="E720" s="40"/>
      <c r="F720" s="40"/>
      <c r="G720" s="40"/>
    </row>
    <row r="721" hidden="1">
      <c r="A721" s="40"/>
      <c r="B721" s="40"/>
      <c r="C721" s="40"/>
      <c r="D721" s="40"/>
      <c r="E721" s="40"/>
      <c r="F721" s="40"/>
      <c r="G721" s="40"/>
    </row>
    <row r="722" hidden="1">
      <c r="A722" s="40"/>
      <c r="B722" s="40"/>
      <c r="C722" s="40"/>
      <c r="D722" s="40"/>
      <c r="E722" s="40"/>
      <c r="F722" s="40"/>
      <c r="G722" s="40"/>
    </row>
    <row r="723" hidden="1">
      <c r="A723" s="40"/>
      <c r="B723" s="40"/>
      <c r="C723" s="40"/>
      <c r="D723" s="40"/>
      <c r="E723" s="40"/>
      <c r="F723" s="40"/>
      <c r="G723" s="40"/>
    </row>
    <row r="724" hidden="1">
      <c r="A724" s="40"/>
      <c r="B724" s="40"/>
      <c r="C724" s="40"/>
      <c r="D724" s="40"/>
      <c r="E724" s="40"/>
      <c r="F724" s="40"/>
      <c r="G724" s="40"/>
    </row>
    <row r="725" hidden="1">
      <c r="A725" s="40"/>
      <c r="B725" s="40"/>
      <c r="C725" s="40"/>
      <c r="D725" s="40"/>
      <c r="E725" s="40"/>
      <c r="F725" s="40"/>
      <c r="G725" s="40"/>
    </row>
    <row r="726" hidden="1">
      <c r="A726" s="40"/>
      <c r="B726" s="40"/>
      <c r="C726" s="40"/>
      <c r="D726" s="40"/>
      <c r="E726" s="40"/>
      <c r="F726" s="40"/>
      <c r="G726" s="40"/>
    </row>
    <row r="727" hidden="1">
      <c r="A727" s="40"/>
      <c r="B727" s="40"/>
      <c r="C727" s="40"/>
      <c r="D727" s="40"/>
      <c r="E727" s="40"/>
      <c r="F727" s="40"/>
      <c r="G727" s="40"/>
    </row>
    <row r="728" hidden="1">
      <c r="A728" s="40"/>
      <c r="B728" s="40"/>
      <c r="C728" s="40"/>
      <c r="D728" s="40"/>
      <c r="E728" s="40"/>
      <c r="F728" s="40"/>
      <c r="G728" s="40"/>
    </row>
    <row r="729" hidden="1">
      <c r="A729" s="40"/>
      <c r="B729" s="40"/>
      <c r="C729" s="40"/>
      <c r="D729" s="40"/>
      <c r="E729" s="40"/>
      <c r="F729" s="40"/>
      <c r="G729" s="40"/>
    </row>
    <row r="730" hidden="1">
      <c r="A730" s="40"/>
      <c r="B730" s="40"/>
      <c r="C730" s="40"/>
      <c r="D730" s="40"/>
      <c r="E730" s="40"/>
      <c r="F730" s="40"/>
      <c r="G730" s="40"/>
    </row>
    <row r="731" hidden="1">
      <c r="A731" s="40"/>
      <c r="B731" s="40"/>
      <c r="C731" s="40"/>
      <c r="D731" s="40"/>
      <c r="E731" s="40"/>
      <c r="F731" s="40"/>
      <c r="G731" s="40"/>
    </row>
    <row r="732" hidden="1">
      <c r="A732" s="40"/>
      <c r="B732" s="40"/>
      <c r="C732" s="40"/>
      <c r="D732" s="40"/>
      <c r="E732" s="40"/>
      <c r="F732" s="40"/>
      <c r="G732" s="40"/>
    </row>
    <row r="733" hidden="1">
      <c r="A733" s="40"/>
      <c r="B733" s="40"/>
      <c r="C733" s="40"/>
      <c r="D733" s="40"/>
      <c r="E733" s="40"/>
      <c r="F733" s="40"/>
      <c r="G733" s="40"/>
    </row>
    <row r="734" hidden="1">
      <c r="A734" s="40"/>
      <c r="B734" s="40"/>
      <c r="C734" s="40"/>
      <c r="D734" s="40"/>
      <c r="E734" s="40"/>
      <c r="F734" s="40"/>
      <c r="G734" s="40"/>
    </row>
    <row r="735" hidden="1">
      <c r="A735" s="40"/>
      <c r="B735" s="40"/>
      <c r="C735" s="40"/>
      <c r="D735" s="40"/>
      <c r="E735" s="40"/>
      <c r="F735" s="40"/>
      <c r="G735" s="40"/>
    </row>
    <row r="736" hidden="1">
      <c r="A736" s="40"/>
      <c r="B736" s="40"/>
      <c r="C736" s="40"/>
      <c r="D736" s="40"/>
      <c r="E736" s="40"/>
      <c r="F736" s="40"/>
      <c r="G736" s="40"/>
    </row>
    <row r="737" hidden="1">
      <c r="A737" s="40"/>
      <c r="B737" s="40"/>
      <c r="C737" s="40"/>
      <c r="D737" s="40"/>
      <c r="E737" s="40"/>
      <c r="F737" s="40"/>
      <c r="G737" s="40"/>
    </row>
    <row r="738" hidden="1">
      <c r="A738" s="40"/>
      <c r="B738" s="40"/>
      <c r="C738" s="40"/>
      <c r="D738" s="40"/>
      <c r="E738" s="40"/>
      <c r="F738" s="40"/>
      <c r="G738" s="40"/>
    </row>
    <row r="739" hidden="1">
      <c r="A739" s="40"/>
      <c r="B739" s="40"/>
      <c r="C739" s="40"/>
      <c r="D739" s="40"/>
      <c r="E739" s="40"/>
      <c r="F739" s="40"/>
      <c r="G739" s="40"/>
    </row>
    <row r="740" hidden="1">
      <c r="A740" s="40"/>
      <c r="B740" s="40"/>
      <c r="C740" s="40"/>
      <c r="D740" s="40"/>
      <c r="E740" s="40"/>
      <c r="F740" s="40"/>
      <c r="G740" s="40"/>
    </row>
    <row r="741" hidden="1">
      <c r="A741" s="40"/>
      <c r="B741" s="40"/>
      <c r="C741" s="40"/>
      <c r="D741" s="40"/>
      <c r="E741" s="40"/>
      <c r="F741" s="40"/>
      <c r="G741" s="40"/>
    </row>
    <row r="742" hidden="1">
      <c r="A742" s="40"/>
      <c r="B742" s="40"/>
      <c r="C742" s="40"/>
      <c r="D742" s="40"/>
      <c r="E742" s="40"/>
      <c r="F742" s="40"/>
      <c r="G742" s="40"/>
    </row>
    <row r="743" hidden="1">
      <c r="A743" s="40"/>
      <c r="B743" s="40"/>
      <c r="C743" s="40"/>
      <c r="D743" s="40"/>
      <c r="E743" s="40"/>
      <c r="F743" s="40"/>
      <c r="G743" s="40"/>
    </row>
    <row r="744" hidden="1">
      <c r="A744" s="40"/>
      <c r="B744" s="40"/>
      <c r="C744" s="40"/>
      <c r="D744" s="40"/>
      <c r="E744" s="40"/>
      <c r="F744" s="40"/>
      <c r="G744" s="40"/>
    </row>
    <row r="745" hidden="1">
      <c r="A745" s="40"/>
      <c r="B745" s="40"/>
      <c r="C745" s="40"/>
      <c r="D745" s="40"/>
      <c r="E745" s="40"/>
      <c r="F745" s="40"/>
      <c r="G745" s="40"/>
    </row>
    <row r="746" hidden="1">
      <c r="A746" s="40"/>
      <c r="B746" s="40"/>
      <c r="C746" s="40"/>
      <c r="D746" s="40"/>
      <c r="E746" s="40"/>
      <c r="F746" s="40"/>
      <c r="G746" s="40"/>
    </row>
    <row r="747" hidden="1">
      <c r="A747" s="40"/>
      <c r="B747" s="40"/>
      <c r="C747" s="40"/>
      <c r="D747" s="40"/>
      <c r="E747" s="40"/>
      <c r="F747" s="40"/>
      <c r="G747" s="40"/>
    </row>
    <row r="748" hidden="1">
      <c r="A748" s="40"/>
      <c r="B748" s="40"/>
      <c r="C748" s="40"/>
      <c r="D748" s="40"/>
      <c r="E748" s="40"/>
      <c r="F748" s="40"/>
      <c r="G748" s="40"/>
    </row>
    <row r="749" hidden="1">
      <c r="A749" s="40"/>
      <c r="B749" s="40"/>
      <c r="C749" s="40"/>
      <c r="D749" s="40"/>
      <c r="E749" s="40"/>
      <c r="F749" s="40"/>
      <c r="G749" s="40"/>
    </row>
    <row r="750" hidden="1">
      <c r="A750" s="40"/>
      <c r="B750" s="40"/>
      <c r="C750" s="40"/>
      <c r="D750" s="40"/>
      <c r="E750" s="40"/>
      <c r="F750" s="40"/>
      <c r="G750" s="40"/>
    </row>
    <row r="751" hidden="1">
      <c r="A751" s="40"/>
      <c r="B751" s="40"/>
      <c r="C751" s="40"/>
      <c r="D751" s="40"/>
      <c r="E751" s="40"/>
      <c r="F751" s="40"/>
      <c r="G751" s="40"/>
    </row>
    <row r="752" hidden="1">
      <c r="A752" s="40"/>
      <c r="B752" s="40"/>
      <c r="C752" s="40"/>
      <c r="D752" s="40"/>
      <c r="E752" s="40"/>
      <c r="F752" s="40"/>
      <c r="G752" s="40"/>
    </row>
    <row r="753" hidden="1">
      <c r="A753" s="40"/>
      <c r="B753" s="40"/>
      <c r="C753" s="40"/>
      <c r="D753" s="40"/>
      <c r="E753" s="40"/>
      <c r="F753" s="40"/>
      <c r="G753" s="40"/>
    </row>
    <row r="754" hidden="1">
      <c r="A754" s="40"/>
      <c r="B754" s="40"/>
      <c r="C754" s="40"/>
      <c r="D754" s="40"/>
      <c r="E754" s="40"/>
      <c r="F754" s="40"/>
      <c r="G754" s="40"/>
    </row>
    <row r="755" hidden="1">
      <c r="A755" s="40"/>
      <c r="B755" s="40"/>
      <c r="C755" s="40"/>
      <c r="D755" s="40"/>
      <c r="E755" s="40"/>
      <c r="F755" s="40"/>
      <c r="G755" s="40"/>
    </row>
    <row r="756" hidden="1">
      <c r="A756" s="40"/>
      <c r="B756" s="40"/>
      <c r="C756" s="40"/>
      <c r="D756" s="40"/>
      <c r="E756" s="40"/>
      <c r="F756" s="40"/>
      <c r="G756" s="40"/>
    </row>
    <row r="757" hidden="1">
      <c r="A757" s="40"/>
      <c r="B757" s="40"/>
      <c r="C757" s="40"/>
      <c r="D757" s="40"/>
      <c r="E757" s="40"/>
      <c r="F757" s="40"/>
      <c r="G757" s="40"/>
    </row>
    <row r="758" hidden="1">
      <c r="A758" s="40"/>
      <c r="B758" s="40"/>
      <c r="C758" s="40"/>
      <c r="D758" s="40"/>
      <c r="E758" s="40"/>
      <c r="F758" s="40"/>
      <c r="G758" s="40"/>
    </row>
    <row r="759" hidden="1">
      <c r="A759" s="40"/>
      <c r="B759" s="40"/>
      <c r="C759" s="40"/>
      <c r="D759" s="40"/>
      <c r="E759" s="40"/>
      <c r="F759" s="40"/>
      <c r="G759" s="40"/>
    </row>
    <row r="760" hidden="1">
      <c r="A760" s="40"/>
      <c r="B760" s="40"/>
      <c r="C760" s="40"/>
      <c r="D760" s="40"/>
      <c r="E760" s="40"/>
      <c r="F760" s="40"/>
      <c r="G760" s="40"/>
    </row>
    <row r="761" hidden="1">
      <c r="A761" s="40"/>
      <c r="B761" s="40"/>
      <c r="C761" s="40"/>
      <c r="D761" s="40"/>
      <c r="E761" s="40"/>
      <c r="F761" s="40"/>
      <c r="G761" s="40"/>
    </row>
    <row r="762" hidden="1">
      <c r="A762" s="40"/>
      <c r="B762" s="40"/>
      <c r="C762" s="40"/>
      <c r="D762" s="40"/>
      <c r="E762" s="40"/>
      <c r="F762" s="40"/>
      <c r="G762" s="40"/>
    </row>
    <row r="763" hidden="1">
      <c r="A763" s="40"/>
      <c r="B763" s="40"/>
      <c r="C763" s="40"/>
      <c r="D763" s="40"/>
      <c r="E763" s="40"/>
      <c r="F763" s="40"/>
      <c r="G763" s="40"/>
    </row>
    <row r="764" hidden="1">
      <c r="A764" s="40"/>
      <c r="B764" s="40"/>
      <c r="C764" s="40"/>
      <c r="D764" s="40"/>
      <c r="E764" s="40"/>
      <c r="F764" s="40"/>
      <c r="G764" s="40"/>
    </row>
    <row r="765" hidden="1">
      <c r="A765" s="40"/>
      <c r="B765" s="40"/>
      <c r="C765" s="40"/>
      <c r="D765" s="40"/>
      <c r="E765" s="40"/>
      <c r="F765" s="40"/>
      <c r="G765" s="40"/>
    </row>
    <row r="766" hidden="1">
      <c r="A766" s="40"/>
      <c r="B766" s="40"/>
      <c r="C766" s="40"/>
      <c r="D766" s="40"/>
      <c r="E766" s="40"/>
      <c r="F766" s="40"/>
      <c r="G766" s="40"/>
    </row>
    <row r="767" hidden="1">
      <c r="A767" s="40"/>
      <c r="B767" s="40"/>
      <c r="C767" s="40"/>
      <c r="D767" s="40"/>
      <c r="E767" s="40"/>
      <c r="F767" s="40"/>
      <c r="G767" s="40"/>
    </row>
    <row r="768" hidden="1">
      <c r="A768" s="40"/>
      <c r="B768" s="40"/>
      <c r="C768" s="40"/>
      <c r="D768" s="40"/>
      <c r="E768" s="40"/>
      <c r="F768" s="40"/>
      <c r="G768" s="40"/>
    </row>
    <row r="769" hidden="1">
      <c r="A769" s="40"/>
      <c r="B769" s="40"/>
      <c r="C769" s="40"/>
      <c r="D769" s="40"/>
      <c r="E769" s="40"/>
      <c r="F769" s="40"/>
      <c r="G769" s="40"/>
    </row>
    <row r="770" hidden="1">
      <c r="A770" s="40"/>
      <c r="B770" s="40"/>
      <c r="C770" s="40"/>
      <c r="D770" s="40"/>
      <c r="E770" s="40"/>
      <c r="F770" s="40"/>
      <c r="G770" s="40"/>
    </row>
    <row r="771" hidden="1">
      <c r="A771" s="40"/>
      <c r="B771" s="40"/>
      <c r="C771" s="40"/>
      <c r="D771" s="40"/>
      <c r="E771" s="40"/>
      <c r="F771" s="40"/>
      <c r="G771" s="40"/>
    </row>
    <row r="772" hidden="1">
      <c r="A772" s="40"/>
      <c r="B772" s="40"/>
      <c r="C772" s="40"/>
      <c r="D772" s="40"/>
      <c r="E772" s="40"/>
      <c r="F772" s="40"/>
      <c r="G772" s="40"/>
    </row>
    <row r="773" hidden="1">
      <c r="A773" s="40"/>
      <c r="B773" s="40"/>
      <c r="C773" s="40"/>
      <c r="D773" s="40"/>
      <c r="E773" s="40"/>
      <c r="F773" s="40"/>
      <c r="G773" s="40"/>
    </row>
    <row r="774" hidden="1">
      <c r="A774" s="40"/>
      <c r="B774" s="40"/>
      <c r="C774" s="40"/>
      <c r="D774" s="40"/>
      <c r="E774" s="40"/>
      <c r="F774" s="40"/>
      <c r="G774" s="40"/>
    </row>
    <row r="775" hidden="1">
      <c r="A775" s="40"/>
      <c r="B775" s="40"/>
      <c r="C775" s="40"/>
      <c r="D775" s="40"/>
      <c r="E775" s="40"/>
      <c r="F775" s="40"/>
      <c r="G775" s="40"/>
    </row>
    <row r="776" hidden="1">
      <c r="A776" s="40"/>
      <c r="B776" s="40"/>
      <c r="C776" s="40"/>
      <c r="D776" s="40"/>
      <c r="E776" s="40"/>
      <c r="F776" s="40"/>
      <c r="G776" s="40"/>
    </row>
    <row r="777" hidden="1">
      <c r="A777" s="40"/>
      <c r="B777" s="40"/>
      <c r="C777" s="40"/>
      <c r="D777" s="40"/>
      <c r="E777" s="40"/>
      <c r="F777" s="40"/>
      <c r="G777" s="40"/>
    </row>
    <row r="778" hidden="1">
      <c r="A778" s="40"/>
      <c r="B778" s="40"/>
      <c r="C778" s="40"/>
      <c r="D778" s="40"/>
      <c r="E778" s="40"/>
      <c r="F778" s="40"/>
      <c r="G778" s="40"/>
    </row>
    <row r="779" hidden="1">
      <c r="A779" s="40"/>
      <c r="B779" s="40"/>
      <c r="C779" s="40"/>
      <c r="D779" s="40"/>
      <c r="E779" s="40"/>
      <c r="F779" s="40"/>
      <c r="G779" s="40"/>
    </row>
    <row r="780" hidden="1">
      <c r="A780" s="40"/>
      <c r="B780" s="40"/>
      <c r="C780" s="40"/>
      <c r="D780" s="40"/>
      <c r="E780" s="40"/>
      <c r="F780" s="40"/>
      <c r="G780" s="40"/>
    </row>
    <row r="781" hidden="1">
      <c r="A781" s="40"/>
      <c r="B781" s="40"/>
      <c r="C781" s="40"/>
      <c r="D781" s="40"/>
      <c r="E781" s="40"/>
      <c r="F781" s="40"/>
      <c r="G781" s="40"/>
    </row>
    <row r="782" hidden="1">
      <c r="A782" s="40"/>
      <c r="B782" s="40"/>
      <c r="C782" s="40"/>
      <c r="D782" s="40"/>
      <c r="E782" s="40"/>
      <c r="F782" s="40"/>
      <c r="G782" s="40"/>
    </row>
    <row r="783" hidden="1">
      <c r="A783" s="40"/>
      <c r="B783" s="40"/>
      <c r="C783" s="40"/>
      <c r="D783" s="40"/>
      <c r="E783" s="40"/>
      <c r="F783" s="40"/>
      <c r="G783" s="40"/>
    </row>
    <row r="784" hidden="1">
      <c r="A784" s="40"/>
      <c r="B784" s="40"/>
      <c r="C784" s="40"/>
      <c r="D784" s="40"/>
      <c r="E784" s="40"/>
      <c r="F784" s="40"/>
      <c r="G784" s="40"/>
    </row>
    <row r="785" hidden="1">
      <c r="A785" s="40"/>
      <c r="B785" s="40"/>
      <c r="C785" s="40"/>
      <c r="D785" s="40"/>
      <c r="E785" s="40"/>
      <c r="F785" s="40"/>
      <c r="G785" s="40"/>
    </row>
    <row r="786" hidden="1">
      <c r="A786" s="40"/>
      <c r="B786" s="40"/>
      <c r="C786" s="40"/>
      <c r="D786" s="40"/>
      <c r="E786" s="40"/>
      <c r="F786" s="40"/>
      <c r="G786" s="40"/>
    </row>
    <row r="787" hidden="1">
      <c r="A787" s="40"/>
      <c r="B787" s="40"/>
      <c r="C787" s="40"/>
      <c r="D787" s="40"/>
      <c r="E787" s="40"/>
      <c r="F787" s="40"/>
      <c r="G787" s="40"/>
    </row>
    <row r="788" hidden="1">
      <c r="A788" s="40"/>
      <c r="B788" s="40"/>
      <c r="C788" s="40"/>
      <c r="D788" s="40"/>
      <c r="E788" s="40"/>
      <c r="F788" s="40"/>
      <c r="G788" s="40"/>
    </row>
    <row r="789" hidden="1">
      <c r="A789" s="40"/>
      <c r="B789" s="40"/>
      <c r="C789" s="40"/>
      <c r="D789" s="40"/>
      <c r="E789" s="40"/>
      <c r="F789" s="40"/>
      <c r="G789" s="40"/>
    </row>
    <row r="790" hidden="1">
      <c r="A790" s="40"/>
      <c r="B790" s="40"/>
      <c r="C790" s="40"/>
      <c r="D790" s="40"/>
      <c r="E790" s="40"/>
      <c r="F790" s="40"/>
      <c r="G790" s="40"/>
    </row>
    <row r="791" hidden="1">
      <c r="A791" s="40"/>
      <c r="B791" s="40"/>
      <c r="C791" s="40"/>
      <c r="D791" s="40"/>
      <c r="E791" s="40"/>
      <c r="F791" s="40"/>
      <c r="G791" s="40"/>
    </row>
    <row r="792" hidden="1">
      <c r="A792" s="40"/>
      <c r="B792" s="40"/>
      <c r="C792" s="40"/>
      <c r="D792" s="40"/>
      <c r="E792" s="40"/>
      <c r="F792" s="40"/>
      <c r="G792" s="40"/>
    </row>
    <row r="793" hidden="1">
      <c r="A793" s="40"/>
      <c r="B793" s="40"/>
      <c r="C793" s="40"/>
      <c r="D793" s="40"/>
      <c r="E793" s="40"/>
      <c r="F793" s="40"/>
      <c r="G793" s="40"/>
    </row>
    <row r="794" hidden="1">
      <c r="A794" s="40"/>
      <c r="B794" s="40"/>
      <c r="C794" s="40"/>
      <c r="D794" s="40"/>
      <c r="E794" s="40"/>
      <c r="F794" s="40"/>
      <c r="G794" s="40"/>
    </row>
    <row r="795" hidden="1">
      <c r="A795" s="40"/>
      <c r="B795" s="40"/>
      <c r="C795" s="40"/>
      <c r="D795" s="40"/>
      <c r="E795" s="40"/>
      <c r="F795" s="40"/>
      <c r="G795" s="40"/>
    </row>
    <row r="796" hidden="1">
      <c r="A796" s="40"/>
      <c r="B796" s="40"/>
      <c r="C796" s="40"/>
      <c r="D796" s="40"/>
      <c r="E796" s="40"/>
      <c r="F796" s="40"/>
      <c r="G796" s="40"/>
    </row>
    <row r="797" hidden="1">
      <c r="A797" s="40"/>
      <c r="B797" s="40"/>
      <c r="C797" s="40"/>
      <c r="D797" s="40"/>
      <c r="E797" s="40"/>
      <c r="F797" s="40"/>
      <c r="G797" s="40"/>
    </row>
    <row r="798" hidden="1">
      <c r="A798" s="40"/>
      <c r="B798" s="40"/>
      <c r="C798" s="40"/>
      <c r="D798" s="40"/>
      <c r="E798" s="40"/>
      <c r="F798" s="40"/>
      <c r="G798" s="40"/>
    </row>
    <row r="799" hidden="1">
      <c r="A799" s="40"/>
      <c r="B799" s="40"/>
      <c r="C799" s="40"/>
      <c r="D799" s="40"/>
      <c r="E799" s="40"/>
      <c r="F799" s="40"/>
      <c r="G799" s="40"/>
    </row>
    <row r="800" hidden="1">
      <c r="A800" s="40"/>
      <c r="B800" s="40"/>
      <c r="C800" s="40"/>
      <c r="D800" s="40"/>
      <c r="E800" s="40"/>
      <c r="F800" s="40"/>
      <c r="G800" s="40"/>
    </row>
    <row r="801" hidden="1">
      <c r="A801" s="40"/>
      <c r="B801" s="40"/>
      <c r="C801" s="40"/>
      <c r="D801" s="40"/>
      <c r="E801" s="40"/>
      <c r="F801" s="40"/>
      <c r="G801" s="40"/>
    </row>
    <row r="802" hidden="1">
      <c r="A802" s="40"/>
      <c r="B802" s="40"/>
      <c r="C802" s="40"/>
      <c r="D802" s="40"/>
      <c r="E802" s="40"/>
      <c r="F802" s="40"/>
      <c r="G802" s="40"/>
    </row>
    <row r="803" hidden="1">
      <c r="A803" s="40"/>
      <c r="B803" s="40"/>
      <c r="C803" s="40"/>
      <c r="D803" s="40"/>
      <c r="E803" s="40"/>
      <c r="F803" s="40"/>
      <c r="G803" s="40"/>
    </row>
    <row r="804" hidden="1">
      <c r="A804" s="40"/>
      <c r="B804" s="40"/>
      <c r="C804" s="40"/>
      <c r="D804" s="40"/>
      <c r="E804" s="40"/>
      <c r="F804" s="40"/>
      <c r="G804" s="40"/>
    </row>
    <row r="805" hidden="1">
      <c r="A805" s="40"/>
      <c r="B805" s="40"/>
      <c r="C805" s="40"/>
      <c r="D805" s="40"/>
      <c r="E805" s="40"/>
      <c r="F805" s="40"/>
      <c r="G805" s="40"/>
    </row>
    <row r="806" hidden="1">
      <c r="A806" s="40"/>
      <c r="B806" s="40"/>
      <c r="C806" s="40"/>
      <c r="D806" s="40"/>
      <c r="E806" s="40"/>
      <c r="F806" s="40"/>
      <c r="G806" s="40"/>
    </row>
    <row r="807" hidden="1">
      <c r="A807" s="40"/>
      <c r="B807" s="40"/>
      <c r="C807" s="40"/>
      <c r="D807" s="40"/>
      <c r="E807" s="40"/>
      <c r="F807" s="40"/>
      <c r="G807" s="40"/>
    </row>
    <row r="808" hidden="1">
      <c r="A808" s="40"/>
      <c r="B808" s="40"/>
      <c r="C808" s="40"/>
      <c r="D808" s="40"/>
      <c r="E808" s="40"/>
      <c r="F808" s="40"/>
      <c r="G808" s="40"/>
    </row>
    <row r="809" hidden="1">
      <c r="A809" s="40"/>
      <c r="B809" s="40"/>
      <c r="C809" s="40"/>
      <c r="D809" s="40"/>
      <c r="E809" s="40"/>
      <c r="F809" s="40"/>
      <c r="G809" s="40"/>
    </row>
    <row r="810" hidden="1">
      <c r="A810" s="40"/>
      <c r="B810" s="40"/>
      <c r="C810" s="40"/>
      <c r="D810" s="40"/>
      <c r="E810" s="40"/>
      <c r="F810" s="40"/>
      <c r="G810" s="40"/>
    </row>
    <row r="811" hidden="1">
      <c r="A811" s="40"/>
      <c r="B811" s="40"/>
      <c r="C811" s="40"/>
      <c r="D811" s="40"/>
      <c r="E811" s="40"/>
      <c r="F811" s="40"/>
      <c r="G811" s="40"/>
    </row>
    <row r="812" hidden="1">
      <c r="A812" s="40"/>
      <c r="B812" s="40"/>
      <c r="C812" s="40"/>
      <c r="D812" s="40"/>
      <c r="E812" s="40"/>
      <c r="F812" s="40"/>
      <c r="G812" s="40"/>
    </row>
    <row r="813" hidden="1">
      <c r="A813" s="40"/>
      <c r="B813" s="40"/>
      <c r="C813" s="40"/>
      <c r="D813" s="40"/>
      <c r="E813" s="40"/>
      <c r="F813" s="40"/>
      <c r="G813" s="40"/>
    </row>
    <row r="814" hidden="1">
      <c r="A814" s="40"/>
      <c r="B814" s="40"/>
      <c r="C814" s="40"/>
      <c r="D814" s="40"/>
      <c r="E814" s="40"/>
      <c r="F814" s="40"/>
      <c r="G814" s="40"/>
    </row>
    <row r="815" hidden="1">
      <c r="A815" s="40"/>
      <c r="B815" s="40"/>
      <c r="C815" s="40"/>
      <c r="D815" s="40"/>
      <c r="E815" s="40"/>
      <c r="F815" s="40"/>
      <c r="G815" s="40"/>
    </row>
    <row r="816" hidden="1">
      <c r="A816" s="40"/>
      <c r="B816" s="40"/>
      <c r="C816" s="40"/>
      <c r="D816" s="40"/>
      <c r="E816" s="40"/>
      <c r="F816" s="40"/>
      <c r="G816" s="40"/>
    </row>
    <row r="817" hidden="1">
      <c r="A817" s="40"/>
      <c r="B817" s="40"/>
      <c r="C817" s="40"/>
      <c r="D817" s="40"/>
      <c r="E817" s="40"/>
      <c r="F817" s="40"/>
      <c r="G817" s="40"/>
    </row>
    <row r="818" hidden="1">
      <c r="A818" s="40"/>
      <c r="B818" s="40"/>
      <c r="C818" s="40"/>
      <c r="D818" s="40"/>
      <c r="E818" s="40"/>
      <c r="F818" s="40"/>
      <c r="G818" s="40"/>
    </row>
    <row r="819" hidden="1">
      <c r="A819" s="40"/>
      <c r="B819" s="40"/>
      <c r="C819" s="40"/>
      <c r="D819" s="40"/>
      <c r="E819" s="40"/>
      <c r="F819" s="40"/>
      <c r="G819" s="40"/>
    </row>
    <row r="820" hidden="1">
      <c r="A820" s="40"/>
      <c r="B820" s="40"/>
      <c r="C820" s="40"/>
      <c r="D820" s="40"/>
      <c r="E820" s="40"/>
      <c r="F820" s="40"/>
      <c r="G820" s="40"/>
    </row>
    <row r="821" hidden="1">
      <c r="A821" s="40"/>
      <c r="B821" s="40"/>
      <c r="C821" s="40"/>
      <c r="D821" s="40"/>
      <c r="E821" s="40"/>
      <c r="F821" s="40"/>
      <c r="G821" s="40"/>
    </row>
    <row r="822" hidden="1">
      <c r="A822" s="40"/>
      <c r="B822" s="40"/>
      <c r="C822" s="40"/>
      <c r="D822" s="40"/>
      <c r="E822" s="40"/>
      <c r="F822" s="40"/>
      <c r="G822" s="40"/>
    </row>
    <row r="823" hidden="1">
      <c r="A823" s="40"/>
      <c r="B823" s="40"/>
      <c r="C823" s="40"/>
      <c r="D823" s="40"/>
      <c r="E823" s="40"/>
      <c r="F823" s="40"/>
      <c r="G823" s="40"/>
    </row>
    <row r="824" hidden="1">
      <c r="A824" s="40"/>
      <c r="B824" s="40"/>
      <c r="C824" s="40"/>
      <c r="D824" s="40"/>
      <c r="E824" s="40"/>
      <c r="F824" s="40"/>
      <c r="G824" s="40"/>
    </row>
    <row r="825" hidden="1">
      <c r="A825" s="40"/>
      <c r="B825" s="40"/>
      <c r="C825" s="40"/>
      <c r="D825" s="40"/>
      <c r="E825" s="40"/>
      <c r="F825" s="40"/>
      <c r="G825" s="40"/>
    </row>
    <row r="826" hidden="1">
      <c r="A826" s="40"/>
      <c r="B826" s="40"/>
      <c r="C826" s="40"/>
      <c r="D826" s="40"/>
      <c r="E826" s="40"/>
      <c r="F826" s="40"/>
      <c r="G826" s="40"/>
    </row>
    <row r="827" hidden="1">
      <c r="A827" s="40"/>
      <c r="B827" s="40"/>
      <c r="C827" s="40"/>
      <c r="D827" s="40"/>
      <c r="E827" s="40"/>
      <c r="F827" s="40"/>
      <c r="G827" s="40"/>
    </row>
    <row r="828" hidden="1">
      <c r="A828" s="40"/>
      <c r="B828" s="40"/>
      <c r="C828" s="40"/>
      <c r="D828" s="40"/>
      <c r="E828" s="40"/>
      <c r="F828" s="40"/>
      <c r="G828" s="40"/>
    </row>
    <row r="829" hidden="1">
      <c r="A829" s="40"/>
      <c r="B829" s="40"/>
      <c r="C829" s="40"/>
      <c r="D829" s="40"/>
      <c r="E829" s="40"/>
      <c r="F829" s="40"/>
      <c r="G829" s="40"/>
    </row>
    <row r="830" hidden="1">
      <c r="A830" s="40"/>
      <c r="B830" s="40"/>
      <c r="C830" s="40"/>
      <c r="D830" s="40"/>
      <c r="E830" s="40"/>
      <c r="F830" s="40"/>
      <c r="G830" s="40"/>
    </row>
    <row r="831" hidden="1">
      <c r="A831" s="40"/>
      <c r="B831" s="40"/>
      <c r="C831" s="40"/>
      <c r="D831" s="40"/>
      <c r="E831" s="40"/>
      <c r="F831" s="40"/>
      <c r="G831" s="40"/>
    </row>
    <row r="832" hidden="1">
      <c r="A832" s="40"/>
      <c r="B832" s="40"/>
      <c r="C832" s="40"/>
      <c r="D832" s="40"/>
      <c r="E832" s="40"/>
      <c r="F832" s="40"/>
      <c r="G832" s="40"/>
    </row>
    <row r="833" hidden="1">
      <c r="A833" s="40"/>
      <c r="B833" s="40"/>
      <c r="C833" s="40"/>
      <c r="D833" s="40"/>
      <c r="E833" s="40"/>
      <c r="F833" s="40"/>
      <c r="G833" s="40"/>
    </row>
    <row r="834" hidden="1">
      <c r="A834" s="40"/>
      <c r="B834" s="40"/>
      <c r="C834" s="40"/>
      <c r="D834" s="40"/>
      <c r="E834" s="40"/>
      <c r="F834" s="40"/>
      <c r="G834" s="40"/>
    </row>
    <row r="835" hidden="1">
      <c r="A835" s="40"/>
      <c r="B835" s="40"/>
      <c r="C835" s="40"/>
      <c r="D835" s="40"/>
      <c r="E835" s="40"/>
      <c r="F835" s="40"/>
      <c r="G835" s="40"/>
    </row>
    <row r="836" hidden="1">
      <c r="A836" s="40"/>
      <c r="B836" s="40"/>
      <c r="C836" s="40"/>
      <c r="D836" s="40"/>
      <c r="E836" s="40"/>
      <c r="F836" s="40"/>
      <c r="G836" s="40"/>
    </row>
    <row r="837" hidden="1">
      <c r="A837" s="40"/>
      <c r="B837" s="40"/>
      <c r="C837" s="40"/>
      <c r="D837" s="40"/>
      <c r="E837" s="40"/>
      <c r="F837" s="40"/>
      <c r="G837" s="40"/>
    </row>
    <row r="838" hidden="1">
      <c r="A838" s="40"/>
      <c r="B838" s="40"/>
      <c r="C838" s="40"/>
      <c r="D838" s="40"/>
      <c r="E838" s="40"/>
      <c r="F838" s="40"/>
      <c r="G838" s="40"/>
    </row>
    <row r="839" hidden="1">
      <c r="A839" s="40"/>
      <c r="B839" s="40"/>
      <c r="C839" s="40"/>
      <c r="D839" s="40"/>
      <c r="E839" s="40"/>
      <c r="F839" s="40"/>
      <c r="G839" s="40"/>
    </row>
    <row r="840" hidden="1">
      <c r="A840" s="40"/>
      <c r="B840" s="40"/>
      <c r="C840" s="40"/>
      <c r="D840" s="40"/>
      <c r="E840" s="40"/>
      <c r="F840" s="40"/>
      <c r="G840" s="40"/>
    </row>
    <row r="841" hidden="1">
      <c r="A841" s="40"/>
      <c r="B841" s="40"/>
      <c r="C841" s="40"/>
      <c r="D841" s="40"/>
      <c r="E841" s="40"/>
      <c r="F841" s="40"/>
      <c r="G841" s="40"/>
    </row>
    <row r="842" hidden="1">
      <c r="A842" s="40"/>
      <c r="B842" s="40"/>
      <c r="C842" s="40"/>
      <c r="D842" s="40"/>
      <c r="E842" s="40"/>
      <c r="F842" s="40"/>
      <c r="G842" s="40"/>
    </row>
    <row r="843" hidden="1">
      <c r="A843" s="40"/>
      <c r="B843" s="40"/>
      <c r="C843" s="40"/>
      <c r="D843" s="40"/>
      <c r="E843" s="40"/>
      <c r="F843" s="40"/>
      <c r="G843" s="40"/>
    </row>
    <row r="844" hidden="1">
      <c r="A844" s="40"/>
      <c r="B844" s="40"/>
      <c r="C844" s="40"/>
      <c r="D844" s="40"/>
      <c r="E844" s="40"/>
      <c r="F844" s="40"/>
      <c r="G844" s="40"/>
    </row>
    <row r="845" hidden="1">
      <c r="A845" s="40"/>
      <c r="B845" s="40"/>
      <c r="C845" s="40"/>
      <c r="D845" s="40"/>
      <c r="E845" s="40"/>
      <c r="F845" s="40"/>
      <c r="G845" s="40"/>
    </row>
    <row r="846" hidden="1">
      <c r="A846" s="40"/>
      <c r="B846" s="40"/>
      <c r="C846" s="40"/>
      <c r="D846" s="40"/>
      <c r="E846" s="40"/>
      <c r="F846" s="40"/>
      <c r="G846" s="40"/>
    </row>
    <row r="847" hidden="1">
      <c r="A847" s="40"/>
      <c r="B847" s="40"/>
      <c r="C847" s="40"/>
      <c r="D847" s="40"/>
      <c r="E847" s="40"/>
      <c r="F847" s="40"/>
      <c r="G847" s="40"/>
    </row>
    <row r="848" hidden="1">
      <c r="A848" s="40"/>
      <c r="B848" s="40"/>
      <c r="C848" s="40"/>
      <c r="D848" s="40"/>
      <c r="E848" s="40"/>
      <c r="F848" s="40"/>
      <c r="G848" s="40"/>
    </row>
    <row r="849" hidden="1">
      <c r="A849" s="40"/>
      <c r="B849" s="40"/>
      <c r="C849" s="40"/>
      <c r="D849" s="40"/>
      <c r="E849" s="40"/>
      <c r="F849" s="40"/>
      <c r="G849" s="40"/>
    </row>
    <row r="850" hidden="1">
      <c r="A850" s="40"/>
      <c r="B850" s="40"/>
      <c r="C850" s="40"/>
      <c r="D850" s="40"/>
      <c r="E850" s="40"/>
      <c r="F850" s="40"/>
      <c r="G850" s="40"/>
    </row>
    <row r="851" hidden="1">
      <c r="A851" s="40"/>
      <c r="B851" s="40"/>
      <c r="C851" s="40"/>
      <c r="D851" s="40"/>
      <c r="E851" s="40"/>
      <c r="F851" s="40"/>
      <c r="G851" s="40"/>
    </row>
    <row r="852" hidden="1">
      <c r="A852" s="40"/>
      <c r="B852" s="40"/>
      <c r="C852" s="40"/>
      <c r="D852" s="40"/>
      <c r="E852" s="40"/>
      <c r="F852" s="40"/>
      <c r="G852" s="40"/>
    </row>
    <row r="853" hidden="1">
      <c r="A853" s="40"/>
      <c r="B853" s="40"/>
      <c r="C853" s="40"/>
      <c r="D853" s="40"/>
      <c r="E853" s="40"/>
      <c r="F853" s="40"/>
      <c r="G853" s="40"/>
    </row>
    <row r="854" hidden="1">
      <c r="A854" s="40"/>
      <c r="B854" s="40"/>
      <c r="C854" s="40"/>
      <c r="D854" s="40"/>
      <c r="E854" s="40"/>
      <c r="F854" s="40"/>
      <c r="G854" s="40"/>
    </row>
    <row r="855" hidden="1">
      <c r="A855" s="40"/>
      <c r="B855" s="40"/>
      <c r="C855" s="40"/>
      <c r="D855" s="40"/>
      <c r="E855" s="40"/>
      <c r="F855" s="40"/>
      <c r="G855" s="40"/>
    </row>
    <row r="856" hidden="1">
      <c r="A856" s="40"/>
      <c r="B856" s="40"/>
      <c r="C856" s="40"/>
      <c r="D856" s="40"/>
      <c r="E856" s="40"/>
      <c r="F856" s="40"/>
      <c r="G856" s="40"/>
    </row>
    <row r="857" hidden="1">
      <c r="A857" s="40"/>
      <c r="B857" s="40"/>
      <c r="C857" s="40"/>
      <c r="D857" s="40"/>
      <c r="E857" s="40"/>
      <c r="F857" s="40"/>
      <c r="G857" s="40"/>
    </row>
    <row r="858" hidden="1">
      <c r="A858" s="40"/>
      <c r="B858" s="40"/>
      <c r="C858" s="40"/>
      <c r="D858" s="40"/>
      <c r="E858" s="40"/>
      <c r="F858" s="40"/>
      <c r="G858" s="40"/>
    </row>
    <row r="859" hidden="1">
      <c r="A859" s="40"/>
      <c r="B859" s="40"/>
      <c r="C859" s="40"/>
      <c r="D859" s="40"/>
      <c r="E859" s="40"/>
      <c r="F859" s="40"/>
      <c r="G859" s="40"/>
    </row>
    <row r="860" hidden="1">
      <c r="A860" s="40"/>
      <c r="B860" s="40"/>
      <c r="C860" s="40"/>
      <c r="D860" s="40"/>
      <c r="E860" s="40"/>
      <c r="F860" s="40"/>
      <c r="G860" s="40"/>
    </row>
    <row r="861" hidden="1">
      <c r="A861" s="40"/>
      <c r="B861" s="40"/>
      <c r="C861" s="40"/>
      <c r="D861" s="40"/>
      <c r="E861" s="40"/>
      <c r="F861" s="40"/>
      <c r="G861" s="40"/>
    </row>
    <row r="862" hidden="1">
      <c r="A862" s="40"/>
      <c r="B862" s="40"/>
      <c r="C862" s="40"/>
      <c r="D862" s="40"/>
      <c r="E862" s="40"/>
      <c r="F862" s="40"/>
      <c r="G862" s="40"/>
    </row>
    <row r="863" hidden="1">
      <c r="A863" s="40"/>
      <c r="B863" s="40"/>
      <c r="C863" s="40"/>
      <c r="D863" s="40"/>
      <c r="E863" s="40"/>
      <c r="F863" s="40"/>
      <c r="G863" s="40"/>
    </row>
    <row r="864" hidden="1">
      <c r="A864" s="40"/>
      <c r="B864" s="40"/>
      <c r="C864" s="40"/>
      <c r="D864" s="40"/>
      <c r="E864" s="40"/>
      <c r="F864" s="40"/>
      <c r="G864" s="40"/>
    </row>
    <row r="865" hidden="1">
      <c r="A865" s="40"/>
      <c r="B865" s="40"/>
      <c r="C865" s="40"/>
      <c r="D865" s="40"/>
      <c r="E865" s="40"/>
      <c r="F865" s="40"/>
      <c r="G865" s="40"/>
    </row>
    <row r="866" hidden="1">
      <c r="A866" s="40"/>
      <c r="B866" s="40"/>
      <c r="C866" s="40"/>
      <c r="D866" s="40"/>
      <c r="E866" s="40"/>
      <c r="F866" s="40"/>
      <c r="G866" s="40"/>
    </row>
    <row r="867" hidden="1">
      <c r="A867" s="40"/>
      <c r="B867" s="40"/>
      <c r="C867" s="40"/>
      <c r="D867" s="40"/>
      <c r="E867" s="40"/>
      <c r="F867" s="40"/>
      <c r="G867" s="40"/>
    </row>
    <row r="868" hidden="1">
      <c r="A868" s="40"/>
      <c r="B868" s="40"/>
      <c r="C868" s="40"/>
      <c r="D868" s="40"/>
      <c r="E868" s="40"/>
      <c r="F868" s="40"/>
      <c r="G868" s="40"/>
    </row>
    <row r="869" hidden="1">
      <c r="A869" s="40"/>
      <c r="B869" s="40"/>
      <c r="C869" s="40"/>
      <c r="D869" s="40"/>
      <c r="E869" s="40"/>
      <c r="F869" s="40"/>
      <c r="G869" s="40"/>
    </row>
    <row r="870" hidden="1">
      <c r="A870" s="40"/>
      <c r="B870" s="40"/>
      <c r="C870" s="40"/>
      <c r="D870" s="40"/>
      <c r="E870" s="40"/>
      <c r="F870" s="40"/>
      <c r="G870" s="40"/>
    </row>
    <row r="871" hidden="1">
      <c r="A871" s="40"/>
      <c r="B871" s="40"/>
      <c r="C871" s="40"/>
      <c r="D871" s="40"/>
      <c r="E871" s="40"/>
      <c r="F871" s="40"/>
      <c r="G871" s="40"/>
    </row>
    <row r="872" hidden="1">
      <c r="A872" s="40"/>
      <c r="B872" s="40"/>
      <c r="C872" s="40"/>
      <c r="D872" s="40"/>
      <c r="E872" s="40"/>
      <c r="F872" s="40"/>
      <c r="G872" s="40"/>
    </row>
    <row r="873" hidden="1">
      <c r="A873" s="40"/>
      <c r="B873" s="40"/>
      <c r="C873" s="40"/>
      <c r="D873" s="40"/>
      <c r="E873" s="40"/>
      <c r="F873" s="40"/>
      <c r="G873" s="40"/>
    </row>
    <row r="874" hidden="1">
      <c r="A874" s="40"/>
      <c r="B874" s="40"/>
      <c r="C874" s="40"/>
      <c r="D874" s="40"/>
      <c r="E874" s="40"/>
      <c r="F874" s="40"/>
      <c r="G874" s="40"/>
    </row>
    <row r="875" hidden="1">
      <c r="A875" s="40"/>
      <c r="B875" s="40"/>
      <c r="C875" s="40"/>
      <c r="D875" s="40"/>
      <c r="E875" s="40"/>
      <c r="F875" s="40"/>
      <c r="G875" s="40"/>
    </row>
    <row r="876" hidden="1">
      <c r="A876" s="40"/>
      <c r="B876" s="40"/>
      <c r="C876" s="40"/>
      <c r="D876" s="40"/>
      <c r="E876" s="40"/>
      <c r="F876" s="40"/>
      <c r="G876" s="40"/>
    </row>
    <row r="877" hidden="1">
      <c r="A877" s="40"/>
      <c r="B877" s="40"/>
      <c r="C877" s="40"/>
      <c r="D877" s="40"/>
      <c r="E877" s="40"/>
      <c r="F877" s="40"/>
      <c r="G877" s="40"/>
    </row>
    <row r="878" hidden="1">
      <c r="A878" s="40"/>
      <c r="B878" s="40"/>
      <c r="C878" s="40"/>
      <c r="D878" s="40"/>
      <c r="E878" s="40"/>
      <c r="F878" s="40"/>
      <c r="G878" s="40"/>
    </row>
    <row r="879" hidden="1">
      <c r="A879" s="40"/>
      <c r="B879" s="40"/>
      <c r="C879" s="40"/>
      <c r="D879" s="40"/>
      <c r="E879" s="40"/>
      <c r="F879" s="40"/>
      <c r="G879" s="40"/>
    </row>
    <row r="880" hidden="1">
      <c r="A880" s="40"/>
      <c r="B880" s="40"/>
      <c r="C880" s="40"/>
      <c r="D880" s="40"/>
      <c r="E880" s="40"/>
      <c r="F880" s="40"/>
      <c r="G880" s="40"/>
    </row>
    <row r="881" hidden="1">
      <c r="A881" s="40"/>
      <c r="B881" s="40"/>
      <c r="C881" s="40"/>
      <c r="D881" s="40"/>
      <c r="E881" s="40"/>
      <c r="F881" s="40"/>
      <c r="G881" s="40"/>
    </row>
    <row r="882" hidden="1">
      <c r="A882" s="40"/>
      <c r="B882" s="40"/>
      <c r="C882" s="40"/>
      <c r="D882" s="40"/>
      <c r="E882" s="40"/>
      <c r="F882" s="40"/>
      <c r="G882" s="40"/>
    </row>
    <row r="883" hidden="1">
      <c r="A883" s="40"/>
      <c r="B883" s="40"/>
      <c r="C883" s="40"/>
      <c r="D883" s="40"/>
      <c r="E883" s="40"/>
      <c r="F883" s="40"/>
      <c r="G883" s="40"/>
    </row>
    <row r="884" hidden="1">
      <c r="A884" s="40"/>
      <c r="B884" s="40"/>
      <c r="C884" s="40"/>
      <c r="D884" s="40"/>
      <c r="E884" s="40"/>
      <c r="F884" s="40"/>
      <c r="G884" s="40"/>
    </row>
    <row r="885" hidden="1">
      <c r="A885" s="40"/>
      <c r="B885" s="40"/>
      <c r="C885" s="40"/>
      <c r="D885" s="40"/>
      <c r="E885" s="40"/>
      <c r="F885" s="40"/>
      <c r="G885" s="40"/>
    </row>
    <row r="886" hidden="1">
      <c r="A886" s="40"/>
      <c r="B886" s="40"/>
      <c r="C886" s="40"/>
      <c r="D886" s="40"/>
      <c r="E886" s="40"/>
      <c r="F886" s="40"/>
      <c r="G886" s="40"/>
    </row>
    <row r="887" hidden="1">
      <c r="A887" s="40"/>
      <c r="B887" s="40"/>
      <c r="C887" s="40"/>
      <c r="D887" s="40"/>
      <c r="E887" s="40"/>
      <c r="F887" s="40"/>
      <c r="G887" s="40"/>
    </row>
    <row r="888" hidden="1">
      <c r="A888" s="40"/>
      <c r="B888" s="40"/>
      <c r="C888" s="40"/>
      <c r="D888" s="40"/>
      <c r="E888" s="40"/>
      <c r="F888" s="40"/>
      <c r="G888" s="40"/>
    </row>
    <row r="889" hidden="1">
      <c r="A889" s="40"/>
      <c r="B889" s="40"/>
      <c r="C889" s="40"/>
      <c r="D889" s="40"/>
      <c r="E889" s="40"/>
      <c r="F889" s="40"/>
      <c r="G889" s="40"/>
    </row>
    <row r="890" hidden="1">
      <c r="A890" s="40"/>
      <c r="B890" s="40"/>
      <c r="C890" s="40"/>
      <c r="D890" s="40"/>
      <c r="E890" s="40"/>
      <c r="F890" s="40"/>
      <c r="G890" s="40"/>
    </row>
    <row r="891" hidden="1">
      <c r="A891" s="40"/>
      <c r="B891" s="40"/>
      <c r="C891" s="40"/>
      <c r="D891" s="40"/>
      <c r="E891" s="40"/>
      <c r="F891" s="40"/>
      <c r="G891" s="40"/>
    </row>
    <row r="892" hidden="1">
      <c r="A892" s="40"/>
      <c r="B892" s="40"/>
      <c r="C892" s="40"/>
      <c r="D892" s="40"/>
      <c r="E892" s="40"/>
      <c r="F892" s="40"/>
      <c r="G892" s="40"/>
    </row>
    <row r="893" hidden="1">
      <c r="A893" s="40"/>
      <c r="B893" s="40"/>
      <c r="C893" s="40"/>
      <c r="D893" s="40"/>
      <c r="E893" s="40"/>
      <c r="F893" s="40"/>
      <c r="G893" s="40"/>
    </row>
    <row r="894" hidden="1">
      <c r="A894" s="40"/>
      <c r="B894" s="40"/>
      <c r="C894" s="40"/>
      <c r="D894" s="40"/>
      <c r="E894" s="40"/>
      <c r="F894" s="40"/>
      <c r="G894" s="40"/>
    </row>
    <row r="895" hidden="1">
      <c r="A895" s="40"/>
      <c r="B895" s="40"/>
      <c r="C895" s="40"/>
      <c r="D895" s="40"/>
      <c r="E895" s="40"/>
      <c r="F895" s="40"/>
      <c r="G895" s="40"/>
    </row>
    <row r="896" hidden="1">
      <c r="A896" s="40"/>
      <c r="B896" s="40"/>
      <c r="C896" s="40"/>
      <c r="D896" s="40"/>
      <c r="E896" s="40"/>
      <c r="F896" s="40"/>
      <c r="G896" s="40"/>
    </row>
    <row r="897" hidden="1">
      <c r="A897" s="40"/>
      <c r="B897" s="40"/>
      <c r="C897" s="40"/>
      <c r="D897" s="40"/>
      <c r="E897" s="40"/>
      <c r="F897" s="40"/>
      <c r="G897" s="40"/>
    </row>
    <row r="898" hidden="1">
      <c r="A898" s="40"/>
      <c r="B898" s="40"/>
      <c r="C898" s="40"/>
      <c r="D898" s="40"/>
      <c r="E898" s="40"/>
      <c r="F898" s="40"/>
      <c r="G898" s="40"/>
    </row>
    <row r="899" hidden="1">
      <c r="A899" s="40"/>
      <c r="B899" s="40"/>
      <c r="C899" s="40"/>
      <c r="D899" s="40"/>
      <c r="E899" s="40"/>
      <c r="F899" s="40"/>
      <c r="G899" s="40"/>
    </row>
    <row r="900" hidden="1">
      <c r="A900" s="40"/>
      <c r="B900" s="40"/>
      <c r="C900" s="40"/>
      <c r="D900" s="40"/>
      <c r="E900" s="40"/>
      <c r="F900" s="40"/>
      <c r="G900" s="40"/>
    </row>
    <row r="901" hidden="1">
      <c r="A901" s="40"/>
      <c r="B901" s="40"/>
      <c r="C901" s="40"/>
      <c r="D901" s="40"/>
      <c r="E901" s="40"/>
      <c r="F901" s="40"/>
      <c r="G901" s="40"/>
    </row>
    <row r="902" hidden="1">
      <c r="A902" s="40"/>
      <c r="B902" s="40"/>
      <c r="C902" s="40"/>
      <c r="D902" s="40"/>
      <c r="E902" s="40"/>
      <c r="F902" s="40"/>
      <c r="G902" s="40"/>
    </row>
    <row r="903" hidden="1">
      <c r="A903" s="40"/>
      <c r="B903" s="40"/>
      <c r="C903" s="40"/>
      <c r="D903" s="40"/>
      <c r="E903" s="40"/>
      <c r="F903" s="40"/>
      <c r="G903" s="40"/>
    </row>
    <row r="904" hidden="1">
      <c r="A904" s="40"/>
      <c r="B904" s="40"/>
      <c r="C904" s="40"/>
      <c r="D904" s="40"/>
      <c r="E904" s="40"/>
      <c r="F904" s="40"/>
      <c r="G904" s="40"/>
    </row>
    <row r="905" hidden="1">
      <c r="A905" s="40"/>
      <c r="B905" s="40"/>
      <c r="C905" s="40"/>
      <c r="D905" s="40"/>
      <c r="E905" s="40"/>
      <c r="F905" s="40"/>
      <c r="G905" s="40"/>
    </row>
    <row r="906" hidden="1">
      <c r="A906" s="40"/>
      <c r="B906" s="40"/>
      <c r="C906" s="40"/>
      <c r="D906" s="40"/>
      <c r="E906" s="40"/>
      <c r="F906" s="40"/>
      <c r="G906" s="40"/>
    </row>
    <row r="907" hidden="1">
      <c r="A907" s="40"/>
      <c r="B907" s="40"/>
      <c r="C907" s="40"/>
      <c r="D907" s="40"/>
      <c r="E907" s="40"/>
      <c r="F907" s="40"/>
      <c r="G907" s="40"/>
    </row>
    <row r="908" hidden="1">
      <c r="A908" s="40"/>
      <c r="B908" s="40"/>
      <c r="C908" s="40"/>
      <c r="D908" s="40"/>
      <c r="E908" s="40"/>
      <c r="F908" s="40"/>
      <c r="G908" s="40"/>
    </row>
    <row r="909" hidden="1">
      <c r="A909" s="40"/>
      <c r="B909" s="40"/>
      <c r="C909" s="40"/>
      <c r="D909" s="40"/>
      <c r="E909" s="40"/>
      <c r="F909" s="40"/>
      <c r="G909" s="40"/>
    </row>
    <row r="910" hidden="1">
      <c r="A910" s="40"/>
      <c r="B910" s="40"/>
      <c r="C910" s="40"/>
      <c r="D910" s="40"/>
      <c r="E910" s="40"/>
      <c r="F910" s="40"/>
      <c r="G910" s="40"/>
    </row>
    <row r="911" hidden="1">
      <c r="A911" s="40"/>
      <c r="B911" s="40"/>
      <c r="C911" s="40"/>
      <c r="D911" s="40"/>
      <c r="E911" s="40"/>
      <c r="F911" s="40"/>
      <c r="G911" s="40"/>
    </row>
    <row r="912" hidden="1">
      <c r="A912" s="40"/>
      <c r="B912" s="40"/>
      <c r="C912" s="40"/>
      <c r="D912" s="40"/>
      <c r="E912" s="40"/>
      <c r="F912" s="40"/>
      <c r="G912" s="40"/>
    </row>
    <row r="913" hidden="1">
      <c r="A913" s="40"/>
      <c r="B913" s="40"/>
      <c r="C913" s="40"/>
      <c r="D913" s="40"/>
      <c r="E913" s="40"/>
      <c r="F913" s="40"/>
      <c r="G913" s="40"/>
    </row>
    <row r="914" hidden="1">
      <c r="A914" s="40"/>
      <c r="B914" s="40"/>
      <c r="C914" s="40"/>
      <c r="D914" s="40"/>
      <c r="E914" s="40"/>
      <c r="F914" s="40"/>
      <c r="G914" s="40"/>
    </row>
    <row r="915" hidden="1">
      <c r="A915" s="40"/>
      <c r="B915" s="40"/>
      <c r="C915" s="40"/>
      <c r="D915" s="40"/>
      <c r="E915" s="40"/>
      <c r="F915" s="40"/>
      <c r="G915" s="40"/>
    </row>
    <row r="916" hidden="1">
      <c r="A916" s="40"/>
      <c r="B916" s="40"/>
      <c r="C916" s="40"/>
      <c r="D916" s="40"/>
      <c r="E916" s="40"/>
      <c r="F916" s="40"/>
      <c r="G916" s="40"/>
    </row>
    <row r="917" hidden="1">
      <c r="A917" s="40"/>
      <c r="B917" s="40"/>
      <c r="C917" s="40"/>
      <c r="D917" s="40"/>
      <c r="E917" s="40"/>
      <c r="F917" s="40"/>
      <c r="G917" s="40"/>
    </row>
    <row r="918" hidden="1">
      <c r="A918" s="40"/>
      <c r="B918" s="40"/>
      <c r="C918" s="40"/>
      <c r="D918" s="40"/>
      <c r="E918" s="40"/>
      <c r="F918" s="40"/>
      <c r="G918" s="40"/>
    </row>
    <row r="919" hidden="1">
      <c r="A919" s="40"/>
      <c r="B919" s="40"/>
      <c r="C919" s="40"/>
      <c r="D919" s="40"/>
      <c r="E919" s="40"/>
      <c r="F919" s="40"/>
      <c r="G919" s="40"/>
    </row>
    <row r="920" hidden="1">
      <c r="A920" s="40"/>
      <c r="B920" s="40"/>
      <c r="C920" s="40"/>
      <c r="D920" s="40"/>
      <c r="E920" s="40"/>
      <c r="F920" s="40"/>
      <c r="G920" s="40"/>
    </row>
    <row r="921" hidden="1">
      <c r="A921" s="40"/>
      <c r="B921" s="40"/>
      <c r="C921" s="40"/>
      <c r="D921" s="40"/>
      <c r="E921" s="40"/>
      <c r="F921" s="40"/>
      <c r="G921" s="40"/>
    </row>
    <row r="922" hidden="1">
      <c r="A922" s="40"/>
      <c r="B922" s="40"/>
      <c r="C922" s="40"/>
      <c r="D922" s="40"/>
      <c r="E922" s="40"/>
      <c r="F922" s="40"/>
      <c r="G922" s="40"/>
    </row>
    <row r="923" hidden="1">
      <c r="A923" s="40"/>
      <c r="B923" s="40"/>
      <c r="C923" s="40"/>
      <c r="D923" s="40"/>
      <c r="E923" s="40"/>
      <c r="F923" s="40"/>
      <c r="G923" s="40"/>
    </row>
    <row r="924" hidden="1">
      <c r="A924" s="40"/>
      <c r="B924" s="40"/>
      <c r="C924" s="40"/>
      <c r="D924" s="40"/>
      <c r="E924" s="40"/>
      <c r="F924" s="40"/>
      <c r="G924" s="40"/>
    </row>
    <row r="925" hidden="1">
      <c r="A925" s="40"/>
      <c r="B925" s="40"/>
      <c r="C925" s="40"/>
      <c r="D925" s="40"/>
      <c r="E925" s="40"/>
      <c r="F925" s="40"/>
      <c r="G925" s="40"/>
    </row>
    <row r="926" hidden="1">
      <c r="A926" s="40"/>
      <c r="B926" s="40"/>
      <c r="C926" s="40"/>
      <c r="D926" s="40"/>
      <c r="E926" s="40"/>
      <c r="F926" s="40"/>
      <c r="G926" s="40"/>
    </row>
    <row r="927" hidden="1">
      <c r="A927" s="40"/>
      <c r="B927" s="40"/>
      <c r="C927" s="40"/>
      <c r="D927" s="40"/>
      <c r="E927" s="40"/>
      <c r="F927" s="40"/>
      <c r="G927" s="40"/>
    </row>
    <row r="928" hidden="1">
      <c r="A928" s="40"/>
      <c r="B928" s="40"/>
      <c r="C928" s="40"/>
      <c r="D928" s="40"/>
      <c r="E928" s="40"/>
      <c r="F928" s="40"/>
      <c r="G928" s="40"/>
    </row>
    <row r="929" hidden="1">
      <c r="A929" s="40"/>
      <c r="B929" s="40"/>
      <c r="C929" s="40"/>
      <c r="D929" s="40"/>
      <c r="E929" s="40"/>
      <c r="F929" s="40"/>
      <c r="G929" s="40"/>
    </row>
    <row r="930" hidden="1">
      <c r="A930" s="40"/>
      <c r="B930" s="40"/>
      <c r="C930" s="40"/>
      <c r="D930" s="40"/>
      <c r="E930" s="40"/>
      <c r="F930" s="40"/>
      <c r="G930" s="40"/>
    </row>
    <row r="931" hidden="1">
      <c r="A931" s="40"/>
      <c r="B931" s="40"/>
      <c r="C931" s="40"/>
      <c r="D931" s="40"/>
      <c r="E931" s="40"/>
      <c r="F931" s="40"/>
      <c r="G931" s="40"/>
    </row>
    <row r="932" hidden="1">
      <c r="A932" s="40"/>
      <c r="B932" s="40"/>
      <c r="C932" s="40"/>
      <c r="D932" s="40"/>
      <c r="E932" s="40"/>
      <c r="F932" s="40"/>
      <c r="G932" s="40"/>
    </row>
    <row r="933" hidden="1">
      <c r="A933" s="40"/>
      <c r="B933" s="40"/>
      <c r="C933" s="40"/>
      <c r="D933" s="40"/>
      <c r="E933" s="40"/>
      <c r="F933" s="40"/>
      <c r="G933" s="40"/>
    </row>
    <row r="934" hidden="1">
      <c r="A934" s="40"/>
      <c r="B934" s="40"/>
      <c r="C934" s="40"/>
      <c r="D934" s="40"/>
      <c r="E934" s="40"/>
      <c r="F934" s="40"/>
      <c r="G934" s="40"/>
    </row>
    <row r="935" hidden="1">
      <c r="A935" s="40"/>
      <c r="B935" s="40"/>
      <c r="C935" s="40"/>
      <c r="D935" s="40"/>
      <c r="E935" s="40"/>
      <c r="F935" s="40"/>
      <c r="G935" s="40"/>
    </row>
    <row r="936" hidden="1">
      <c r="A936" s="40"/>
      <c r="B936" s="40"/>
      <c r="C936" s="40"/>
      <c r="D936" s="40"/>
      <c r="E936" s="40"/>
      <c r="F936" s="40"/>
      <c r="G936" s="40"/>
    </row>
    <row r="937" hidden="1">
      <c r="A937" s="40"/>
      <c r="B937" s="40"/>
      <c r="C937" s="40"/>
      <c r="D937" s="40"/>
      <c r="E937" s="40"/>
      <c r="F937" s="40"/>
      <c r="G937" s="40"/>
    </row>
    <row r="938" hidden="1">
      <c r="A938" s="40"/>
      <c r="B938" s="40"/>
      <c r="C938" s="40"/>
      <c r="D938" s="40"/>
      <c r="E938" s="40"/>
      <c r="F938" s="40"/>
      <c r="G938" s="40"/>
    </row>
    <row r="939" hidden="1">
      <c r="A939" s="40"/>
      <c r="B939" s="40"/>
      <c r="C939" s="40"/>
      <c r="D939" s="40"/>
      <c r="E939" s="40"/>
      <c r="F939" s="40"/>
      <c r="G939" s="40"/>
    </row>
    <row r="940" hidden="1">
      <c r="A940" s="40"/>
      <c r="B940" s="40"/>
      <c r="C940" s="40"/>
      <c r="D940" s="40"/>
      <c r="E940" s="40"/>
      <c r="F940" s="40"/>
      <c r="G940" s="40"/>
    </row>
    <row r="941" hidden="1">
      <c r="A941" s="40"/>
      <c r="B941" s="40"/>
      <c r="C941" s="40"/>
      <c r="D941" s="40"/>
      <c r="E941" s="40"/>
      <c r="F941" s="40"/>
      <c r="G941" s="40"/>
    </row>
    <row r="942" hidden="1">
      <c r="A942" s="40"/>
      <c r="B942" s="40"/>
      <c r="C942" s="40"/>
      <c r="D942" s="40"/>
      <c r="E942" s="40"/>
      <c r="F942" s="40"/>
      <c r="G942" s="40"/>
    </row>
    <row r="943" hidden="1">
      <c r="A943" s="40"/>
      <c r="B943" s="40"/>
      <c r="C943" s="40"/>
      <c r="D943" s="40"/>
      <c r="E943" s="40"/>
      <c r="F943" s="40"/>
      <c r="G943" s="40"/>
    </row>
    <row r="944" hidden="1">
      <c r="A944" s="40"/>
      <c r="B944" s="40"/>
      <c r="C944" s="40"/>
      <c r="D944" s="40"/>
      <c r="E944" s="40"/>
      <c r="F944" s="40"/>
      <c r="G944" s="40"/>
    </row>
    <row r="945" hidden="1">
      <c r="A945" s="40"/>
      <c r="B945" s="40"/>
      <c r="C945" s="40"/>
      <c r="D945" s="40"/>
      <c r="E945" s="40"/>
      <c r="F945" s="40"/>
      <c r="G945" s="40"/>
    </row>
    <row r="946" hidden="1">
      <c r="A946" s="40"/>
      <c r="B946" s="40"/>
      <c r="C946" s="40"/>
      <c r="D946" s="40"/>
      <c r="E946" s="40"/>
      <c r="F946" s="40"/>
      <c r="G946" s="40"/>
    </row>
    <row r="947" hidden="1">
      <c r="A947" s="40"/>
      <c r="B947" s="40"/>
      <c r="C947" s="40"/>
      <c r="D947" s="40"/>
      <c r="E947" s="40"/>
      <c r="F947" s="40"/>
      <c r="G947" s="40"/>
    </row>
    <row r="948" hidden="1">
      <c r="A948" s="40"/>
      <c r="B948" s="40"/>
      <c r="C948" s="40"/>
      <c r="D948" s="40"/>
      <c r="E948" s="40"/>
      <c r="F948" s="40"/>
      <c r="G948" s="40"/>
    </row>
    <row r="949" hidden="1">
      <c r="A949" s="40"/>
      <c r="B949" s="40"/>
      <c r="C949" s="40"/>
      <c r="D949" s="40"/>
      <c r="E949" s="40"/>
      <c r="F949" s="40"/>
      <c r="G949" s="40"/>
    </row>
    <row r="950" hidden="1">
      <c r="A950" s="40"/>
      <c r="B950" s="40"/>
      <c r="C950" s="40"/>
      <c r="D950" s="40"/>
      <c r="E950" s="40"/>
      <c r="F950" s="40"/>
      <c r="G950" s="40"/>
    </row>
    <row r="951" hidden="1">
      <c r="A951" s="40"/>
      <c r="B951" s="40"/>
      <c r="C951" s="40"/>
      <c r="D951" s="40"/>
      <c r="E951" s="40"/>
      <c r="F951" s="40"/>
      <c r="G951" s="40"/>
    </row>
    <row r="952" hidden="1">
      <c r="A952" s="40"/>
      <c r="B952" s="40"/>
      <c r="C952" s="40"/>
      <c r="D952" s="40"/>
      <c r="E952" s="40"/>
      <c r="F952" s="40"/>
      <c r="G952" s="40"/>
    </row>
    <row r="953" hidden="1">
      <c r="A953" s="40"/>
      <c r="B953" s="40"/>
      <c r="C953" s="40"/>
      <c r="D953" s="40"/>
      <c r="E953" s="40"/>
      <c r="F953" s="40"/>
      <c r="G953" s="40"/>
    </row>
    <row r="954" hidden="1">
      <c r="A954" s="40"/>
      <c r="B954" s="40"/>
      <c r="C954" s="40"/>
      <c r="D954" s="40"/>
      <c r="E954" s="40"/>
      <c r="F954" s="40"/>
      <c r="G954" s="40"/>
    </row>
    <row r="955" hidden="1">
      <c r="A955" s="40"/>
      <c r="B955" s="40"/>
      <c r="C955" s="40"/>
      <c r="D955" s="40"/>
      <c r="E955" s="40"/>
      <c r="F955" s="40"/>
      <c r="G955" s="40"/>
    </row>
    <row r="956" hidden="1">
      <c r="A956" s="40"/>
      <c r="B956" s="40"/>
      <c r="C956" s="40"/>
      <c r="D956" s="40"/>
      <c r="E956" s="40"/>
      <c r="F956" s="40"/>
      <c r="G956" s="40"/>
    </row>
    <row r="957" hidden="1">
      <c r="A957" s="40"/>
      <c r="B957" s="40"/>
      <c r="C957" s="40"/>
      <c r="D957" s="40"/>
      <c r="E957" s="40"/>
      <c r="F957" s="40"/>
      <c r="G957" s="40"/>
    </row>
    <row r="958" hidden="1">
      <c r="A958" s="40"/>
      <c r="B958" s="40"/>
      <c r="C958" s="40"/>
      <c r="D958" s="40"/>
      <c r="E958" s="40"/>
      <c r="F958" s="40"/>
      <c r="G958" s="40"/>
    </row>
    <row r="959" hidden="1">
      <c r="A959" s="40"/>
      <c r="B959" s="40"/>
      <c r="C959" s="40"/>
      <c r="D959" s="40"/>
      <c r="E959" s="40"/>
      <c r="F959" s="40"/>
      <c r="G959" s="40"/>
    </row>
    <row r="960" hidden="1">
      <c r="A960" s="40"/>
      <c r="B960" s="40"/>
      <c r="C960" s="40"/>
      <c r="D960" s="40"/>
      <c r="E960" s="40"/>
      <c r="F960" s="40"/>
      <c r="G960" s="40"/>
    </row>
    <row r="961" hidden="1">
      <c r="A961" s="40"/>
      <c r="B961" s="40"/>
      <c r="C961" s="40"/>
      <c r="D961" s="40"/>
      <c r="E961" s="40"/>
      <c r="F961" s="40"/>
      <c r="G961" s="40"/>
    </row>
    <row r="962" hidden="1">
      <c r="A962" s="40"/>
      <c r="B962" s="40"/>
      <c r="C962" s="40"/>
      <c r="D962" s="40"/>
      <c r="E962" s="40"/>
      <c r="F962" s="40"/>
      <c r="G962" s="40"/>
    </row>
    <row r="963" hidden="1">
      <c r="A963" s="40"/>
      <c r="B963" s="40"/>
      <c r="C963" s="40"/>
      <c r="D963" s="40"/>
      <c r="E963" s="40"/>
      <c r="F963" s="40"/>
      <c r="G963" s="40"/>
    </row>
    <row r="964" hidden="1">
      <c r="A964" s="40"/>
      <c r="B964" s="40"/>
      <c r="C964" s="40"/>
      <c r="D964" s="40"/>
      <c r="E964" s="40"/>
      <c r="F964" s="40"/>
      <c r="G964" s="40"/>
    </row>
    <row r="965" hidden="1">
      <c r="A965" s="40"/>
      <c r="B965" s="40"/>
      <c r="C965" s="40"/>
      <c r="D965" s="40"/>
      <c r="E965" s="40"/>
      <c r="F965" s="40"/>
      <c r="G965" s="40"/>
    </row>
    <row r="966" hidden="1">
      <c r="A966" s="40"/>
      <c r="B966" s="40"/>
      <c r="C966" s="40"/>
      <c r="D966" s="40"/>
      <c r="E966" s="40"/>
      <c r="F966" s="40"/>
      <c r="G966" s="40"/>
    </row>
    <row r="967" hidden="1">
      <c r="A967" s="40"/>
      <c r="B967" s="40"/>
      <c r="C967" s="40"/>
      <c r="D967" s="40"/>
      <c r="E967" s="40"/>
      <c r="F967" s="40"/>
      <c r="G967" s="40"/>
    </row>
    <row r="968" hidden="1">
      <c r="A968" s="40"/>
      <c r="B968" s="40"/>
      <c r="C968" s="40"/>
      <c r="D968" s="40"/>
      <c r="E968" s="40"/>
      <c r="F968" s="40"/>
      <c r="G968" s="40"/>
    </row>
    <row r="969" hidden="1">
      <c r="A969" s="40"/>
      <c r="B969" s="40"/>
      <c r="C969" s="40"/>
      <c r="D969" s="40"/>
      <c r="E969" s="40"/>
      <c r="F969" s="40"/>
      <c r="G969" s="40"/>
    </row>
    <row r="970" hidden="1">
      <c r="A970" s="40"/>
      <c r="B970" s="40"/>
      <c r="C970" s="40"/>
      <c r="D970" s="40"/>
      <c r="E970" s="40"/>
      <c r="F970" s="40"/>
      <c r="G970" s="40"/>
    </row>
    <row r="971" hidden="1">
      <c r="A971" s="40"/>
      <c r="B971" s="40"/>
      <c r="C971" s="40"/>
      <c r="D971" s="40"/>
      <c r="E971" s="40"/>
      <c r="F971" s="40"/>
      <c r="G971" s="40"/>
    </row>
    <row r="972" hidden="1">
      <c r="A972" s="40"/>
      <c r="B972" s="40"/>
      <c r="C972" s="40"/>
      <c r="D972" s="40"/>
      <c r="E972" s="40"/>
      <c r="F972" s="40"/>
      <c r="G972" s="40"/>
    </row>
    <row r="973" hidden="1">
      <c r="A973" s="40"/>
      <c r="B973" s="40"/>
      <c r="C973" s="40"/>
      <c r="D973" s="40"/>
      <c r="E973" s="40"/>
      <c r="F973" s="40"/>
      <c r="G973" s="40"/>
    </row>
    <row r="974" hidden="1">
      <c r="A974" s="40"/>
      <c r="B974" s="40"/>
      <c r="C974" s="40"/>
      <c r="D974" s="40"/>
      <c r="E974" s="40"/>
      <c r="F974" s="40"/>
      <c r="G974" s="40"/>
    </row>
    <row r="975" hidden="1">
      <c r="A975" s="40"/>
      <c r="B975" s="40"/>
      <c r="C975" s="40"/>
      <c r="D975" s="40"/>
      <c r="E975" s="40"/>
      <c r="F975" s="40"/>
      <c r="G975" s="40"/>
    </row>
    <row r="976" hidden="1">
      <c r="A976" s="40"/>
      <c r="B976" s="40"/>
      <c r="C976" s="40"/>
      <c r="D976" s="40"/>
      <c r="E976" s="40"/>
      <c r="F976" s="40"/>
      <c r="G976" s="40"/>
    </row>
    <row r="977" hidden="1">
      <c r="A977" s="40"/>
      <c r="B977" s="40"/>
      <c r="C977" s="40"/>
      <c r="D977" s="40"/>
      <c r="E977" s="40"/>
      <c r="F977" s="40"/>
      <c r="G977" s="40"/>
    </row>
    <row r="978" hidden="1">
      <c r="A978" s="40"/>
      <c r="B978" s="40"/>
      <c r="C978" s="40"/>
      <c r="D978" s="40"/>
      <c r="E978" s="40"/>
      <c r="F978" s="40"/>
      <c r="G978" s="40"/>
    </row>
    <row r="979" hidden="1">
      <c r="A979" s="40"/>
      <c r="B979" s="40"/>
      <c r="C979" s="40"/>
      <c r="D979" s="40"/>
      <c r="E979" s="40"/>
      <c r="F979" s="40"/>
      <c r="G979" s="40"/>
    </row>
    <row r="980" hidden="1">
      <c r="A980" s="40"/>
      <c r="B980" s="40"/>
      <c r="C980" s="40"/>
      <c r="D980" s="40"/>
      <c r="E980" s="40"/>
      <c r="F980" s="40"/>
      <c r="G980" s="40"/>
    </row>
    <row r="981" hidden="1">
      <c r="A981" s="40"/>
      <c r="B981" s="40"/>
      <c r="C981" s="40"/>
      <c r="D981" s="40"/>
      <c r="E981" s="40"/>
      <c r="F981" s="40"/>
      <c r="G981" s="40"/>
    </row>
    <row r="982" hidden="1">
      <c r="A982" s="40"/>
      <c r="B982" s="40"/>
      <c r="C982" s="40"/>
      <c r="D982" s="40"/>
      <c r="E982" s="40"/>
      <c r="F982" s="40"/>
      <c r="G982" s="40"/>
    </row>
    <row r="983" hidden="1">
      <c r="A983" s="40"/>
      <c r="B983" s="40"/>
      <c r="C983" s="40"/>
      <c r="D983" s="40"/>
      <c r="E983" s="40"/>
      <c r="F983" s="40"/>
      <c r="G983" s="40"/>
    </row>
    <row r="984" hidden="1">
      <c r="A984" s="40"/>
      <c r="B984" s="40"/>
      <c r="C984" s="40"/>
      <c r="D984" s="40"/>
      <c r="E984" s="40"/>
      <c r="F984" s="40"/>
      <c r="G984" s="40"/>
    </row>
    <row r="985" hidden="1">
      <c r="A985" s="40"/>
      <c r="B985" s="40"/>
      <c r="C985" s="40"/>
      <c r="D985" s="40"/>
      <c r="E985" s="40"/>
      <c r="F985" s="40"/>
      <c r="G985" s="40"/>
    </row>
    <row r="986" hidden="1">
      <c r="A986" s="40"/>
      <c r="B986" s="40"/>
      <c r="C986" s="40"/>
      <c r="D986" s="40"/>
      <c r="E986" s="40"/>
      <c r="F986" s="40"/>
      <c r="G986" s="40"/>
    </row>
    <row r="987" hidden="1">
      <c r="A987" s="40"/>
      <c r="B987" s="40"/>
      <c r="C987" s="40"/>
      <c r="D987" s="40"/>
      <c r="E987" s="40"/>
      <c r="F987" s="40"/>
      <c r="G987" s="40"/>
    </row>
    <row r="988" hidden="1">
      <c r="A988" s="40"/>
      <c r="B988" s="40"/>
      <c r="C988" s="40"/>
      <c r="D988" s="40"/>
      <c r="E988" s="40"/>
      <c r="F988" s="40"/>
      <c r="G988" s="40"/>
    </row>
    <row r="989" hidden="1">
      <c r="A989" s="40"/>
      <c r="B989" s="40"/>
      <c r="C989" s="40"/>
      <c r="D989" s="40"/>
      <c r="E989" s="40"/>
      <c r="F989" s="40"/>
      <c r="G989" s="40"/>
    </row>
    <row r="990" hidden="1">
      <c r="A990" s="40"/>
      <c r="B990" s="40"/>
      <c r="C990" s="40"/>
      <c r="D990" s="40"/>
      <c r="E990" s="40"/>
      <c r="F990" s="40"/>
      <c r="G990" s="40"/>
    </row>
    <row r="991" hidden="1">
      <c r="A991" s="40"/>
      <c r="B991" s="40"/>
      <c r="C991" s="40"/>
      <c r="D991" s="40"/>
      <c r="E991" s="40"/>
      <c r="F991" s="40"/>
      <c r="G991" s="40"/>
    </row>
    <row r="992" hidden="1">
      <c r="A992" s="40"/>
      <c r="B992" s="40"/>
      <c r="C992" s="40"/>
      <c r="D992" s="40"/>
      <c r="E992" s="40"/>
      <c r="F992" s="40"/>
      <c r="G992" s="40"/>
    </row>
    <row r="993" hidden="1">
      <c r="A993" s="40"/>
      <c r="B993" s="40"/>
      <c r="C993" s="40"/>
      <c r="D993" s="40"/>
      <c r="E993" s="40"/>
      <c r="F993" s="40"/>
      <c r="G993" s="40"/>
    </row>
    <row r="994" hidden="1">
      <c r="A994" s="40"/>
      <c r="B994" s="40"/>
      <c r="C994" s="40"/>
      <c r="D994" s="40"/>
      <c r="E994" s="40"/>
      <c r="F994" s="40"/>
      <c r="G994" s="40"/>
    </row>
    <row r="995" hidden="1">
      <c r="A995" s="40"/>
      <c r="B995" s="40"/>
      <c r="C995" s="40"/>
      <c r="D995" s="40"/>
      <c r="E995" s="40"/>
      <c r="F995" s="40"/>
      <c r="G995" s="40"/>
    </row>
    <row r="996" hidden="1">
      <c r="A996" s="40"/>
      <c r="B996" s="40"/>
      <c r="C996" s="40"/>
      <c r="D996" s="40"/>
      <c r="E996" s="40"/>
      <c r="F996" s="40"/>
      <c r="G996" s="40"/>
    </row>
    <row r="997" hidden="1">
      <c r="A997" s="40"/>
      <c r="B997" s="40"/>
      <c r="C997" s="40"/>
      <c r="D997" s="40"/>
      <c r="E997" s="40"/>
      <c r="F997" s="40"/>
      <c r="G997" s="40"/>
    </row>
    <row r="998" hidden="1">
      <c r="A998" s="40"/>
      <c r="B998" s="40"/>
      <c r="C998" s="40"/>
      <c r="D998" s="40"/>
      <c r="E998" s="40"/>
      <c r="F998" s="40"/>
      <c r="G998" s="40"/>
    </row>
    <row r="999" hidden="1">
      <c r="A999" s="40"/>
      <c r="B999" s="40"/>
      <c r="C999" s="40"/>
      <c r="D999" s="40"/>
      <c r="E999" s="40"/>
      <c r="F999" s="40"/>
      <c r="G999" s="40"/>
    </row>
    <row r="1000" hidden="1">
      <c r="A1000" s="40"/>
      <c r="B1000" s="40"/>
      <c r="C1000" s="40"/>
      <c r="D1000" s="40"/>
      <c r="E1000" s="40"/>
      <c r="F1000" s="40"/>
      <c r="G1000" s="40"/>
    </row>
  </sheetData>
  <autoFilter ref="$A$1:$L$1000">
    <filterColumn colId="10">
      <filters>
        <filter val="1"/>
        <filter val="2"/>
        <filter val="3"/>
        <filter val="PC"/>
        <filter val="4"/>
      </filters>
    </filterColumn>
    <filterColumn colId="6">
      <filters>
        <filter val="Pensamiento analítico"/>
        <filter val="Comunicación"/>
      </filters>
    </filterColumn>
  </autoFilter>
  <customSheetViews>
    <customSheetView guid="{428FE2D7-2604-4EFD-9C60-29CB20F21962}" filter="1" showAutoFilter="1">
      <autoFilter ref="$G$1:$G$1000">
        <filterColumn colId="0">
          <filters>
            <filter val="Pensamiento analítico"/>
          </filters>
        </filterColumn>
      </autoFilter>
      <extLst>
        <ext uri="GoogleSheetsCustomDataVersion1">
          <go:sheetsCustomData xmlns:go="http://customooxmlschemas.google.com/" filterViewId="229830831"/>
        </ext>
      </extLst>
    </customSheetView>
  </customSheetView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hidden="1" min="1" max="1" width="10.38"/>
    <col customWidth="1" min="2" max="2" width="16.38"/>
    <col customWidth="1" min="3" max="3" width="26.0"/>
    <col customWidth="1" min="4" max="4" width="16.63"/>
    <col customWidth="1" min="5" max="5" width="13.5"/>
    <col customWidth="1" min="6" max="6" width="31.88"/>
    <col customWidth="1" hidden="1" min="7" max="8" width="15.5"/>
    <col customWidth="1" hidden="1" min="9" max="9" width="13.88"/>
    <col customWidth="1" hidden="1" min="10" max="10" width="16.5"/>
    <col customWidth="1" min="11" max="14" width="19.5"/>
  </cols>
  <sheetData>
    <row r="1">
      <c r="A1" s="67"/>
      <c r="B1" s="5" t="s">
        <v>3</v>
      </c>
      <c r="C1" s="4" t="s">
        <v>4</v>
      </c>
      <c r="D1" s="5" t="s">
        <v>5</v>
      </c>
      <c r="E1" s="111" t="s">
        <v>663</v>
      </c>
      <c r="F1" s="112" t="s">
        <v>6</v>
      </c>
      <c r="G1" s="5" t="s">
        <v>7</v>
      </c>
      <c r="H1" s="5" t="s">
        <v>574</v>
      </c>
      <c r="I1" s="6" t="s">
        <v>9</v>
      </c>
      <c r="J1" s="6" t="s">
        <v>10</v>
      </c>
      <c r="K1" s="113" t="s">
        <v>664</v>
      </c>
      <c r="L1" s="113" t="s">
        <v>665</v>
      </c>
      <c r="M1" s="68" t="s">
        <v>575</v>
      </c>
      <c r="N1" s="68"/>
      <c r="O1" s="69" t="s">
        <v>576</v>
      </c>
    </row>
    <row r="2">
      <c r="A2" s="70">
        <v>1.0</v>
      </c>
      <c r="B2" s="8">
        <v>23.0</v>
      </c>
      <c r="C2" s="71" t="s">
        <v>21</v>
      </c>
      <c r="D2" s="11">
        <v>23.0</v>
      </c>
      <c r="E2" s="114">
        <v>1.0</v>
      </c>
      <c r="F2" s="115" t="s">
        <v>22</v>
      </c>
      <c r="G2" s="11">
        <v>1.0</v>
      </c>
      <c r="H2" s="71" t="s">
        <v>23</v>
      </c>
      <c r="I2" s="72">
        <v>3.0</v>
      </c>
      <c r="J2" s="72">
        <v>6.0</v>
      </c>
      <c r="K2" s="116" t="s">
        <v>586</v>
      </c>
      <c r="L2" s="116" t="s">
        <v>666</v>
      </c>
      <c r="M2" s="73" t="s">
        <v>577</v>
      </c>
      <c r="N2" s="73">
        <v>1.0</v>
      </c>
      <c r="O2" s="74" t="s">
        <v>578</v>
      </c>
      <c r="P2" s="75"/>
      <c r="Q2" s="75"/>
      <c r="R2" s="75"/>
      <c r="S2" s="75"/>
      <c r="T2" s="75"/>
      <c r="U2" s="76">
        <v>1.0</v>
      </c>
      <c r="V2" s="35" t="s">
        <v>579</v>
      </c>
    </row>
    <row r="3" hidden="1">
      <c r="A3" s="77"/>
      <c r="B3" s="11">
        <v>97.0</v>
      </c>
      <c r="C3" s="11" t="s">
        <v>27</v>
      </c>
      <c r="D3" s="11">
        <v>83.0</v>
      </c>
      <c r="E3" s="11"/>
      <c r="F3" s="11" t="s">
        <v>28</v>
      </c>
      <c r="G3" s="11">
        <v>3.0</v>
      </c>
      <c r="H3" s="11" t="s">
        <v>29</v>
      </c>
      <c r="I3" s="2">
        <v>2.0</v>
      </c>
      <c r="J3" s="2">
        <v>1.0</v>
      </c>
    </row>
    <row r="4">
      <c r="A4" s="70">
        <v>2.0</v>
      </c>
      <c r="B4" s="11">
        <v>5.0</v>
      </c>
      <c r="C4" s="71" t="s">
        <v>30</v>
      </c>
      <c r="D4" s="11">
        <v>2.0</v>
      </c>
      <c r="E4" s="114">
        <v>2.0</v>
      </c>
      <c r="F4" s="117" t="s">
        <v>31</v>
      </c>
      <c r="G4" s="11">
        <v>1.0</v>
      </c>
      <c r="H4" s="71" t="s">
        <v>23</v>
      </c>
      <c r="I4" s="72">
        <v>5.0</v>
      </c>
      <c r="J4" s="72">
        <v>2.0</v>
      </c>
      <c r="K4" s="116" t="s">
        <v>586</v>
      </c>
      <c r="L4" s="116" t="s">
        <v>667</v>
      </c>
      <c r="M4" s="73" t="s">
        <v>580</v>
      </c>
      <c r="N4" s="73">
        <v>1.0</v>
      </c>
      <c r="O4" s="74" t="s">
        <v>581</v>
      </c>
      <c r="P4" s="75"/>
      <c r="Q4" s="75"/>
      <c r="R4" s="75"/>
      <c r="S4" s="75"/>
      <c r="T4" s="75"/>
      <c r="U4" s="76" t="s">
        <v>582</v>
      </c>
      <c r="V4" s="35" t="s">
        <v>583</v>
      </c>
    </row>
    <row r="5" hidden="1">
      <c r="A5" s="77"/>
      <c r="B5" s="11">
        <v>146.0</v>
      </c>
      <c r="C5" s="11" t="s">
        <v>35</v>
      </c>
      <c r="D5" s="11">
        <v>102.0</v>
      </c>
      <c r="E5" s="11"/>
      <c r="F5" s="11" t="s">
        <v>36</v>
      </c>
      <c r="G5" s="11">
        <v>5.0</v>
      </c>
      <c r="H5" s="11" t="s">
        <v>37</v>
      </c>
      <c r="I5" s="2">
        <v>3.0</v>
      </c>
      <c r="J5" s="2">
        <v>1.0</v>
      </c>
    </row>
    <row r="6" hidden="1">
      <c r="A6" s="77"/>
      <c r="B6" s="11">
        <v>174.0</v>
      </c>
      <c r="C6" s="11" t="s">
        <v>38</v>
      </c>
      <c r="D6" s="11">
        <v>121.0</v>
      </c>
      <c r="E6" s="11"/>
      <c r="F6" s="11" t="s">
        <v>39</v>
      </c>
      <c r="G6" s="11">
        <v>6.0</v>
      </c>
      <c r="H6" s="11" t="s">
        <v>40</v>
      </c>
      <c r="I6" s="2">
        <v>5.0</v>
      </c>
      <c r="J6" s="2">
        <v>9.0</v>
      </c>
    </row>
    <row r="7">
      <c r="A7" s="70">
        <v>3.0</v>
      </c>
      <c r="B7" s="11">
        <v>11.0</v>
      </c>
      <c r="C7" s="71" t="s">
        <v>41</v>
      </c>
      <c r="D7" s="11">
        <v>8.0</v>
      </c>
      <c r="E7" s="114">
        <v>3.0</v>
      </c>
      <c r="F7" s="118" t="s">
        <v>42</v>
      </c>
      <c r="G7" s="11">
        <v>1.0</v>
      </c>
      <c r="H7" s="71" t="s">
        <v>23</v>
      </c>
      <c r="I7" s="72">
        <v>5.0</v>
      </c>
      <c r="J7" s="72">
        <v>8.0</v>
      </c>
      <c r="K7" s="116" t="s">
        <v>613</v>
      </c>
      <c r="L7" s="116" t="s">
        <v>667</v>
      </c>
      <c r="M7" s="73" t="s">
        <v>584</v>
      </c>
      <c r="N7" s="73">
        <v>1.0</v>
      </c>
      <c r="O7" s="74" t="s">
        <v>585</v>
      </c>
      <c r="P7" s="75"/>
      <c r="Q7" s="75"/>
      <c r="R7" s="75"/>
      <c r="S7" s="75"/>
      <c r="T7" s="75"/>
      <c r="U7" s="76" t="s">
        <v>586</v>
      </c>
      <c r="V7" s="35" t="s">
        <v>587</v>
      </c>
    </row>
    <row r="8" hidden="1">
      <c r="A8" s="77"/>
      <c r="B8" s="11">
        <v>186.0</v>
      </c>
      <c r="C8" s="11" t="s">
        <v>46</v>
      </c>
      <c r="D8" s="11">
        <v>128.0</v>
      </c>
      <c r="E8" s="11"/>
      <c r="F8" s="11" t="s">
        <v>47</v>
      </c>
      <c r="G8" s="11">
        <v>6.0</v>
      </c>
      <c r="H8" s="11" t="s">
        <v>40</v>
      </c>
      <c r="I8" s="2">
        <v>4.0</v>
      </c>
      <c r="J8" s="2">
        <v>11.0</v>
      </c>
      <c r="N8" s="35">
        <v>4.0</v>
      </c>
      <c r="O8" s="35" t="s">
        <v>588</v>
      </c>
    </row>
    <row r="9" hidden="1">
      <c r="A9" s="77"/>
      <c r="B9" s="11">
        <v>186.0</v>
      </c>
      <c r="C9" s="11" t="s">
        <v>46</v>
      </c>
      <c r="D9" s="11">
        <v>10.0</v>
      </c>
      <c r="E9" s="11"/>
      <c r="F9" s="11" t="s">
        <v>48</v>
      </c>
      <c r="G9" s="11">
        <v>6.0</v>
      </c>
      <c r="H9" s="11" t="s">
        <v>40</v>
      </c>
      <c r="I9" s="2">
        <v>4.0</v>
      </c>
      <c r="J9" s="2">
        <v>11.0</v>
      </c>
      <c r="N9" s="35">
        <v>4.0</v>
      </c>
      <c r="O9" s="35" t="s">
        <v>589</v>
      </c>
    </row>
    <row r="10" hidden="1">
      <c r="A10" s="77"/>
      <c r="B10" s="11">
        <v>186.0</v>
      </c>
      <c r="C10" s="11" t="s">
        <v>46</v>
      </c>
      <c r="D10" s="11">
        <v>47.0</v>
      </c>
      <c r="E10" s="11"/>
      <c r="F10" s="11" t="s">
        <v>49</v>
      </c>
      <c r="G10" s="11">
        <v>6.0</v>
      </c>
      <c r="H10" s="11" t="s">
        <v>40</v>
      </c>
      <c r="I10" s="2">
        <v>4.0</v>
      </c>
      <c r="J10" s="2">
        <v>11.0</v>
      </c>
    </row>
    <row r="11" hidden="1">
      <c r="A11" s="77"/>
      <c r="B11" s="11">
        <v>186.0</v>
      </c>
      <c r="C11" s="11" t="s">
        <v>46</v>
      </c>
      <c r="D11" s="11">
        <v>48.0</v>
      </c>
      <c r="E11" s="11"/>
      <c r="F11" s="11" t="s">
        <v>50</v>
      </c>
      <c r="G11" s="11">
        <v>6.0</v>
      </c>
      <c r="H11" s="11" t="s">
        <v>40</v>
      </c>
      <c r="I11" s="2">
        <v>4.0</v>
      </c>
      <c r="J11" s="2">
        <v>11.0</v>
      </c>
    </row>
    <row r="12">
      <c r="A12" s="77"/>
      <c r="B12" s="11">
        <v>238.0</v>
      </c>
      <c r="C12" s="11" t="s">
        <v>51</v>
      </c>
      <c r="D12" s="11">
        <v>4.0</v>
      </c>
      <c r="E12" s="114">
        <v>4.0</v>
      </c>
      <c r="F12" s="119" t="s">
        <v>52</v>
      </c>
      <c r="G12" s="11">
        <v>7.0</v>
      </c>
      <c r="H12" s="11" t="s">
        <v>53</v>
      </c>
      <c r="I12" s="2">
        <v>5.0</v>
      </c>
      <c r="J12" s="2">
        <v>7.0</v>
      </c>
      <c r="K12" s="120" t="s">
        <v>586</v>
      </c>
      <c r="L12" s="116" t="s">
        <v>667</v>
      </c>
      <c r="N12" s="78">
        <v>4.0</v>
      </c>
      <c r="O12" s="35" t="s">
        <v>589</v>
      </c>
    </row>
    <row r="13">
      <c r="A13" s="77"/>
      <c r="B13" s="11">
        <v>238.0</v>
      </c>
      <c r="C13" s="11" t="s">
        <v>51</v>
      </c>
      <c r="D13" s="11">
        <v>6.0</v>
      </c>
      <c r="E13" s="114">
        <v>5.0</v>
      </c>
      <c r="F13" s="119" t="s">
        <v>57</v>
      </c>
      <c r="G13" s="11">
        <v>7.0</v>
      </c>
      <c r="H13" s="11" t="s">
        <v>53</v>
      </c>
      <c r="I13" s="2">
        <v>5.0</v>
      </c>
      <c r="J13" s="2">
        <v>7.0</v>
      </c>
      <c r="K13" s="120" t="s">
        <v>586</v>
      </c>
      <c r="L13" s="116" t="s">
        <v>625</v>
      </c>
      <c r="N13" s="78">
        <v>2.0</v>
      </c>
      <c r="O13" s="35" t="s">
        <v>590</v>
      </c>
    </row>
    <row r="14" hidden="1">
      <c r="A14" s="77"/>
      <c r="B14" s="11">
        <v>100.0</v>
      </c>
      <c r="C14" s="11" t="s">
        <v>61</v>
      </c>
      <c r="D14" s="11">
        <v>56.0</v>
      </c>
      <c r="E14" s="11"/>
      <c r="F14" s="11" t="s">
        <v>62</v>
      </c>
      <c r="G14" s="11">
        <v>3.0</v>
      </c>
      <c r="H14" s="11" t="s">
        <v>29</v>
      </c>
      <c r="I14" s="2">
        <v>2.0</v>
      </c>
      <c r="J14" s="2">
        <v>4.0</v>
      </c>
      <c r="N14" s="78">
        <v>1.0</v>
      </c>
      <c r="O14" s="35" t="s">
        <v>591</v>
      </c>
    </row>
    <row r="15" hidden="1">
      <c r="A15" s="77"/>
      <c r="B15" s="11">
        <v>100.0</v>
      </c>
      <c r="C15" s="11" t="s">
        <v>61</v>
      </c>
      <c r="D15" s="11">
        <v>57.0</v>
      </c>
      <c r="E15" s="11"/>
      <c r="F15" s="11" t="s">
        <v>63</v>
      </c>
      <c r="G15" s="11">
        <v>3.0</v>
      </c>
      <c r="H15" s="11" t="s">
        <v>29</v>
      </c>
      <c r="I15" s="2">
        <v>2.0</v>
      </c>
      <c r="J15" s="2">
        <v>4.0</v>
      </c>
      <c r="N15" s="79"/>
    </row>
    <row r="16" hidden="1">
      <c r="A16" s="77"/>
      <c r="B16" s="11">
        <v>100.0</v>
      </c>
      <c r="C16" s="11" t="s">
        <v>61</v>
      </c>
      <c r="D16" s="11">
        <v>59.0</v>
      </c>
      <c r="E16" s="11"/>
      <c r="F16" s="11" t="s">
        <v>64</v>
      </c>
      <c r="G16" s="11">
        <v>3.0</v>
      </c>
      <c r="H16" s="11" t="s">
        <v>29</v>
      </c>
      <c r="I16" s="2">
        <v>2.0</v>
      </c>
      <c r="J16" s="2">
        <v>4.0</v>
      </c>
      <c r="K16" s="80"/>
      <c r="L16" s="80"/>
      <c r="M16" s="80"/>
      <c r="N16" s="78">
        <v>1.0</v>
      </c>
      <c r="O16" s="35" t="s">
        <v>592</v>
      </c>
    </row>
    <row r="17" hidden="1">
      <c r="A17" s="77"/>
      <c r="B17" s="11">
        <v>290.0</v>
      </c>
      <c r="C17" s="11" t="s">
        <v>65</v>
      </c>
      <c r="D17" s="11">
        <v>45.0</v>
      </c>
      <c r="E17" s="11"/>
      <c r="F17" s="11" t="s">
        <v>66</v>
      </c>
      <c r="G17" s="11">
        <v>8.0</v>
      </c>
      <c r="H17" s="11" t="s">
        <v>67</v>
      </c>
      <c r="I17" s="2">
        <v>3.0</v>
      </c>
      <c r="J17" s="2">
        <v>1.0</v>
      </c>
      <c r="N17" s="79"/>
    </row>
    <row r="18" hidden="1">
      <c r="A18" s="77"/>
      <c r="B18" s="11">
        <v>290.0</v>
      </c>
      <c r="C18" s="11" t="s">
        <v>65</v>
      </c>
      <c r="D18" s="11">
        <v>52.0</v>
      </c>
      <c r="E18" s="11"/>
      <c r="F18" s="11" t="s">
        <v>68</v>
      </c>
      <c r="G18" s="11">
        <v>8.0</v>
      </c>
      <c r="H18" s="11" t="s">
        <v>67</v>
      </c>
      <c r="I18" s="2">
        <v>3.0</v>
      </c>
      <c r="J18" s="2">
        <v>1.0</v>
      </c>
      <c r="N18" s="78">
        <v>1.0</v>
      </c>
      <c r="O18" s="35" t="s">
        <v>593</v>
      </c>
    </row>
    <row r="19" hidden="1">
      <c r="A19" s="77"/>
      <c r="B19" s="11">
        <v>290.0</v>
      </c>
      <c r="C19" s="11" t="s">
        <v>65</v>
      </c>
      <c r="D19" s="11">
        <v>80.0</v>
      </c>
      <c r="E19" s="11"/>
      <c r="F19" s="11" t="s">
        <v>69</v>
      </c>
      <c r="G19" s="11">
        <v>8.0</v>
      </c>
      <c r="H19" s="11" t="s">
        <v>67</v>
      </c>
      <c r="I19" s="2">
        <v>3.0</v>
      </c>
      <c r="J19" s="2">
        <v>1.0</v>
      </c>
      <c r="N19" s="78">
        <v>2.0</v>
      </c>
      <c r="O19" s="35" t="s">
        <v>594</v>
      </c>
    </row>
    <row r="20" hidden="1">
      <c r="A20" s="77"/>
      <c r="B20" s="11">
        <v>290.0</v>
      </c>
      <c r="C20" s="11" t="s">
        <v>65</v>
      </c>
      <c r="D20" s="11">
        <v>66.0</v>
      </c>
      <c r="E20" s="11"/>
      <c r="F20" s="11" t="s">
        <v>70</v>
      </c>
      <c r="G20" s="11">
        <v>8.0</v>
      </c>
      <c r="H20" s="11" t="s">
        <v>67</v>
      </c>
      <c r="I20" s="2">
        <v>3.0</v>
      </c>
      <c r="J20" s="2">
        <v>1.0</v>
      </c>
      <c r="N20" s="78">
        <v>4.0</v>
      </c>
      <c r="O20" s="35" t="s">
        <v>589</v>
      </c>
    </row>
    <row r="21" hidden="1">
      <c r="A21" s="77"/>
      <c r="B21" s="11">
        <v>278.0</v>
      </c>
      <c r="C21" s="11" t="s">
        <v>71</v>
      </c>
      <c r="D21" s="11">
        <v>4.0</v>
      </c>
      <c r="E21" s="11"/>
      <c r="F21" s="11" t="s">
        <v>52</v>
      </c>
      <c r="G21" s="11">
        <v>8.0</v>
      </c>
      <c r="H21" s="11" t="s">
        <v>67</v>
      </c>
      <c r="I21" s="2">
        <v>5.0</v>
      </c>
      <c r="J21" s="2">
        <v>1.0</v>
      </c>
      <c r="N21" s="78">
        <v>4.0</v>
      </c>
      <c r="O21" s="35" t="s">
        <v>589</v>
      </c>
    </row>
    <row r="22" hidden="1">
      <c r="A22" s="77"/>
      <c r="B22" s="11">
        <v>278.0</v>
      </c>
      <c r="C22" s="11" t="s">
        <v>71</v>
      </c>
      <c r="D22" s="11">
        <v>5.0</v>
      </c>
      <c r="E22" s="11"/>
      <c r="F22" s="11" t="s">
        <v>72</v>
      </c>
      <c r="G22" s="11">
        <v>8.0</v>
      </c>
      <c r="H22" s="11" t="s">
        <v>67</v>
      </c>
      <c r="I22" s="2">
        <v>5.0</v>
      </c>
      <c r="J22" s="2">
        <v>1.0</v>
      </c>
      <c r="N22" s="78">
        <v>4.0</v>
      </c>
      <c r="O22" s="35" t="s">
        <v>589</v>
      </c>
    </row>
    <row r="23" hidden="1">
      <c r="A23" s="77"/>
      <c r="B23" s="11">
        <v>278.0</v>
      </c>
      <c r="C23" s="11" t="s">
        <v>71</v>
      </c>
      <c r="D23" s="11">
        <v>6.0</v>
      </c>
      <c r="E23" s="11"/>
      <c r="F23" s="11" t="s">
        <v>57</v>
      </c>
      <c r="G23" s="11">
        <v>8.0</v>
      </c>
      <c r="H23" s="11" t="s">
        <v>67</v>
      </c>
      <c r="I23" s="2">
        <v>5.0</v>
      </c>
      <c r="J23" s="2">
        <v>1.0</v>
      </c>
      <c r="N23" s="78">
        <v>2.0</v>
      </c>
      <c r="O23" s="35" t="s">
        <v>590</v>
      </c>
    </row>
    <row r="24" hidden="1">
      <c r="A24" s="77"/>
      <c r="B24" s="11">
        <v>278.0</v>
      </c>
      <c r="C24" s="11" t="s">
        <v>71</v>
      </c>
      <c r="D24" s="11">
        <v>33.0</v>
      </c>
      <c r="E24" s="11"/>
      <c r="F24" s="11" t="s">
        <v>73</v>
      </c>
      <c r="G24" s="11">
        <v>8.0</v>
      </c>
      <c r="H24" s="11" t="s">
        <v>67</v>
      </c>
      <c r="I24" s="2">
        <v>5.0</v>
      </c>
      <c r="J24" s="2">
        <v>1.0</v>
      </c>
      <c r="N24" s="79"/>
    </row>
    <row r="25" hidden="1">
      <c r="A25" s="77"/>
      <c r="B25" s="11">
        <v>278.0</v>
      </c>
      <c r="C25" s="11" t="s">
        <v>71</v>
      </c>
      <c r="D25" s="11">
        <v>61.0</v>
      </c>
      <c r="E25" s="11"/>
      <c r="F25" s="11" t="s">
        <v>74</v>
      </c>
      <c r="G25" s="11">
        <v>8.0</v>
      </c>
      <c r="H25" s="11" t="s">
        <v>67</v>
      </c>
      <c r="I25" s="2">
        <v>5.0</v>
      </c>
      <c r="J25" s="2">
        <v>1.0</v>
      </c>
      <c r="N25" s="79"/>
    </row>
    <row r="26" hidden="1">
      <c r="A26" s="77"/>
      <c r="B26" s="11">
        <v>278.0</v>
      </c>
      <c r="C26" s="11" t="s">
        <v>71</v>
      </c>
      <c r="D26" s="11">
        <v>88.0</v>
      </c>
      <c r="E26" s="11"/>
      <c r="F26" s="11" t="s">
        <v>75</v>
      </c>
      <c r="G26" s="11">
        <v>8.0</v>
      </c>
      <c r="H26" s="11" t="s">
        <v>67</v>
      </c>
      <c r="I26" s="2">
        <v>5.0</v>
      </c>
      <c r="J26" s="2">
        <v>1.0</v>
      </c>
      <c r="N26" s="79"/>
    </row>
    <row r="27" hidden="1">
      <c r="A27" s="77"/>
      <c r="B27" s="11">
        <v>278.0</v>
      </c>
      <c r="C27" s="11" t="s">
        <v>71</v>
      </c>
      <c r="D27" s="11">
        <v>118.0</v>
      </c>
      <c r="E27" s="11"/>
      <c r="F27" s="11" t="s">
        <v>76</v>
      </c>
      <c r="G27" s="11">
        <v>8.0</v>
      </c>
      <c r="H27" s="11" t="s">
        <v>67</v>
      </c>
      <c r="I27" s="2">
        <v>5.0</v>
      </c>
      <c r="J27" s="2">
        <v>1.0</v>
      </c>
      <c r="N27" s="79"/>
    </row>
    <row r="28" hidden="1">
      <c r="A28" s="77"/>
      <c r="B28" s="11">
        <v>190.0</v>
      </c>
      <c r="C28" s="11" t="s">
        <v>77</v>
      </c>
      <c r="D28" s="11">
        <v>103.0</v>
      </c>
      <c r="E28" s="11"/>
      <c r="F28" s="11" t="s">
        <v>78</v>
      </c>
      <c r="G28" s="11">
        <v>6.0</v>
      </c>
      <c r="H28" s="11" t="s">
        <v>40</v>
      </c>
      <c r="I28" s="2">
        <v>3.0</v>
      </c>
      <c r="J28" s="2">
        <v>3.0</v>
      </c>
      <c r="N28" s="79"/>
    </row>
    <row r="29" hidden="1">
      <c r="A29" s="77"/>
      <c r="B29" s="11">
        <v>190.0</v>
      </c>
      <c r="C29" s="11" t="s">
        <v>77</v>
      </c>
      <c r="D29" s="11">
        <v>102.0</v>
      </c>
      <c r="E29" s="11"/>
      <c r="F29" s="11" t="s">
        <v>36</v>
      </c>
      <c r="G29" s="11">
        <v>6.0</v>
      </c>
      <c r="H29" s="11" t="s">
        <v>40</v>
      </c>
      <c r="I29" s="2">
        <v>3.0</v>
      </c>
      <c r="J29" s="2">
        <v>3.0</v>
      </c>
      <c r="N29" s="79"/>
    </row>
    <row r="30" hidden="1">
      <c r="A30" s="77"/>
      <c r="B30" s="11">
        <v>57.0</v>
      </c>
      <c r="C30" s="11" t="s">
        <v>79</v>
      </c>
      <c r="D30" s="11">
        <v>54.0</v>
      </c>
      <c r="E30" s="11"/>
      <c r="F30" s="11" t="s">
        <v>80</v>
      </c>
      <c r="G30" s="11">
        <v>2.0</v>
      </c>
      <c r="H30" s="11" t="s">
        <v>81</v>
      </c>
      <c r="I30" s="2">
        <v>3.0</v>
      </c>
      <c r="J30" s="2">
        <v>5.0</v>
      </c>
      <c r="N30" s="78">
        <v>3.0</v>
      </c>
      <c r="O30" s="35" t="s">
        <v>595</v>
      </c>
    </row>
    <row r="31" hidden="1">
      <c r="A31" s="77"/>
      <c r="B31" s="8">
        <v>185.0</v>
      </c>
      <c r="C31" s="11" t="s">
        <v>82</v>
      </c>
      <c r="D31" s="11">
        <v>127.0</v>
      </c>
      <c r="E31" s="11"/>
      <c r="F31" s="11" t="s">
        <v>83</v>
      </c>
      <c r="G31" s="11">
        <v>6.0</v>
      </c>
      <c r="H31" s="11" t="s">
        <v>40</v>
      </c>
      <c r="I31" s="2">
        <v>4.0</v>
      </c>
      <c r="J31" s="2">
        <v>10.0</v>
      </c>
      <c r="N31" s="79"/>
    </row>
    <row r="32" hidden="1">
      <c r="A32" s="77"/>
      <c r="B32" s="11">
        <v>87.0</v>
      </c>
      <c r="C32" s="11" t="s">
        <v>84</v>
      </c>
      <c r="D32" s="11">
        <v>42.0</v>
      </c>
      <c r="E32" s="11"/>
      <c r="F32" s="11" t="s">
        <v>85</v>
      </c>
      <c r="G32" s="11">
        <v>3.0</v>
      </c>
      <c r="H32" s="11" t="s">
        <v>29</v>
      </c>
      <c r="I32" s="2">
        <v>4.0</v>
      </c>
      <c r="J32" s="2">
        <v>3.0</v>
      </c>
      <c r="N32" s="79"/>
    </row>
    <row r="33">
      <c r="A33" s="77"/>
      <c r="B33" s="11">
        <v>245.0</v>
      </c>
      <c r="C33" s="11" t="s">
        <v>86</v>
      </c>
      <c r="D33" s="11">
        <v>52.0</v>
      </c>
      <c r="E33" s="114">
        <v>6.0</v>
      </c>
      <c r="F33" s="121" t="s">
        <v>68</v>
      </c>
      <c r="G33" s="11">
        <v>7.0</v>
      </c>
      <c r="H33" s="11" t="s">
        <v>53</v>
      </c>
      <c r="I33" s="2">
        <v>3.0</v>
      </c>
      <c r="J33" s="2">
        <v>4.0</v>
      </c>
      <c r="K33" s="120" t="s">
        <v>668</v>
      </c>
      <c r="L33" s="120"/>
      <c r="N33" s="78">
        <v>1.0</v>
      </c>
      <c r="O33" s="35" t="s">
        <v>593</v>
      </c>
    </row>
    <row r="34" hidden="1">
      <c r="A34" s="77"/>
      <c r="B34" s="11">
        <v>47.0</v>
      </c>
      <c r="C34" s="11" t="s">
        <v>90</v>
      </c>
      <c r="D34" s="11">
        <v>46.0</v>
      </c>
      <c r="E34" s="11"/>
      <c r="F34" s="11" t="s">
        <v>91</v>
      </c>
      <c r="G34" s="11">
        <v>2.0</v>
      </c>
      <c r="H34" s="11" t="s">
        <v>81</v>
      </c>
      <c r="I34" s="2">
        <v>4.0</v>
      </c>
      <c r="J34" s="2">
        <v>3.0</v>
      </c>
      <c r="N34" s="79"/>
    </row>
    <row r="35" hidden="1">
      <c r="A35" s="77"/>
      <c r="B35" s="11">
        <v>93.0</v>
      </c>
      <c r="C35" s="11" t="s">
        <v>92</v>
      </c>
      <c r="D35" s="11">
        <v>50.0</v>
      </c>
      <c r="E35" s="11"/>
      <c r="F35" s="11" t="s">
        <v>93</v>
      </c>
      <c r="G35" s="11">
        <v>3.0</v>
      </c>
      <c r="H35" s="11" t="s">
        <v>29</v>
      </c>
      <c r="I35" s="2">
        <v>3.0</v>
      </c>
      <c r="J35" s="2">
        <v>3.0</v>
      </c>
      <c r="N35" s="79"/>
    </row>
    <row r="36">
      <c r="A36" s="77"/>
      <c r="B36" s="11">
        <v>251.0</v>
      </c>
      <c r="C36" s="11" t="s">
        <v>94</v>
      </c>
      <c r="D36" s="11">
        <v>108.0</v>
      </c>
      <c r="E36" s="114">
        <v>7.0</v>
      </c>
      <c r="F36" s="115" t="s">
        <v>95</v>
      </c>
      <c r="G36" s="11">
        <v>7.0</v>
      </c>
      <c r="H36" s="11" t="s">
        <v>53</v>
      </c>
      <c r="I36" s="2">
        <v>2.0</v>
      </c>
      <c r="J36" s="2">
        <v>4.0</v>
      </c>
      <c r="K36" s="120" t="s">
        <v>586</v>
      </c>
      <c r="L36" s="120" t="s">
        <v>666</v>
      </c>
      <c r="N36" s="78">
        <v>1.0</v>
      </c>
      <c r="O36" s="35" t="s">
        <v>596</v>
      </c>
    </row>
    <row r="37">
      <c r="A37" s="77"/>
      <c r="B37" s="11">
        <v>251.0</v>
      </c>
      <c r="C37" s="11" t="s">
        <v>94</v>
      </c>
      <c r="D37" s="11">
        <v>109.0</v>
      </c>
      <c r="E37" s="114">
        <v>8.0</v>
      </c>
      <c r="F37" s="115" t="s">
        <v>99</v>
      </c>
      <c r="G37" s="11">
        <v>7.0</v>
      </c>
      <c r="H37" s="11" t="s">
        <v>53</v>
      </c>
      <c r="I37" s="2">
        <v>2.0</v>
      </c>
      <c r="J37" s="2">
        <v>4.0</v>
      </c>
      <c r="K37" s="120" t="s">
        <v>586</v>
      </c>
      <c r="L37" s="120" t="s">
        <v>669</v>
      </c>
      <c r="N37" s="78">
        <v>1.0</v>
      </c>
      <c r="O37" s="35" t="s">
        <v>597</v>
      </c>
    </row>
    <row r="38" hidden="1">
      <c r="A38" s="77"/>
      <c r="B38" s="11">
        <v>150.0</v>
      </c>
      <c r="C38" s="11" t="s">
        <v>103</v>
      </c>
      <c r="D38" s="11">
        <v>107.0</v>
      </c>
      <c r="E38" s="11"/>
      <c r="F38" s="11" t="s">
        <v>104</v>
      </c>
      <c r="G38" s="11">
        <v>5.0</v>
      </c>
      <c r="H38" s="11" t="s">
        <v>37</v>
      </c>
      <c r="I38" s="2">
        <v>3.0</v>
      </c>
      <c r="J38" s="2">
        <v>5.0</v>
      </c>
      <c r="N38" s="78">
        <v>1.0</v>
      </c>
      <c r="O38" s="35" t="s">
        <v>598</v>
      </c>
    </row>
    <row r="39" hidden="1">
      <c r="A39" s="77"/>
      <c r="B39" s="11">
        <v>95.0</v>
      </c>
      <c r="C39" s="11" t="s">
        <v>105</v>
      </c>
      <c r="D39" s="11">
        <v>74.0</v>
      </c>
      <c r="E39" s="11"/>
      <c r="F39" s="11" t="s">
        <v>106</v>
      </c>
      <c r="G39" s="11">
        <v>3.0</v>
      </c>
      <c r="H39" s="11" t="s">
        <v>29</v>
      </c>
      <c r="I39" s="2">
        <v>3.0</v>
      </c>
      <c r="J39" s="2">
        <v>5.0</v>
      </c>
      <c r="N39" s="79"/>
    </row>
    <row r="40" hidden="1">
      <c r="A40" s="77"/>
      <c r="B40" s="11">
        <v>284.0</v>
      </c>
      <c r="C40" s="11" t="s">
        <v>107</v>
      </c>
      <c r="D40" s="11">
        <v>38.0</v>
      </c>
      <c r="E40" s="11"/>
      <c r="F40" s="11" t="s">
        <v>108</v>
      </c>
      <c r="G40" s="11">
        <v>8.0</v>
      </c>
      <c r="H40" s="11" t="s">
        <v>67</v>
      </c>
      <c r="I40" s="2">
        <v>4.0</v>
      </c>
      <c r="J40" s="2">
        <v>3.0</v>
      </c>
      <c r="N40" s="79"/>
    </row>
    <row r="41" hidden="1">
      <c r="A41" s="77"/>
      <c r="B41" s="11">
        <v>284.0</v>
      </c>
      <c r="C41" s="11" t="s">
        <v>107</v>
      </c>
      <c r="D41" s="11">
        <v>39.0</v>
      </c>
      <c r="E41" s="11"/>
      <c r="F41" s="11" t="s">
        <v>109</v>
      </c>
      <c r="G41" s="11">
        <v>8.0</v>
      </c>
      <c r="H41" s="11" t="s">
        <v>67</v>
      </c>
      <c r="I41" s="2">
        <v>4.0</v>
      </c>
      <c r="J41" s="2">
        <v>3.0</v>
      </c>
      <c r="N41" s="79"/>
    </row>
    <row r="42" hidden="1">
      <c r="A42" s="77"/>
      <c r="B42" s="11">
        <v>284.0</v>
      </c>
      <c r="C42" s="11" t="s">
        <v>107</v>
      </c>
      <c r="D42" s="11">
        <v>40.0</v>
      </c>
      <c r="E42" s="11"/>
      <c r="F42" s="11" t="s">
        <v>110</v>
      </c>
      <c r="G42" s="11">
        <v>8.0</v>
      </c>
      <c r="H42" s="11" t="s">
        <v>67</v>
      </c>
      <c r="I42" s="2">
        <v>4.0</v>
      </c>
      <c r="J42" s="2">
        <v>3.0</v>
      </c>
      <c r="N42" s="79"/>
    </row>
    <row r="43" hidden="1">
      <c r="A43" s="77"/>
      <c r="B43" s="11">
        <v>284.0</v>
      </c>
      <c r="C43" s="11" t="s">
        <v>107</v>
      </c>
      <c r="D43" s="11">
        <v>42.0</v>
      </c>
      <c r="E43" s="11"/>
      <c r="F43" s="11" t="s">
        <v>85</v>
      </c>
      <c r="G43" s="11">
        <v>8.0</v>
      </c>
      <c r="H43" s="11" t="s">
        <v>67</v>
      </c>
      <c r="I43" s="2">
        <v>4.0</v>
      </c>
      <c r="J43" s="2">
        <v>3.0</v>
      </c>
      <c r="N43" s="79"/>
    </row>
    <row r="44" hidden="1">
      <c r="A44" s="77"/>
      <c r="B44" s="11">
        <v>284.0</v>
      </c>
      <c r="C44" s="11" t="s">
        <v>107</v>
      </c>
      <c r="D44" s="11">
        <v>66.0</v>
      </c>
      <c r="E44" s="11"/>
      <c r="F44" s="11" t="s">
        <v>70</v>
      </c>
      <c r="G44" s="11">
        <v>8.0</v>
      </c>
      <c r="H44" s="11" t="s">
        <v>67</v>
      </c>
      <c r="I44" s="2">
        <v>4.0</v>
      </c>
      <c r="J44" s="2">
        <v>3.0</v>
      </c>
      <c r="N44" s="79"/>
    </row>
    <row r="45" hidden="1">
      <c r="A45" s="77"/>
      <c r="B45" s="11">
        <v>284.0</v>
      </c>
      <c r="C45" s="11" t="s">
        <v>107</v>
      </c>
      <c r="D45" s="11">
        <v>40.0</v>
      </c>
      <c r="E45" s="11"/>
      <c r="F45" s="11" t="s">
        <v>110</v>
      </c>
      <c r="G45" s="11">
        <v>8.0</v>
      </c>
      <c r="H45" s="11" t="s">
        <v>67</v>
      </c>
      <c r="I45" s="2">
        <v>4.0</v>
      </c>
      <c r="J45" s="2">
        <v>3.0</v>
      </c>
      <c r="N45" s="79"/>
    </row>
    <row r="46" hidden="1">
      <c r="A46" s="77"/>
      <c r="B46" s="11">
        <v>284.0</v>
      </c>
      <c r="C46" s="11" t="s">
        <v>107</v>
      </c>
      <c r="D46" s="11">
        <v>47.0</v>
      </c>
      <c r="E46" s="11"/>
      <c r="F46" s="11" t="s">
        <v>49</v>
      </c>
      <c r="G46" s="11">
        <v>8.0</v>
      </c>
      <c r="H46" s="11" t="s">
        <v>67</v>
      </c>
      <c r="I46" s="2">
        <v>4.0</v>
      </c>
      <c r="J46" s="2">
        <v>3.0</v>
      </c>
      <c r="N46" s="79"/>
    </row>
    <row r="47" hidden="1">
      <c r="A47" s="77"/>
      <c r="B47" s="11">
        <v>284.0</v>
      </c>
      <c r="C47" s="11" t="s">
        <v>107</v>
      </c>
      <c r="D47" s="11">
        <v>48.0</v>
      </c>
      <c r="E47" s="11"/>
      <c r="F47" s="11" t="s">
        <v>50</v>
      </c>
      <c r="G47" s="11">
        <v>8.0</v>
      </c>
      <c r="H47" s="11" t="s">
        <v>67</v>
      </c>
      <c r="I47" s="2">
        <v>4.0</v>
      </c>
      <c r="J47" s="2">
        <v>3.0</v>
      </c>
      <c r="N47" s="79"/>
    </row>
    <row r="48" hidden="1">
      <c r="A48" s="77"/>
      <c r="B48" s="11">
        <v>169.0</v>
      </c>
      <c r="C48" s="11" t="s">
        <v>111</v>
      </c>
      <c r="D48" s="11">
        <v>117.0</v>
      </c>
      <c r="E48" s="11"/>
      <c r="F48" s="11" t="s">
        <v>112</v>
      </c>
      <c r="G48" s="11">
        <v>6.0</v>
      </c>
      <c r="H48" s="11" t="s">
        <v>40</v>
      </c>
      <c r="I48" s="2">
        <v>5.0</v>
      </c>
      <c r="J48" s="2">
        <v>4.0</v>
      </c>
      <c r="N48" s="79"/>
    </row>
    <row r="49" hidden="1">
      <c r="A49" s="77"/>
      <c r="B49" s="11">
        <v>169.0</v>
      </c>
      <c r="C49" s="11" t="s">
        <v>111</v>
      </c>
      <c r="D49" s="11">
        <v>33.0</v>
      </c>
      <c r="E49" s="11"/>
      <c r="F49" s="11" t="s">
        <v>73</v>
      </c>
      <c r="G49" s="11">
        <v>6.0</v>
      </c>
      <c r="H49" s="11" t="s">
        <v>40</v>
      </c>
      <c r="I49" s="2">
        <v>5.0</v>
      </c>
      <c r="J49" s="2">
        <v>4.0</v>
      </c>
      <c r="N49" s="79"/>
    </row>
    <row r="50" hidden="1">
      <c r="A50" s="77"/>
      <c r="B50" s="11">
        <v>169.0</v>
      </c>
      <c r="C50" s="11" t="s">
        <v>111</v>
      </c>
      <c r="D50" s="11">
        <v>34.0</v>
      </c>
      <c r="E50" s="11"/>
      <c r="F50" s="11" t="s">
        <v>113</v>
      </c>
      <c r="G50" s="11">
        <v>6.0</v>
      </c>
      <c r="H50" s="11" t="s">
        <v>40</v>
      </c>
      <c r="I50" s="2">
        <v>5.0</v>
      </c>
      <c r="J50" s="2">
        <v>4.0</v>
      </c>
      <c r="N50" s="79"/>
    </row>
    <row r="51" hidden="1">
      <c r="A51" s="77"/>
      <c r="B51" s="11">
        <v>117.0</v>
      </c>
      <c r="C51" s="11" t="s">
        <v>114</v>
      </c>
      <c r="D51" s="11">
        <v>88.0</v>
      </c>
      <c r="E51" s="11"/>
      <c r="F51" s="11" t="s">
        <v>75</v>
      </c>
      <c r="G51" s="11">
        <v>4.0</v>
      </c>
      <c r="H51" s="11" t="s">
        <v>115</v>
      </c>
      <c r="I51" s="2">
        <v>5.0</v>
      </c>
      <c r="J51" s="2">
        <v>4.0</v>
      </c>
      <c r="N51" s="79"/>
    </row>
    <row r="52" hidden="1">
      <c r="A52" s="77"/>
      <c r="B52" s="11">
        <v>90.0</v>
      </c>
      <c r="C52" s="11" t="s">
        <v>116</v>
      </c>
      <c r="D52" s="11">
        <v>11.0</v>
      </c>
      <c r="E52" s="11"/>
      <c r="F52" s="11" t="s">
        <v>117</v>
      </c>
      <c r="G52" s="11">
        <v>3.0</v>
      </c>
      <c r="H52" s="11" t="s">
        <v>29</v>
      </c>
      <c r="I52" s="2">
        <v>4.0</v>
      </c>
      <c r="J52" s="2">
        <v>6.0</v>
      </c>
      <c r="N52" s="78">
        <v>1.0</v>
      </c>
      <c r="O52" s="35" t="s">
        <v>599</v>
      </c>
    </row>
    <row r="53" hidden="1">
      <c r="A53" s="77"/>
      <c r="B53" s="11">
        <v>90.0</v>
      </c>
      <c r="C53" s="11" t="s">
        <v>116</v>
      </c>
      <c r="D53" s="11">
        <v>12.0</v>
      </c>
      <c r="E53" s="11"/>
      <c r="F53" s="11" t="s">
        <v>118</v>
      </c>
      <c r="G53" s="11">
        <v>3.0</v>
      </c>
      <c r="H53" s="11" t="s">
        <v>29</v>
      </c>
      <c r="I53" s="2">
        <v>4.0</v>
      </c>
      <c r="J53" s="2">
        <v>6.0</v>
      </c>
      <c r="N53" s="78">
        <v>1.0</v>
      </c>
      <c r="O53" s="35" t="s">
        <v>599</v>
      </c>
    </row>
    <row r="54" hidden="1">
      <c r="A54" s="77"/>
      <c r="B54" s="11">
        <v>90.0</v>
      </c>
      <c r="C54" s="11" t="s">
        <v>116</v>
      </c>
      <c r="D54" s="11">
        <v>13.0</v>
      </c>
      <c r="E54" s="11"/>
      <c r="F54" s="11" t="s">
        <v>119</v>
      </c>
      <c r="G54" s="11">
        <v>3.0</v>
      </c>
      <c r="H54" s="11" t="s">
        <v>29</v>
      </c>
      <c r="I54" s="2">
        <v>4.0</v>
      </c>
      <c r="J54" s="2">
        <v>6.0</v>
      </c>
      <c r="N54" s="78">
        <v>2.0</v>
      </c>
    </row>
    <row r="55">
      <c r="A55" s="77"/>
      <c r="B55" s="11">
        <v>242.0</v>
      </c>
      <c r="C55" s="11" t="s">
        <v>120</v>
      </c>
      <c r="D55" s="11">
        <v>52.0</v>
      </c>
      <c r="E55" s="114">
        <v>9.0</v>
      </c>
      <c r="F55" s="121" t="s">
        <v>68</v>
      </c>
      <c r="G55" s="11">
        <v>7.0</v>
      </c>
      <c r="H55" s="11" t="s">
        <v>53</v>
      </c>
      <c r="I55" s="2">
        <v>3.0</v>
      </c>
      <c r="J55" s="2">
        <v>1.0</v>
      </c>
      <c r="K55" s="120" t="s">
        <v>668</v>
      </c>
      <c r="L55" s="120"/>
      <c r="N55" s="78">
        <v>1.0</v>
      </c>
      <c r="O55" s="35" t="s">
        <v>593</v>
      </c>
    </row>
    <row r="56">
      <c r="A56" s="77"/>
      <c r="B56" s="11">
        <v>242.0</v>
      </c>
      <c r="C56" s="11" t="s">
        <v>120</v>
      </c>
      <c r="D56" s="11">
        <v>80.0</v>
      </c>
      <c r="E56" s="114">
        <v>10.0</v>
      </c>
      <c r="F56" s="119" t="s">
        <v>69</v>
      </c>
      <c r="G56" s="11">
        <v>7.0</v>
      </c>
      <c r="H56" s="11" t="s">
        <v>53</v>
      </c>
      <c r="I56" s="2">
        <v>3.0</v>
      </c>
      <c r="J56" s="2">
        <v>1.0</v>
      </c>
      <c r="K56" s="41"/>
      <c r="L56" s="120" t="s">
        <v>669</v>
      </c>
      <c r="N56" s="78">
        <v>3.0</v>
      </c>
    </row>
    <row r="57">
      <c r="A57" s="77"/>
      <c r="B57" s="11">
        <v>249.0</v>
      </c>
      <c r="C57" s="11" t="s">
        <v>127</v>
      </c>
      <c r="D57" s="11">
        <v>108.0</v>
      </c>
      <c r="E57" s="114">
        <v>11.0</v>
      </c>
      <c r="F57" s="115" t="s">
        <v>95</v>
      </c>
      <c r="G57" s="11">
        <v>7.0</v>
      </c>
      <c r="H57" s="11" t="s">
        <v>53</v>
      </c>
      <c r="I57" s="2">
        <v>2.0</v>
      </c>
      <c r="J57" s="2">
        <v>2.0</v>
      </c>
      <c r="K57" s="120" t="s">
        <v>586</v>
      </c>
      <c r="L57" s="120" t="s">
        <v>666</v>
      </c>
      <c r="N57" s="78">
        <v>2.0</v>
      </c>
    </row>
    <row r="58">
      <c r="A58" s="77"/>
      <c r="B58" s="11">
        <v>249.0</v>
      </c>
      <c r="C58" s="11" t="s">
        <v>127</v>
      </c>
      <c r="D58" s="11">
        <v>109.0</v>
      </c>
      <c r="E58" s="114">
        <v>12.0</v>
      </c>
      <c r="F58" s="115" t="s">
        <v>99</v>
      </c>
      <c r="G58" s="11">
        <v>7.0</v>
      </c>
      <c r="H58" s="11" t="s">
        <v>53</v>
      </c>
      <c r="I58" s="2">
        <v>2.0</v>
      </c>
      <c r="J58" s="2">
        <v>2.0</v>
      </c>
      <c r="K58" s="120" t="s">
        <v>586</v>
      </c>
      <c r="L58" s="120" t="s">
        <v>669</v>
      </c>
      <c r="N58" s="78">
        <v>2.0</v>
      </c>
    </row>
    <row r="59" hidden="1">
      <c r="A59" s="77"/>
      <c r="B59" s="11">
        <v>249.0</v>
      </c>
      <c r="C59" s="11" t="s">
        <v>127</v>
      </c>
      <c r="D59" s="11">
        <v>147.0</v>
      </c>
      <c r="E59" s="11"/>
      <c r="F59" s="11" t="s">
        <v>134</v>
      </c>
      <c r="G59" s="11">
        <v>7.0</v>
      </c>
      <c r="H59" s="11" t="s">
        <v>53</v>
      </c>
      <c r="I59" s="2">
        <v>2.0</v>
      </c>
      <c r="J59" s="2">
        <v>2.0</v>
      </c>
      <c r="N59" s="79"/>
    </row>
    <row r="60" hidden="1">
      <c r="A60" s="77"/>
      <c r="B60" s="11">
        <v>143.0</v>
      </c>
      <c r="C60" s="11" t="s">
        <v>138</v>
      </c>
      <c r="D60" s="11">
        <v>98.0</v>
      </c>
      <c r="E60" s="11"/>
      <c r="F60" s="11" t="s">
        <v>139</v>
      </c>
      <c r="G60" s="11">
        <v>5.0</v>
      </c>
      <c r="H60" s="11" t="s">
        <v>37</v>
      </c>
      <c r="I60" s="2">
        <v>4.0</v>
      </c>
      <c r="J60" s="2">
        <v>3.0</v>
      </c>
      <c r="N60" s="79"/>
    </row>
    <row r="61" hidden="1">
      <c r="A61" s="77"/>
      <c r="B61" s="11">
        <v>143.0</v>
      </c>
      <c r="C61" s="11" t="s">
        <v>138</v>
      </c>
      <c r="D61" s="11">
        <v>99.0</v>
      </c>
      <c r="E61" s="11"/>
      <c r="F61" s="11" t="s">
        <v>140</v>
      </c>
      <c r="G61" s="11">
        <v>5.0</v>
      </c>
      <c r="H61" s="11" t="s">
        <v>37</v>
      </c>
      <c r="I61" s="2">
        <v>4.0</v>
      </c>
      <c r="J61" s="2">
        <v>3.0</v>
      </c>
      <c r="N61" s="79"/>
    </row>
    <row r="62" hidden="1">
      <c r="A62" s="77"/>
      <c r="B62" s="11">
        <v>143.0</v>
      </c>
      <c r="C62" s="11" t="s">
        <v>138</v>
      </c>
      <c r="D62" s="11">
        <v>10.0</v>
      </c>
      <c r="E62" s="11"/>
      <c r="F62" s="11" t="s">
        <v>48</v>
      </c>
      <c r="G62" s="11">
        <v>5.0</v>
      </c>
      <c r="H62" s="11" t="s">
        <v>37</v>
      </c>
      <c r="I62" s="2">
        <v>4.0</v>
      </c>
      <c r="J62" s="2">
        <v>3.0</v>
      </c>
      <c r="N62" s="78">
        <v>4.0</v>
      </c>
    </row>
    <row r="63" hidden="1">
      <c r="A63" s="77"/>
      <c r="B63" s="11">
        <v>143.0</v>
      </c>
      <c r="C63" s="11" t="s">
        <v>138</v>
      </c>
      <c r="D63" s="11">
        <v>73.0</v>
      </c>
      <c r="E63" s="11"/>
      <c r="F63" s="11" t="s">
        <v>141</v>
      </c>
      <c r="G63" s="11">
        <v>5.0</v>
      </c>
      <c r="H63" s="11" t="s">
        <v>37</v>
      </c>
      <c r="I63" s="2">
        <v>4.0</v>
      </c>
      <c r="J63" s="2">
        <v>3.0</v>
      </c>
      <c r="N63" s="78">
        <v>2.0</v>
      </c>
    </row>
    <row r="64" hidden="1">
      <c r="A64" s="77"/>
      <c r="B64" s="11">
        <v>101.0</v>
      </c>
      <c r="C64" s="11" t="s">
        <v>142</v>
      </c>
      <c r="D64" s="11">
        <v>59.0</v>
      </c>
      <c r="E64" s="11"/>
      <c r="F64" s="11" t="s">
        <v>64</v>
      </c>
      <c r="G64" s="11">
        <v>3.0</v>
      </c>
      <c r="H64" s="11" t="s">
        <v>29</v>
      </c>
      <c r="I64" s="2">
        <v>2.0</v>
      </c>
      <c r="J64" s="2">
        <v>5.0</v>
      </c>
      <c r="N64" s="78">
        <v>1.0</v>
      </c>
    </row>
    <row r="65" hidden="1">
      <c r="A65" s="77"/>
      <c r="B65" s="11">
        <v>91.0</v>
      </c>
      <c r="C65" s="11" t="s">
        <v>143</v>
      </c>
      <c r="D65" s="11">
        <v>74.0</v>
      </c>
      <c r="E65" s="11"/>
      <c r="F65" s="11" t="s">
        <v>106</v>
      </c>
      <c r="G65" s="11">
        <v>3.0</v>
      </c>
      <c r="H65" s="11" t="s">
        <v>29</v>
      </c>
      <c r="I65" s="2">
        <v>3.0</v>
      </c>
      <c r="J65" s="2">
        <v>1.0</v>
      </c>
      <c r="N65" s="79"/>
    </row>
    <row r="66" hidden="1">
      <c r="A66" s="77"/>
      <c r="B66" s="11">
        <v>86.0</v>
      </c>
      <c r="C66" s="11" t="s">
        <v>144</v>
      </c>
      <c r="D66" s="11">
        <v>67.0</v>
      </c>
      <c r="E66" s="11"/>
      <c r="F66" s="11" t="s">
        <v>145</v>
      </c>
      <c r="G66" s="11">
        <v>3.0</v>
      </c>
      <c r="H66" s="11" t="s">
        <v>29</v>
      </c>
      <c r="I66" s="2">
        <v>4.0</v>
      </c>
      <c r="J66" s="2">
        <v>2.0</v>
      </c>
      <c r="N66" s="79"/>
    </row>
    <row r="67" hidden="1">
      <c r="A67" s="77"/>
      <c r="B67" s="11">
        <v>86.0</v>
      </c>
      <c r="C67" s="11" t="s">
        <v>144</v>
      </c>
      <c r="D67" s="11">
        <v>10.0</v>
      </c>
      <c r="E67" s="11"/>
      <c r="F67" s="11" t="s">
        <v>48</v>
      </c>
      <c r="G67" s="11">
        <v>3.0</v>
      </c>
      <c r="H67" s="11" t="s">
        <v>29</v>
      </c>
      <c r="I67" s="2">
        <v>4.0</v>
      </c>
      <c r="J67" s="2">
        <v>2.0</v>
      </c>
      <c r="N67" s="78">
        <v>4.0</v>
      </c>
    </row>
    <row r="68" hidden="1">
      <c r="A68" s="77"/>
      <c r="B68" s="11">
        <v>86.0</v>
      </c>
      <c r="C68" s="11" t="s">
        <v>144</v>
      </c>
      <c r="D68" s="11">
        <v>47.0</v>
      </c>
      <c r="E68" s="11"/>
      <c r="F68" s="11" t="s">
        <v>49</v>
      </c>
      <c r="G68" s="11">
        <v>3.0</v>
      </c>
      <c r="H68" s="11" t="s">
        <v>29</v>
      </c>
      <c r="I68" s="2">
        <v>4.0</v>
      </c>
      <c r="J68" s="2">
        <v>2.0</v>
      </c>
      <c r="N68" s="79"/>
    </row>
    <row r="69" hidden="1">
      <c r="A69" s="77"/>
      <c r="B69" s="11">
        <v>86.0</v>
      </c>
      <c r="C69" s="11" t="s">
        <v>144</v>
      </c>
      <c r="D69" s="11">
        <v>48.0</v>
      </c>
      <c r="E69" s="11"/>
      <c r="F69" s="11" t="s">
        <v>50</v>
      </c>
      <c r="G69" s="11">
        <v>3.0</v>
      </c>
      <c r="H69" s="11" t="s">
        <v>29</v>
      </c>
      <c r="I69" s="2">
        <v>4.0</v>
      </c>
      <c r="J69" s="2">
        <v>2.0</v>
      </c>
      <c r="N69" s="79"/>
    </row>
    <row r="70" hidden="1">
      <c r="A70" s="77"/>
      <c r="B70" s="11">
        <v>86.0</v>
      </c>
      <c r="C70" s="11" t="s">
        <v>144</v>
      </c>
      <c r="D70" s="11">
        <v>42.0</v>
      </c>
      <c r="E70" s="11"/>
      <c r="F70" s="11" t="s">
        <v>85</v>
      </c>
      <c r="G70" s="11">
        <v>3.0</v>
      </c>
      <c r="H70" s="11" t="s">
        <v>29</v>
      </c>
      <c r="I70" s="2">
        <v>4.0</v>
      </c>
      <c r="J70" s="2">
        <v>2.0</v>
      </c>
      <c r="N70" s="79"/>
    </row>
    <row r="71" hidden="1">
      <c r="A71" s="77"/>
      <c r="B71" s="11">
        <v>248.0</v>
      </c>
      <c r="C71" s="11" t="s">
        <v>146</v>
      </c>
      <c r="D71" s="11">
        <v>146.0</v>
      </c>
      <c r="E71" s="11"/>
      <c r="F71" s="11" t="s">
        <v>147</v>
      </c>
      <c r="G71" s="11">
        <v>7.0</v>
      </c>
      <c r="H71" s="11" t="s">
        <v>53</v>
      </c>
      <c r="I71" s="2">
        <v>2.0</v>
      </c>
      <c r="J71" s="2">
        <v>1.0</v>
      </c>
      <c r="N71" s="79"/>
    </row>
    <row r="72" hidden="1">
      <c r="A72" s="77"/>
      <c r="B72" s="11">
        <v>248.0</v>
      </c>
      <c r="C72" s="11" t="s">
        <v>146</v>
      </c>
      <c r="D72" s="11">
        <v>147.0</v>
      </c>
      <c r="E72" s="11"/>
      <c r="F72" s="11" t="s">
        <v>134</v>
      </c>
      <c r="G72" s="11">
        <v>7.0</v>
      </c>
      <c r="H72" s="11" t="s">
        <v>53</v>
      </c>
      <c r="I72" s="2">
        <v>2.0</v>
      </c>
      <c r="J72" s="2">
        <v>1.0</v>
      </c>
      <c r="N72" s="79"/>
    </row>
    <row r="73">
      <c r="A73" s="70">
        <v>4.0</v>
      </c>
      <c r="B73" s="11">
        <v>15.0</v>
      </c>
      <c r="C73" s="81" t="s">
        <v>154</v>
      </c>
      <c r="D73" s="11">
        <v>9.0</v>
      </c>
      <c r="E73" s="114">
        <v>13.0</v>
      </c>
      <c r="F73" s="115" t="s">
        <v>155</v>
      </c>
      <c r="G73" s="11">
        <v>1.0</v>
      </c>
      <c r="H73" s="81" t="s">
        <v>23</v>
      </c>
      <c r="I73" s="82">
        <v>4.0</v>
      </c>
      <c r="J73" s="82">
        <v>4.0</v>
      </c>
      <c r="K73" s="116" t="s">
        <v>586</v>
      </c>
      <c r="L73" s="116" t="s">
        <v>670</v>
      </c>
      <c r="M73" s="83" t="s">
        <v>600</v>
      </c>
      <c r="N73" s="84">
        <v>1.0</v>
      </c>
      <c r="O73" s="85" t="s">
        <v>601</v>
      </c>
      <c r="P73" s="86"/>
      <c r="Q73" s="86"/>
      <c r="R73" s="86"/>
      <c r="S73" s="86"/>
      <c r="T73" s="86"/>
      <c r="U73" s="76">
        <v>4.0</v>
      </c>
      <c r="V73" s="35" t="s">
        <v>602</v>
      </c>
    </row>
    <row r="74" hidden="1">
      <c r="A74" s="77"/>
      <c r="B74" s="11">
        <v>15.0</v>
      </c>
      <c r="C74" s="11" t="s">
        <v>154</v>
      </c>
      <c r="D74" s="11">
        <v>10.0</v>
      </c>
      <c r="E74" s="11"/>
      <c r="F74" s="11" t="s">
        <v>48</v>
      </c>
      <c r="G74" s="11">
        <v>1.0</v>
      </c>
      <c r="H74" s="11" t="s">
        <v>23</v>
      </c>
      <c r="I74" s="2">
        <v>4.0</v>
      </c>
      <c r="J74" s="2">
        <v>4.0</v>
      </c>
      <c r="K74" s="76"/>
      <c r="L74" s="76"/>
      <c r="M74" s="76" t="s">
        <v>603</v>
      </c>
      <c r="N74" s="84"/>
      <c r="O74" s="35" t="s">
        <v>604</v>
      </c>
      <c r="U74" s="76">
        <v>9.0</v>
      </c>
      <c r="V74" s="35" t="s">
        <v>605</v>
      </c>
    </row>
    <row r="75" hidden="1">
      <c r="A75" s="77"/>
      <c r="B75" s="11">
        <v>173.0</v>
      </c>
      <c r="C75" s="11" t="s">
        <v>162</v>
      </c>
      <c r="D75" s="11">
        <v>121.0</v>
      </c>
      <c r="E75" s="11"/>
      <c r="F75" s="11" t="s">
        <v>39</v>
      </c>
      <c r="G75" s="11">
        <v>6.0</v>
      </c>
      <c r="H75" s="11" t="s">
        <v>40</v>
      </c>
      <c r="I75" s="2">
        <v>5.0</v>
      </c>
      <c r="J75" s="2">
        <v>8.0</v>
      </c>
      <c r="N75" s="79"/>
    </row>
    <row r="76" hidden="1">
      <c r="A76" s="87"/>
      <c r="B76" s="11">
        <v>16.0</v>
      </c>
      <c r="C76" s="88" t="s">
        <v>163</v>
      </c>
      <c r="D76" s="11">
        <v>11.0</v>
      </c>
      <c r="E76" s="11"/>
      <c r="F76" s="11" t="s">
        <v>117</v>
      </c>
      <c r="G76" s="11">
        <v>1.0</v>
      </c>
      <c r="H76" s="11" t="s">
        <v>23</v>
      </c>
      <c r="I76" s="2">
        <v>4.0</v>
      </c>
      <c r="J76" s="2">
        <v>5.0</v>
      </c>
      <c r="K76" s="76"/>
      <c r="L76" s="76"/>
      <c r="M76" s="76" t="s">
        <v>606</v>
      </c>
      <c r="N76" s="84"/>
      <c r="O76" s="35" t="s">
        <v>671</v>
      </c>
      <c r="U76" s="76">
        <v>8.0</v>
      </c>
      <c r="V76" s="35" t="s">
        <v>608</v>
      </c>
    </row>
    <row r="77" hidden="1">
      <c r="A77" s="77"/>
      <c r="B77" s="11">
        <v>16.0</v>
      </c>
      <c r="C77" s="11" t="s">
        <v>163</v>
      </c>
      <c r="D77" s="11">
        <v>12.0</v>
      </c>
      <c r="E77" s="11"/>
      <c r="F77" s="11" t="s">
        <v>118</v>
      </c>
      <c r="G77" s="11">
        <v>1.0</v>
      </c>
      <c r="H77" s="11" t="s">
        <v>23</v>
      </c>
      <c r="I77" s="2">
        <v>4.0</v>
      </c>
      <c r="J77" s="2">
        <v>5.0</v>
      </c>
      <c r="K77" s="76"/>
      <c r="L77" s="76"/>
      <c r="M77" s="76" t="s">
        <v>609</v>
      </c>
      <c r="N77" s="84"/>
      <c r="O77" s="35" t="s">
        <v>610</v>
      </c>
      <c r="U77" s="76">
        <v>14.0</v>
      </c>
      <c r="V77" s="35" t="s">
        <v>611</v>
      </c>
    </row>
    <row r="78" hidden="1">
      <c r="A78" s="77"/>
      <c r="B78" s="11">
        <v>16.0</v>
      </c>
      <c r="C78" s="11" t="s">
        <v>163</v>
      </c>
      <c r="D78" s="11">
        <v>13.0</v>
      </c>
      <c r="E78" s="11"/>
      <c r="F78" s="11" t="s">
        <v>119</v>
      </c>
      <c r="G78" s="11">
        <v>1.0</v>
      </c>
      <c r="H78" s="11" t="s">
        <v>23</v>
      </c>
      <c r="I78" s="2">
        <v>4.0</v>
      </c>
      <c r="J78" s="2">
        <v>5.0</v>
      </c>
      <c r="K78" s="76"/>
      <c r="L78" s="76"/>
      <c r="M78" s="76" t="s">
        <v>609</v>
      </c>
      <c r="N78" s="84"/>
      <c r="O78" s="35" t="s">
        <v>612</v>
      </c>
      <c r="U78" s="76" t="s">
        <v>613</v>
      </c>
      <c r="V78" s="35" t="s">
        <v>614</v>
      </c>
    </row>
    <row r="79" hidden="1">
      <c r="A79" s="77"/>
      <c r="B79" s="11">
        <v>184.0</v>
      </c>
      <c r="C79" s="11" t="s">
        <v>173</v>
      </c>
      <c r="D79" s="11">
        <v>38.0</v>
      </c>
      <c r="E79" s="11"/>
      <c r="F79" s="11" t="s">
        <v>108</v>
      </c>
      <c r="G79" s="11">
        <v>6.0</v>
      </c>
      <c r="H79" s="11" t="s">
        <v>40</v>
      </c>
      <c r="I79" s="2">
        <v>4.0</v>
      </c>
      <c r="J79" s="2">
        <v>9.0</v>
      </c>
      <c r="N79" s="79"/>
    </row>
    <row r="80" hidden="1">
      <c r="A80" s="77"/>
      <c r="B80" s="11">
        <v>184.0</v>
      </c>
      <c r="C80" s="11" t="s">
        <v>173</v>
      </c>
      <c r="D80" s="11">
        <v>39.0</v>
      </c>
      <c r="E80" s="11"/>
      <c r="F80" s="11" t="s">
        <v>109</v>
      </c>
      <c r="G80" s="11">
        <v>6.0</v>
      </c>
      <c r="H80" s="11" t="s">
        <v>40</v>
      </c>
      <c r="I80" s="2">
        <v>4.0</v>
      </c>
      <c r="J80" s="2">
        <v>9.0</v>
      </c>
      <c r="N80" s="79"/>
    </row>
    <row r="81" hidden="1">
      <c r="A81" s="77"/>
      <c r="B81" s="11">
        <v>184.0</v>
      </c>
      <c r="C81" s="11" t="s">
        <v>173</v>
      </c>
      <c r="D81" s="11">
        <v>47.0</v>
      </c>
      <c r="E81" s="11"/>
      <c r="F81" s="11" t="s">
        <v>49</v>
      </c>
      <c r="G81" s="11">
        <v>6.0</v>
      </c>
      <c r="H81" s="11" t="s">
        <v>40</v>
      </c>
      <c r="I81" s="2">
        <v>4.0</v>
      </c>
      <c r="J81" s="2">
        <v>9.0</v>
      </c>
      <c r="N81" s="79"/>
    </row>
    <row r="82" hidden="1">
      <c r="A82" s="77"/>
      <c r="B82" s="11">
        <v>184.0</v>
      </c>
      <c r="C82" s="11" t="s">
        <v>173</v>
      </c>
      <c r="D82" s="11">
        <v>48.0</v>
      </c>
      <c r="E82" s="11"/>
      <c r="F82" s="11" t="s">
        <v>50</v>
      </c>
      <c r="G82" s="11">
        <v>6.0</v>
      </c>
      <c r="H82" s="11" t="s">
        <v>40</v>
      </c>
      <c r="I82" s="2">
        <v>4.0</v>
      </c>
      <c r="J82" s="2">
        <v>9.0</v>
      </c>
      <c r="N82" s="79"/>
    </row>
    <row r="83" hidden="1">
      <c r="A83" s="77"/>
      <c r="B83" s="11">
        <v>184.0</v>
      </c>
      <c r="C83" s="11" t="s">
        <v>173</v>
      </c>
      <c r="D83" s="11">
        <v>66.0</v>
      </c>
      <c r="E83" s="11"/>
      <c r="F83" s="11" t="s">
        <v>70</v>
      </c>
      <c r="G83" s="11">
        <v>6.0</v>
      </c>
      <c r="H83" s="11" t="s">
        <v>40</v>
      </c>
      <c r="I83" s="2">
        <v>4.0</v>
      </c>
      <c r="J83" s="2">
        <v>9.0</v>
      </c>
      <c r="N83" s="79"/>
    </row>
    <row r="84" hidden="1">
      <c r="A84" s="77"/>
      <c r="B84" s="11">
        <v>45.0</v>
      </c>
      <c r="C84" s="11" t="s">
        <v>174</v>
      </c>
      <c r="D84" s="11">
        <v>37.0</v>
      </c>
      <c r="E84" s="11"/>
      <c r="F84" s="11" t="s">
        <v>175</v>
      </c>
      <c r="G84" s="11">
        <v>2.0</v>
      </c>
      <c r="H84" s="11" t="s">
        <v>81</v>
      </c>
      <c r="I84" s="2">
        <v>4.0</v>
      </c>
      <c r="J84" s="2">
        <v>1.0</v>
      </c>
      <c r="N84" s="79"/>
    </row>
    <row r="85" hidden="1">
      <c r="A85" s="77"/>
      <c r="B85" s="11">
        <v>45.0</v>
      </c>
      <c r="C85" s="11" t="s">
        <v>174</v>
      </c>
      <c r="D85" s="11">
        <v>38.0</v>
      </c>
      <c r="E85" s="11"/>
      <c r="F85" s="11" t="s">
        <v>108</v>
      </c>
      <c r="G85" s="11">
        <v>2.0</v>
      </c>
      <c r="H85" s="11" t="s">
        <v>81</v>
      </c>
      <c r="I85" s="2">
        <v>4.0</v>
      </c>
      <c r="J85" s="2">
        <v>1.0</v>
      </c>
      <c r="N85" s="79"/>
    </row>
    <row r="86" hidden="1">
      <c r="A86" s="77"/>
      <c r="B86" s="11">
        <v>45.0</v>
      </c>
      <c r="C86" s="11" t="s">
        <v>174</v>
      </c>
      <c r="D86" s="11">
        <v>39.0</v>
      </c>
      <c r="E86" s="11"/>
      <c r="F86" s="11" t="s">
        <v>109</v>
      </c>
      <c r="G86" s="11">
        <v>2.0</v>
      </c>
      <c r="H86" s="11" t="s">
        <v>81</v>
      </c>
      <c r="I86" s="2">
        <v>4.0</v>
      </c>
      <c r="J86" s="2">
        <v>1.0</v>
      </c>
      <c r="N86" s="79"/>
    </row>
    <row r="87" hidden="1">
      <c r="A87" s="77"/>
      <c r="B87" s="11">
        <v>45.0</v>
      </c>
      <c r="C87" s="11" t="s">
        <v>174</v>
      </c>
      <c r="D87" s="11">
        <v>40.0</v>
      </c>
      <c r="E87" s="11"/>
      <c r="F87" s="11" t="s">
        <v>110</v>
      </c>
      <c r="G87" s="11">
        <v>2.0</v>
      </c>
      <c r="H87" s="11" t="s">
        <v>81</v>
      </c>
      <c r="I87" s="2">
        <v>4.0</v>
      </c>
      <c r="J87" s="2">
        <v>1.0</v>
      </c>
      <c r="N87" s="79"/>
    </row>
    <row r="88" hidden="1">
      <c r="A88" s="77"/>
      <c r="B88" s="11">
        <v>45.0</v>
      </c>
      <c r="C88" s="11" t="s">
        <v>174</v>
      </c>
      <c r="D88" s="11">
        <v>42.0</v>
      </c>
      <c r="E88" s="11"/>
      <c r="F88" s="11" t="s">
        <v>85</v>
      </c>
      <c r="G88" s="11">
        <v>2.0</v>
      </c>
      <c r="H88" s="11" t="s">
        <v>81</v>
      </c>
      <c r="I88" s="2">
        <v>4.0</v>
      </c>
      <c r="J88" s="2">
        <v>1.0</v>
      </c>
      <c r="N88" s="79"/>
    </row>
    <row r="89" hidden="1">
      <c r="A89" s="77"/>
      <c r="B89" s="8">
        <v>85.0</v>
      </c>
      <c r="C89" s="11" t="s">
        <v>176</v>
      </c>
      <c r="D89" s="11">
        <v>66.0</v>
      </c>
      <c r="E89" s="11"/>
      <c r="F89" s="11" t="s">
        <v>70</v>
      </c>
      <c r="G89" s="11">
        <v>3.0</v>
      </c>
      <c r="H89" s="11" t="s">
        <v>29</v>
      </c>
      <c r="I89" s="2">
        <v>4.0</v>
      </c>
      <c r="J89" s="2">
        <v>1.0</v>
      </c>
      <c r="N89" s="79"/>
    </row>
    <row r="90" hidden="1">
      <c r="A90" s="77"/>
      <c r="B90" s="8">
        <v>85.0</v>
      </c>
      <c r="C90" s="11" t="s">
        <v>176</v>
      </c>
      <c r="D90" s="11">
        <v>37.0</v>
      </c>
      <c r="E90" s="11"/>
      <c r="F90" s="11" t="s">
        <v>175</v>
      </c>
      <c r="G90" s="11">
        <v>3.0</v>
      </c>
      <c r="H90" s="11" t="s">
        <v>29</v>
      </c>
      <c r="I90" s="2">
        <v>4.0</v>
      </c>
      <c r="J90" s="2">
        <v>1.0</v>
      </c>
      <c r="N90" s="79"/>
    </row>
    <row r="91" hidden="1">
      <c r="A91" s="77"/>
      <c r="B91" s="8">
        <v>85.0</v>
      </c>
      <c r="C91" s="11" t="s">
        <v>176</v>
      </c>
      <c r="D91" s="11">
        <v>38.0</v>
      </c>
      <c r="E91" s="11"/>
      <c r="F91" s="11" t="s">
        <v>108</v>
      </c>
      <c r="G91" s="11">
        <v>3.0</v>
      </c>
      <c r="H91" s="11" t="s">
        <v>29</v>
      </c>
      <c r="I91" s="2">
        <v>4.0</v>
      </c>
      <c r="J91" s="2">
        <v>1.0</v>
      </c>
      <c r="N91" s="79"/>
    </row>
    <row r="92" hidden="1">
      <c r="A92" s="77"/>
      <c r="B92" s="8">
        <v>85.0</v>
      </c>
      <c r="C92" s="11" t="s">
        <v>176</v>
      </c>
      <c r="D92" s="11">
        <v>38.0</v>
      </c>
      <c r="E92" s="11"/>
      <c r="F92" s="11" t="s">
        <v>108</v>
      </c>
      <c r="G92" s="11">
        <v>3.0</v>
      </c>
      <c r="H92" s="11" t="s">
        <v>29</v>
      </c>
      <c r="I92" s="2">
        <v>4.0</v>
      </c>
      <c r="J92" s="2">
        <v>1.0</v>
      </c>
      <c r="N92" s="79"/>
    </row>
    <row r="93" hidden="1">
      <c r="A93" s="77"/>
      <c r="B93" s="8">
        <v>85.0</v>
      </c>
      <c r="C93" s="11" t="s">
        <v>176</v>
      </c>
      <c r="D93" s="11">
        <v>40.0</v>
      </c>
      <c r="E93" s="11"/>
      <c r="F93" s="11" t="s">
        <v>110</v>
      </c>
      <c r="G93" s="11">
        <v>3.0</v>
      </c>
      <c r="H93" s="11" t="s">
        <v>29</v>
      </c>
      <c r="I93" s="2">
        <v>4.0</v>
      </c>
      <c r="J93" s="2">
        <v>1.0</v>
      </c>
      <c r="N93" s="79"/>
    </row>
    <row r="94" hidden="1">
      <c r="A94" s="77"/>
      <c r="B94" s="8">
        <v>85.0</v>
      </c>
      <c r="C94" s="11" t="s">
        <v>176</v>
      </c>
      <c r="D94" s="11">
        <v>47.0</v>
      </c>
      <c r="E94" s="11"/>
      <c r="F94" s="11" t="s">
        <v>49</v>
      </c>
      <c r="G94" s="11">
        <v>3.0</v>
      </c>
      <c r="H94" s="11" t="s">
        <v>29</v>
      </c>
      <c r="I94" s="2">
        <v>4.0</v>
      </c>
      <c r="J94" s="2">
        <v>1.0</v>
      </c>
      <c r="N94" s="79"/>
    </row>
    <row r="95" hidden="1">
      <c r="A95" s="77"/>
      <c r="B95" s="8">
        <v>85.0</v>
      </c>
      <c r="C95" s="11" t="s">
        <v>176</v>
      </c>
      <c r="D95" s="11">
        <v>48.0</v>
      </c>
      <c r="E95" s="11"/>
      <c r="F95" s="11" t="s">
        <v>50</v>
      </c>
      <c r="G95" s="11">
        <v>3.0</v>
      </c>
      <c r="H95" s="11" t="s">
        <v>29</v>
      </c>
      <c r="I95" s="2">
        <v>4.0</v>
      </c>
      <c r="J95" s="2">
        <v>1.0</v>
      </c>
      <c r="N95" s="79"/>
    </row>
    <row r="96" hidden="1">
      <c r="A96" s="77"/>
      <c r="B96" s="8">
        <v>85.0</v>
      </c>
      <c r="C96" s="11" t="s">
        <v>176</v>
      </c>
      <c r="D96" s="11">
        <v>42.0</v>
      </c>
      <c r="E96" s="11"/>
      <c r="F96" s="11" t="s">
        <v>85</v>
      </c>
      <c r="G96" s="11">
        <v>3.0</v>
      </c>
      <c r="H96" s="11" t="s">
        <v>29</v>
      </c>
      <c r="I96" s="2">
        <v>4.0</v>
      </c>
      <c r="J96" s="2">
        <v>1.0</v>
      </c>
      <c r="N96" s="79"/>
    </row>
    <row r="97" hidden="1">
      <c r="A97" s="77"/>
      <c r="B97" s="11">
        <v>126.0</v>
      </c>
      <c r="C97" s="11" t="s">
        <v>177</v>
      </c>
      <c r="D97" s="11">
        <v>92.0</v>
      </c>
      <c r="E97" s="11"/>
      <c r="F97" s="11" t="s">
        <v>178</v>
      </c>
      <c r="G97" s="11">
        <v>4.0</v>
      </c>
      <c r="H97" s="11" t="s">
        <v>115</v>
      </c>
      <c r="I97" s="2">
        <v>2.0</v>
      </c>
      <c r="J97" s="2">
        <v>1.0</v>
      </c>
      <c r="N97" s="79"/>
    </row>
    <row r="98">
      <c r="A98" s="77"/>
      <c r="B98" s="11">
        <v>4.0</v>
      </c>
      <c r="C98" s="11" t="s">
        <v>179</v>
      </c>
      <c r="D98" s="11">
        <v>1.0</v>
      </c>
      <c r="E98" s="114">
        <v>14.0</v>
      </c>
      <c r="F98" s="118" t="s">
        <v>180</v>
      </c>
      <c r="G98" s="11">
        <v>1.0</v>
      </c>
      <c r="H98" s="11" t="s">
        <v>23</v>
      </c>
      <c r="I98" s="2">
        <v>5.0</v>
      </c>
      <c r="J98" s="2">
        <v>1.0</v>
      </c>
      <c r="K98" s="116" t="s">
        <v>586</v>
      </c>
      <c r="L98" s="116" t="s">
        <v>667</v>
      </c>
      <c r="M98" s="76" t="s">
        <v>615</v>
      </c>
      <c r="N98" s="84">
        <v>2.0</v>
      </c>
      <c r="O98" s="35" t="s">
        <v>616</v>
      </c>
      <c r="U98" s="76" t="s">
        <v>617</v>
      </c>
      <c r="V98" s="35" t="s">
        <v>618</v>
      </c>
    </row>
    <row r="99" hidden="1">
      <c r="A99" s="77"/>
      <c r="B99" s="11">
        <v>60.0</v>
      </c>
      <c r="C99" s="11" t="s">
        <v>184</v>
      </c>
      <c r="D99" s="11">
        <v>59.0</v>
      </c>
      <c r="E99" s="11"/>
      <c r="F99" s="11" t="s">
        <v>64</v>
      </c>
      <c r="G99" s="11">
        <v>2.0</v>
      </c>
      <c r="H99" s="11" t="s">
        <v>81</v>
      </c>
      <c r="I99" s="2">
        <v>2.0</v>
      </c>
      <c r="J99" s="2">
        <v>3.0</v>
      </c>
      <c r="N99" s="78">
        <v>2.0</v>
      </c>
    </row>
    <row r="100" hidden="1">
      <c r="A100" s="77"/>
      <c r="B100" s="11">
        <v>49.0</v>
      </c>
      <c r="C100" s="11" t="s">
        <v>185</v>
      </c>
      <c r="D100" s="11">
        <v>42.0</v>
      </c>
      <c r="E100" s="11"/>
      <c r="F100" s="11" t="s">
        <v>85</v>
      </c>
      <c r="G100" s="11">
        <v>2.0</v>
      </c>
      <c r="H100" s="11" t="s">
        <v>81</v>
      </c>
      <c r="I100" s="2">
        <v>4.0</v>
      </c>
      <c r="J100" s="2">
        <v>5.0</v>
      </c>
      <c r="N100" s="79"/>
    </row>
    <row r="101" hidden="1">
      <c r="A101" s="77"/>
      <c r="B101" s="11">
        <v>49.0</v>
      </c>
      <c r="C101" s="11" t="s">
        <v>185</v>
      </c>
      <c r="D101" s="11">
        <v>49.0</v>
      </c>
      <c r="E101" s="11"/>
      <c r="F101" s="11" t="s">
        <v>186</v>
      </c>
      <c r="G101" s="11">
        <v>2.0</v>
      </c>
      <c r="H101" s="11" t="s">
        <v>81</v>
      </c>
      <c r="I101" s="2">
        <v>4.0</v>
      </c>
      <c r="J101" s="2">
        <v>5.0</v>
      </c>
      <c r="N101" s="79"/>
    </row>
    <row r="102" hidden="1">
      <c r="A102" s="77"/>
      <c r="B102" s="11">
        <v>148.0</v>
      </c>
      <c r="C102" s="11" t="s">
        <v>187</v>
      </c>
      <c r="D102" s="11">
        <v>104.0</v>
      </c>
      <c r="E102" s="11"/>
      <c r="F102" s="11" t="s">
        <v>188</v>
      </c>
      <c r="G102" s="11">
        <v>5.0</v>
      </c>
      <c r="H102" s="11" t="s">
        <v>37</v>
      </c>
      <c r="I102" s="2">
        <v>3.0</v>
      </c>
      <c r="J102" s="2">
        <v>3.0</v>
      </c>
      <c r="N102" s="79"/>
    </row>
    <row r="103" hidden="1">
      <c r="A103" s="77"/>
      <c r="B103" s="11">
        <v>55.0</v>
      </c>
      <c r="C103" s="11" t="s">
        <v>189</v>
      </c>
      <c r="D103" s="11">
        <v>52.0</v>
      </c>
      <c r="E103" s="11"/>
      <c r="F103" s="11" t="s">
        <v>68</v>
      </c>
      <c r="G103" s="11">
        <v>2.0</v>
      </c>
      <c r="H103" s="11" t="s">
        <v>81</v>
      </c>
      <c r="I103" s="2">
        <v>3.0</v>
      </c>
      <c r="J103" s="2">
        <v>3.0</v>
      </c>
      <c r="N103" s="78">
        <v>2.0</v>
      </c>
    </row>
    <row r="104" hidden="1">
      <c r="A104" s="77"/>
      <c r="B104" s="11">
        <v>99.0</v>
      </c>
      <c r="C104" s="11" t="s">
        <v>190</v>
      </c>
      <c r="D104" s="11">
        <v>87.0</v>
      </c>
      <c r="E104" s="11"/>
      <c r="F104" s="11" t="s">
        <v>191</v>
      </c>
      <c r="G104" s="11">
        <v>3.0</v>
      </c>
      <c r="H104" s="11" t="s">
        <v>29</v>
      </c>
      <c r="I104" s="2">
        <v>2.0</v>
      </c>
      <c r="J104" s="2">
        <v>3.0</v>
      </c>
      <c r="N104" s="79"/>
    </row>
    <row r="105" hidden="1">
      <c r="A105" s="77"/>
      <c r="B105" s="11">
        <v>194.0</v>
      </c>
      <c r="C105" s="11" t="s">
        <v>192</v>
      </c>
      <c r="D105" s="11">
        <v>92.0</v>
      </c>
      <c r="E105" s="11"/>
      <c r="F105" s="11" t="s">
        <v>178</v>
      </c>
      <c r="G105" s="11">
        <v>6.0</v>
      </c>
      <c r="H105" s="11" t="s">
        <v>40</v>
      </c>
      <c r="I105" s="2">
        <v>2.0</v>
      </c>
      <c r="J105" s="2">
        <v>1.0</v>
      </c>
      <c r="N105" s="79"/>
    </row>
    <row r="106" hidden="1">
      <c r="A106" s="77"/>
      <c r="B106" s="11">
        <v>51.0</v>
      </c>
      <c r="C106" s="11" t="s">
        <v>193</v>
      </c>
      <c r="D106" s="11">
        <v>49.0</v>
      </c>
      <c r="E106" s="11"/>
      <c r="F106" s="11" t="s">
        <v>186</v>
      </c>
      <c r="G106" s="11">
        <v>2.0</v>
      </c>
      <c r="H106" s="11" t="s">
        <v>81</v>
      </c>
      <c r="I106" s="2">
        <v>4.0</v>
      </c>
      <c r="J106" s="2">
        <v>7.0</v>
      </c>
      <c r="N106" s="79"/>
    </row>
    <row r="107" hidden="1">
      <c r="A107" s="77"/>
      <c r="B107" s="11">
        <v>51.0</v>
      </c>
      <c r="C107" s="11" t="s">
        <v>193</v>
      </c>
      <c r="D107" s="11">
        <v>42.0</v>
      </c>
      <c r="E107" s="11"/>
      <c r="F107" s="11" t="s">
        <v>85</v>
      </c>
      <c r="G107" s="11">
        <v>2.0</v>
      </c>
      <c r="H107" s="11" t="s">
        <v>81</v>
      </c>
      <c r="I107" s="2">
        <v>4.0</v>
      </c>
      <c r="J107" s="2">
        <v>7.0</v>
      </c>
      <c r="N107" s="79"/>
    </row>
    <row r="108" hidden="1">
      <c r="A108" s="77"/>
      <c r="B108" s="11">
        <v>180.0</v>
      </c>
      <c r="C108" s="11" t="s">
        <v>194</v>
      </c>
      <c r="D108" s="11">
        <v>125.0</v>
      </c>
      <c r="E108" s="11"/>
      <c r="F108" s="11" t="s">
        <v>195</v>
      </c>
      <c r="G108" s="11">
        <v>6.0</v>
      </c>
      <c r="H108" s="11" t="s">
        <v>40</v>
      </c>
      <c r="I108" s="2">
        <v>4.0</v>
      </c>
      <c r="J108" s="2">
        <v>5.0</v>
      </c>
      <c r="N108" s="79"/>
    </row>
    <row r="109" hidden="1">
      <c r="A109" s="77"/>
      <c r="B109" s="11">
        <v>244.0</v>
      </c>
      <c r="C109" s="11" t="s">
        <v>196</v>
      </c>
      <c r="D109" s="11">
        <v>143.0</v>
      </c>
      <c r="E109" s="11"/>
      <c r="F109" s="11" t="s">
        <v>197</v>
      </c>
      <c r="G109" s="11">
        <v>7.0</v>
      </c>
      <c r="H109" s="11" t="s">
        <v>53</v>
      </c>
      <c r="I109" s="2">
        <v>3.0</v>
      </c>
      <c r="J109" s="2">
        <v>3.0</v>
      </c>
      <c r="N109" s="79"/>
    </row>
    <row r="110" hidden="1">
      <c r="A110" s="77"/>
      <c r="B110" s="11">
        <v>84.0</v>
      </c>
      <c r="C110" s="11" t="s">
        <v>201</v>
      </c>
      <c r="D110" s="11">
        <v>2.0</v>
      </c>
      <c r="E110" s="11"/>
      <c r="F110" s="11" t="s">
        <v>31</v>
      </c>
      <c r="G110" s="11">
        <v>3.0</v>
      </c>
      <c r="H110" s="11" t="s">
        <v>29</v>
      </c>
      <c r="I110" s="2">
        <v>5.0</v>
      </c>
      <c r="J110" s="2">
        <v>4.0</v>
      </c>
      <c r="N110" s="79"/>
    </row>
    <row r="111" hidden="1">
      <c r="A111" s="77"/>
      <c r="B111" s="11">
        <v>84.0</v>
      </c>
      <c r="C111" s="11" t="s">
        <v>201</v>
      </c>
      <c r="D111" s="11">
        <v>4.0</v>
      </c>
      <c r="E111" s="11"/>
      <c r="F111" s="11" t="s">
        <v>52</v>
      </c>
      <c r="G111" s="11">
        <v>3.0</v>
      </c>
      <c r="H111" s="11" t="s">
        <v>29</v>
      </c>
      <c r="I111" s="2">
        <v>5.0</v>
      </c>
      <c r="J111" s="2">
        <v>4.0</v>
      </c>
      <c r="N111" s="79"/>
    </row>
    <row r="112" hidden="1">
      <c r="A112" s="77"/>
      <c r="B112" s="11">
        <v>84.0</v>
      </c>
      <c r="C112" s="11" t="s">
        <v>201</v>
      </c>
      <c r="D112" s="11">
        <v>34.0</v>
      </c>
      <c r="E112" s="11"/>
      <c r="F112" s="11" t="s">
        <v>113</v>
      </c>
      <c r="G112" s="11">
        <v>3.0</v>
      </c>
      <c r="H112" s="11" t="s">
        <v>29</v>
      </c>
      <c r="I112" s="2">
        <v>5.0</v>
      </c>
      <c r="J112" s="2">
        <v>4.0</v>
      </c>
      <c r="N112" s="79"/>
    </row>
    <row r="113" hidden="1">
      <c r="A113" s="77"/>
      <c r="B113" s="11">
        <v>44.0</v>
      </c>
      <c r="C113" s="11" t="s">
        <v>202</v>
      </c>
      <c r="D113" s="11">
        <v>34.0</v>
      </c>
      <c r="E113" s="11"/>
      <c r="F113" s="11" t="s">
        <v>113</v>
      </c>
      <c r="G113" s="11">
        <v>2.0</v>
      </c>
      <c r="H113" s="11" t="s">
        <v>81</v>
      </c>
      <c r="I113" s="2">
        <v>5.0</v>
      </c>
      <c r="J113" s="2">
        <v>4.0</v>
      </c>
      <c r="N113" s="79"/>
    </row>
    <row r="114" hidden="1">
      <c r="A114" s="77"/>
      <c r="B114" s="11">
        <v>253.0</v>
      </c>
      <c r="C114" s="11" t="s">
        <v>203</v>
      </c>
      <c r="D114" s="11">
        <v>92.0</v>
      </c>
      <c r="E114" s="11"/>
      <c r="F114" s="11" t="s">
        <v>178</v>
      </c>
      <c r="G114" s="11">
        <v>7.0</v>
      </c>
      <c r="H114" s="11" t="s">
        <v>53</v>
      </c>
      <c r="I114" s="2">
        <v>2.0</v>
      </c>
      <c r="J114" s="2">
        <v>6.0</v>
      </c>
      <c r="N114" s="79"/>
    </row>
    <row r="115" hidden="1">
      <c r="A115" s="77"/>
      <c r="B115" s="8">
        <v>81.0</v>
      </c>
      <c r="C115" s="11" t="s">
        <v>207</v>
      </c>
      <c r="D115" s="11">
        <v>61.0</v>
      </c>
      <c r="E115" s="11"/>
      <c r="F115" s="11" t="s">
        <v>74</v>
      </c>
      <c r="G115" s="11">
        <v>3.0</v>
      </c>
      <c r="H115" s="11" t="s">
        <v>29</v>
      </c>
      <c r="I115" s="2">
        <v>5.0</v>
      </c>
      <c r="J115" s="2">
        <v>1.0</v>
      </c>
      <c r="N115" s="79"/>
    </row>
    <row r="116" hidden="1">
      <c r="A116" s="77"/>
      <c r="B116" s="8">
        <v>81.0</v>
      </c>
      <c r="C116" s="11" t="s">
        <v>207</v>
      </c>
      <c r="D116" s="11">
        <v>33.0</v>
      </c>
      <c r="E116" s="11"/>
      <c r="F116" s="11" t="s">
        <v>73</v>
      </c>
      <c r="G116" s="11">
        <v>3.0</v>
      </c>
      <c r="H116" s="11" t="s">
        <v>29</v>
      </c>
      <c r="I116" s="2">
        <v>5.0</v>
      </c>
      <c r="J116" s="2">
        <v>1.0</v>
      </c>
      <c r="N116" s="79"/>
    </row>
    <row r="117" hidden="1">
      <c r="A117" s="77"/>
      <c r="B117" s="11">
        <v>41.0</v>
      </c>
      <c r="C117" s="11" t="s">
        <v>208</v>
      </c>
      <c r="D117" s="11">
        <v>32.0</v>
      </c>
      <c r="E117" s="11"/>
      <c r="F117" s="11" t="s">
        <v>209</v>
      </c>
      <c r="G117" s="11">
        <v>2.0</v>
      </c>
      <c r="H117" s="11" t="s">
        <v>81</v>
      </c>
      <c r="I117" s="2">
        <v>5.0</v>
      </c>
      <c r="J117" s="2">
        <v>1.0</v>
      </c>
      <c r="N117" s="79"/>
    </row>
    <row r="118" hidden="1">
      <c r="A118" s="77"/>
      <c r="B118" s="11">
        <v>42.0</v>
      </c>
      <c r="C118" s="11" t="s">
        <v>210</v>
      </c>
      <c r="D118" s="11">
        <v>33.0</v>
      </c>
      <c r="E118" s="11"/>
      <c r="F118" s="11" t="s">
        <v>73</v>
      </c>
      <c r="G118" s="11">
        <v>2.0</v>
      </c>
      <c r="H118" s="11" t="s">
        <v>81</v>
      </c>
      <c r="I118" s="2">
        <v>5.0</v>
      </c>
      <c r="J118" s="2">
        <v>2.0</v>
      </c>
      <c r="N118" s="79"/>
    </row>
    <row r="119" hidden="1">
      <c r="A119" s="77"/>
      <c r="B119" s="11">
        <v>42.0</v>
      </c>
      <c r="C119" s="11" t="s">
        <v>210</v>
      </c>
      <c r="D119" s="11">
        <v>34.0</v>
      </c>
      <c r="E119" s="11"/>
      <c r="F119" s="11" t="s">
        <v>113</v>
      </c>
      <c r="G119" s="11">
        <v>2.0</v>
      </c>
      <c r="H119" s="11" t="s">
        <v>81</v>
      </c>
      <c r="I119" s="2">
        <v>5.0</v>
      </c>
      <c r="J119" s="2">
        <v>2.0</v>
      </c>
      <c r="N119" s="79"/>
    </row>
    <row r="120" hidden="1">
      <c r="A120" s="77"/>
      <c r="B120" s="11">
        <v>179.0</v>
      </c>
      <c r="C120" s="11" t="s">
        <v>211</v>
      </c>
      <c r="D120" s="11">
        <v>124.0</v>
      </c>
      <c r="E120" s="11"/>
      <c r="F120" s="11" t="s">
        <v>212</v>
      </c>
      <c r="G120" s="11">
        <v>6.0</v>
      </c>
      <c r="H120" s="11" t="s">
        <v>40</v>
      </c>
      <c r="I120" s="2">
        <v>4.0</v>
      </c>
      <c r="J120" s="2">
        <v>4.0</v>
      </c>
      <c r="N120" s="79"/>
    </row>
    <row r="121" hidden="1">
      <c r="A121" s="77"/>
      <c r="B121" s="11">
        <v>179.0</v>
      </c>
      <c r="C121" s="11" t="s">
        <v>211</v>
      </c>
      <c r="D121" s="11">
        <v>10.0</v>
      </c>
      <c r="E121" s="11"/>
      <c r="F121" s="11" t="s">
        <v>48</v>
      </c>
      <c r="G121" s="11">
        <v>6.0</v>
      </c>
      <c r="H121" s="11" t="s">
        <v>40</v>
      </c>
      <c r="I121" s="2">
        <v>4.0</v>
      </c>
      <c r="J121" s="2">
        <v>4.0</v>
      </c>
      <c r="N121" s="78">
        <v>3.0</v>
      </c>
    </row>
    <row r="122" hidden="1">
      <c r="A122" s="77"/>
      <c r="B122" s="11">
        <v>179.0</v>
      </c>
      <c r="C122" s="11" t="s">
        <v>211</v>
      </c>
      <c r="D122" s="11">
        <v>125.0</v>
      </c>
      <c r="E122" s="11"/>
      <c r="F122" s="11" t="s">
        <v>195</v>
      </c>
      <c r="G122" s="11">
        <v>6.0</v>
      </c>
      <c r="H122" s="11" t="s">
        <v>40</v>
      </c>
      <c r="I122" s="2">
        <v>4.0</v>
      </c>
      <c r="J122" s="2">
        <v>4.0</v>
      </c>
      <c r="N122" s="79"/>
    </row>
    <row r="123" hidden="1">
      <c r="A123" s="77"/>
      <c r="B123" s="11">
        <v>142.0</v>
      </c>
      <c r="C123" s="11" t="s">
        <v>213</v>
      </c>
      <c r="D123" s="11">
        <v>10.0</v>
      </c>
      <c r="E123" s="11"/>
      <c r="F123" s="11" t="s">
        <v>48</v>
      </c>
      <c r="G123" s="11">
        <v>5.0</v>
      </c>
      <c r="H123" s="11" t="s">
        <v>37</v>
      </c>
      <c r="I123" s="2">
        <v>4.0</v>
      </c>
      <c r="J123" s="2">
        <v>2.0</v>
      </c>
      <c r="N123" s="78">
        <v>3.0</v>
      </c>
    </row>
    <row r="124" hidden="1">
      <c r="A124" s="77"/>
      <c r="B124" s="11">
        <v>170.0</v>
      </c>
      <c r="C124" s="11" t="s">
        <v>214</v>
      </c>
      <c r="D124" s="11">
        <v>118.0</v>
      </c>
      <c r="E124" s="11"/>
      <c r="F124" s="11" t="s">
        <v>76</v>
      </c>
      <c r="G124" s="11">
        <v>6.0</v>
      </c>
      <c r="H124" s="11" t="s">
        <v>40</v>
      </c>
      <c r="I124" s="2">
        <v>5.0</v>
      </c>
      <c r="J124" s="2">
        <v>5.0</v>
      </c>
      <c r="N124" s="79"/>
    </row>
    <row r="125" hidden="1">
      <c r="A125" s="77"/>
      <c r="B125" s="11">
        <v>170.0</v>
      </c>
      <c r="C125" s="11" t="s">
        <v>214</v>
      </c>
      <c r="D125" s="11">
        <v>33.0</v>
      </c>
      <c r="E125" s="11"/>
      <c r="F125" s="11" t="s">
        <v>73</v>
      </c>
      <c r="G125" s="11">
        <v>6.0</v>
      </c>
      <c r="H125" s="11" t="s">
        <v>40</v>
      </c>
      <c r="I125" s="2">
        <v>5.0</v>
      </c>
      <c r="J125" s="2">
        <v>5.0</v>
      </c>
      <c r="N125" s="79"/>
    </row>
    <row r="126" hidden="1">
      <c r="A126" s="77"/>
      <c r="B126" s="11">
        <v>170.0</v>
      </c>
      <c r="C126" s="11" t="s">
        <v>214</v>
      </c>
      <c r="D126" s="11">
        <v>34.0</v>
      </c>
      <c r="E126" s="11"/>
      <c r="F126" s="11" t="s">
        <v>113</v>
      </c>
      <c r="G126" s="11">
        <v>6.0</v>
      </c>
      <c r="H126" s="11" t="s">
        <v>40</v>
      </c>
      <c r="I126" s="2">
        <v>5.0</v>
      </c>
      <c r="J126" s="2">
        <v>5.0</v>
      </c>
      <c r="N126" s="79"/>
    </row>
    <row r="127" hidden="1">
      <c r="A127" s="77"/>
      <c r="B127" s="11">
        <v>46.0</v>
      </c>
      <c r="C127" s="11" t="s">
        <v>215</v>
      </c>
      <c r="D127" s="11">
        <v>37.0</v>
      </c>
      <c r="E127" s="11"/>
      <c r="F127" s="11" t="s">
        <v>175</v>
      </c>
      <c r="G127" s="11">
        <v>2.0</v>
      </c>
      <c r="H127" s="11" t="s">
        <v>81</v>
      </c>
      <c r="I127" s="2">
        <v>4.0</v>
      </c>
      <c r="J127" s="2">
        <v>2.0</v>
      </c>
      <c r="N127" s="79"/>
    </row>
    <row r="128" hidden="1">
      <c r="A128" s="77"/>
      <c r="B128" s="11">
        <v>46.0</v>
      </c>
      <c r="C128" s="11" t="s">
        <v>215</v>
      </c>
      <c r="D128" s="11">
        <v>38.0</v>
      </c>
      <c r="E128" s="11"/>
      <c r="F128" s="11" t="s">
        <v>108</v>
      </c>
      <c r="G128" s="11">
        <v>2.0</v>
      </c>
      <c r="H128" s="11" t="s">
        <v>81</v>
      </c>
      <c r="I128" s="2">
        <v>4.0</v>
      </c>
      <c r="J128" s="2">
        <v>2.0</v>
      </c>
      <c r="N128" s="79"/>
    </row>
    <row r="129" hidden="1">
      <c r="A129" s="77"/>
      <c r="B129" s="11">
        <v>46.0</v>
      </c>
      <c r="C129" s="11" t="s">
        <v>215</v>
      </c>
      <c r="D129" s="11">
        <v>39.0</v>
      </c>
      <c r="E129" s="11"/>
      <c r="F129" s="11" t="s">
        <v>109</v>
      </c>
      <c r="G129" s="11">
        <v>2.0</v>
      </c>
      <c r="H129" s="11" t="s">
        <v>81</v>
      </c>
      <c r="I129" s="2">
        <v>4.0</v>
      </c>
      <c r="J129" s="2">
        <v>2.0</v>
      </c>
      <c r="N129" s="79"/>
    </row>
    <row r="130" hidden="1">
      <c r="A130" s="77"/>
      <c r="B130" s="11">
        <v>46.0</v>
      </c>
      <c r="C130" s="11" t="s">
        <v>215</v>
      </c>
      <c r="D130" s="11">
        <v>40.0</v>
      </c>
      <c r="E130" s="11"/>
      <c r="F130" s="11" t="s">
        <v>110</v>
      </c>
      <c r="G130" s="11">
        <v>2.0</v>
      </c>
      <c r="H130" s="11" t="s">
        <v>81</v>
      </c>
      <c r="I130" s="2">
        <v>4.0</v>
      </c>
      <c r="J130" s="2">
        <v>2.0</v>
      </c>
      <c r="N130" s="79"/>
    </row>
    <row r="131" hidden="1">
      <c r="A131" s="77"/>
      <c r="B131" s="11">
        <v>46.0</v>
      </c>
      <c r="C131" s="11" t="s">
        <v>215</v>
      </c>
      <c r="D131" s="11">
        <v>42.0</v>
      </c>
      <c r="E131" s="11"/>
      <c r="F131" s="11" t="s">
        <v>85</v>
      </c>
      <c r="G131" s="11">
        <v>2.0</v>
      </c>
      <c r="H131" s="11" t="s">
        <v>81</v>
      </c>
      <c r="I131" s="2">
        <v>4.0</v>
      </c>
      <c r="J131" s="2">
        <v>2.0</v>
      </c>
      <c r="N131" s="79"/>
    </row>
    <row r="132" hidden="1">
      <c r="A132" s="77"/>
      <c r="B132" s="11">
        <v>168.0</v>
      </c>
      <c r="C132" s="11" t="s">
        <v>216</v>
      </c>
      <c r="D132" s="11">
        <v>116.0</v>
      </c>
      <c r="E132" s="11"/>
      <c r="F132" s="11" t="s">
        <v>217</v>
      </c>
      <c r="G132" s="11">
        <v>6.0</v>
      </c>
      <c r="H132" s="11" t="s">
        <v>40</v>
      </c>
      <c r="I132" s="2">
        <v>5.0</v>
      </c>
      <c r="J132" s="2">
        <v>3.0</v>
      </c>
      <c r="N132" s="79"/>
    </row>
    <row r="133" hidden="1">
      <c r="A133" s="77"/>
      <c r="B133" s="11">
        <v>115.0</v>
      </c>
      <c r="C133" s="11" t="s">
        <v>218</v>
      </c>
      <c r="D133" s="11">
        <v>2.0</v>
      </c>
      <c r="E133" s="11"/>
      <c r="F133" s="11" t="s">
        <v>31</v>
      </c>
      <c r="G133" s="11">
        <v>4.0</v>
      </c>
      <c r="H133" s="11" t="s">
        <v>115</v>
      </c>
      <c r="I133" s="2">
        <v>5.0</v>
      </c>
      <c r="J133" s="2">
        <v>2.0</v>
      </c>
      <c r="N133" s="79"/>
    </row>
    <row r="134">
      <c r="A134" s="77"/>
      <c r="B134" s="8">
        <v>20.0</v>
      </c>
      <c r="C134" s="11" t="s">
        <v>219</v>
      </c>
      <c r="D134" s="11">
        <v>17.0</v>
      </c>
      <c r="E134" s="114">
        <v>15.0</v>
      </c>
      <c r="F134" s="115" t="s">
        <v>220</v>
      </c>
      <c r="G134" s="11">
        <v>1.0</v>
      </c>
      <c r="H134" s="11" t="s">
        <v>23</v>
      </c>
      <c r="I134" s="2">
        <v>3.0</v>
      </c>
      <c r="J134" s="2">
        <v>3.0</v>
      </c>
      <c r="K134" s="116" t="s">
        <v>586</v>
      </c>
      <c r="L134" s="116" t="s">
        <v>669</v>
      </c>
      <c r="M134" s="89" t="s">
        <v>619</v>
      </c>
      <c r="N134" s="84">
        <v>3.0</v>
      </c>
      <c r="O134" s="24" t="s">
        <v>620</v>
      </c>
      <c r="P134" s="90"/>
      <c r="Q134" s="90"/>
      <c r="R134" s="90"/>
      <c r="S134" s="90"/>
      <c r="T134" s="90"/>
      <c r="U134" s="76" t="s">
        <v>621</v>
      </c>
      <c r="V134" s="35" t="s">
        <v>622</v>
      </c>
    </row>
    <row r="135" hidden="1">
      <c r="A135" s="77"/>
      <c r="B135" s="8">
        <v>20.0</v>
      </c>
      <c r="C135" s="11" t="s">
        <v>219</v>
      </c>
      <c r="D135" s="11">
        <v>18.0</v>
      </c>
      <c r="E135" s="11"/>
      <c r="F135" s="11" t="s">
        <v>224</v>
      </c>
      <c r="G135" s="11">
        <v>1.0</v>
      </c>
      <c r="H135" s="11" t="s">
        <v>23</v>
      </c>
      <c r="I135" s="2">
        <v>3.0</v>
      </c>
      <c r="J135" s="2">
        <v>3.0</v>
      </c>
      <c r="K135" s="89"/>
      <c r="L135" s="89"/>
      <c r="M135" s="89" t="s">
        <v>623</v>
      </c>
      <c r="N135" s="84"/>
      <c r="O135" s="24" t="s">
        <v>624</v>
      </c>
      <c r="P135" s="90"/>
      <c r="Q135" s="90"/>
      <c r="R135" s="90"/>
      <c r="S135" s="90"/>
      <c r="T135" s="90"/>
      <c r="U135" s="76" t="s">
        <v>625</v>
      </c>
      <c r="V135" s="35" t="s">
        <v>576</v>
      </c>
    </row>
    <row r="136">
      <c r="A136" s="77"/>
      <c r="B136" s="11">
        <v>18.0</v>
      </c>
      <c r="C136" s="11" t="s">
        <v>228</v>
      </c>
      <c r="D136" s="11">
        <v>15.0</v>
      </c>
      <c r="E136" s="114">
        <v>16.0</v>
      </c>
      <c r="F136" s="115" t="s">
        <v>229</v>
      </c>
      <c r="G136" s="11">
        <v>1.0</v>
      </c>
      <c r="H136" s="11" t="s">
        <v>23</v>
      </c>
      <c r="I136" s="2">
        <v>3.0</v>
      </c>
      <c r="J136" s="2">
        <v>1.0</v>
      </c>
      <c r="K136" s="116" t="s">
        <v>586</v>
      </c>
      <c r="L136" s="116" t="s">
        <v>667</v>
      </c>
      <c r="M136" s="76" t="s">
        <v>626</v>
      </c>
      <c r="N136" s="84">
        <v>3.0</v>
      </c>
      <c r="O136" s="35" t="s">
        <v>627</v>
      </c>
      <c r="U136" s="76">
        <v>13.0</v>
      </c>
      <c r="V136" s="35" t="s">
        <v>628</v>
      </c>
    </row>
    <row r="137">
      <c r="A137" s="77"/>
      <c r="B137" s="11">
        <v>9.0</v>
      </c>
      <c r="C137" s="11" t="s">
        <v>233</v>
      </c>
      <c r="D137" s="11">
        <v>5.0</v>
      </c>
      <c r="E137" s="114">
        <v>17.0</v>
      </c>
      <c r="F137" s="115" t="s">
        <v>72</v>
      </c>
      <c r="G137" s="11">
        <v>1.0</v>
      </c>
      <c r="H137" s="11" t="s">
        <v>23</v>
      </c>
      <c r="I137" s="2">
        <v>5.0</v>
      </c>
      <c r="J137" s="2">
        <v>6.0</v>
      </c>
      <c r="K137" s="122" t="s">
        <v>672</v>
      </c>
      <c r="L137" s="116" t="s">
        <v>667</v>
      </c>
      <c r="M137" s="89" t="s">
        <v>629</v>
      </c>
      <c r="N137" s="84">
        <v>4.0</v>
      </c>
      <c r="O137" s="24" t="s">
        <v>630</v>
      </c>
      <c r="P137" s="90"/>
      <c r="Q137" s="90"/>
      <c r="R137" s="90"/>
      <c r="S137" s="90"/>
      <c r="T137" s="90"/>
    </row>
    <row r="138" hidden="1">
      <c r="A138" s="77"/>
      <c r="B138" s="11">
        <v>288.0</v>
      </c>
      <c r="C138" s="11" t="s">
        <v>237</v>
      </c>
      <c r="D138" s="11">
        <v>10.0</v>
      </c>
      <c r="E138" s="11"/>
      <c r="F138" s="11" t="s">
        <v>48</v>
      </c>
      <c r="G138" s="11">
        <v>8.0</v>
      </c>
      <c r="H138" s="11" t="s">
        <v>67</v>
      </c>
      <c r="I138" s="2">
        <v>4.0</v>
      </c>
      <c r="J138" s="2">
        <v>7.0</v>
      </c>
      <c r="N138" s="78">
        <v>4.0</v>
      </c>
    </row>
    <row r="139" hidden="1">
      <c r="A139" s="77"/>
      <c r="B139" s="11">
        <v>288.0</v>
      </c>
      <c r="C139" s="11" t="s">
        <v>237</v>
      </c>
      <c r="D139" s="11">
        <v>67.0</v>
      </c>
      <c r="E139" s="11"/>
      <c r="F139" s="11" t="s">
        <v>145</v>
      </c>
      <c r="G139" s="11">
        <v>8.0</v>
      </c>
      <c r="H139" s="11" t="s">
        <v>67</v>
      </c>
      <c r="I139" s="2">
        <v>4.0</v>
      </c>
      <c r="J139" s="2">
        <v>7.0</v>
      </c>
      <c r="N139" s="79"/>
    </row>
    <row r="140" hidden="1">
      <c r="A140" s="77"/>
      <c r="B140" s="11">
        <v>13.0</v>
      </c>
      <c r="C140" s="11" t="s">
        <v>238</v>
      </c>
      <c r="D140" s="11">
        <v>10.0</v>
      </c>
      <c r="E140" s="11"/>
      <c r="F140" s="11" t="s">
        <v>48</v>
      </c>
      <c r="G140" s="11">
        <v>1.0</v>
      </c>
      <c r="H140" s="11" t="s">
        <v>23</v>
      </c>
      <c r="I140" s="2">
        <v>4.0</v>
      </c>
      <c r="J140" s="2">
        <v>2.0</v>
      </c>
      <c r="K140" s="76"/>
      <c r="L140" s="76"/>
      <c r="M140" s="76" t="s">
        <v>631</v>
      </c>
      <c r="N140" s="84"/>
      <c r="O140" s="35" t="s">
        <v>632</v>
      </c>
    </row>
    <row r="141" hidden="1">
      <c r="A141" s="77"/>
      <c r="B141" s="11">
        <v>17.0</v>
      </c>
      <c r="C141" s="11" t="s">
        <v>242</v>
      </c>
      <c r="D141" s="11">
        <v>14.0</v>
      </c>
      <c r="E141" s="11"/>
      <c r="F141" s="11" t="s">
        <v>243</v>
      </c>
      <c r="G141" s="11">
        <v>1.0</v>
      </c>
      <c r="H141" s="11" t="s">
        <v>23</v>
      </c>
      <c r="I141" s="2">
        <v>4.0</v>
      </c>
      <c r="J141" s="2">
        <v>6.0</v>
      </c>
      <c r="K141" s="91"/>
      <c r="L141" s="91"/>
      <c r="M141" s="91" t="s">
        <v>633</v>
      </c>
      <c r="N141" s="84"/>
      <c r="O141" s="92" t="s">
        <v>634</v>
      </c>
      <c r="P141" s="93"/>
      <c r="Q141" s="93"/>
      <c r="R141" s="93"/>
      <c r="S141" s="93"/>
      <c r="T141" s="93"/>
    </row>
    <row r="142">
      <c r="A142" s="94"/>
      <c r="B142" s="11">
        <v>17.0</v>
      </c>
      <c r="C142" s="95" t="s">
        <v>242</v>
      </c>
      <c r="D142" s="11">
        <v>10.0</v>
      </c>
      <c r="E142" s="114">
        <v>18.0</v>
      </c>
      <c r="F142" s="123" t="s">
        <v>48</v>
      </c>
      <c r="G142" s="11">
        <v>1.0</v>
      </c>
      <c r="H142" s="11" t="s">
        <v>23</v>
      </c>
      <c r="I142" s="2">
        <v>4.0</v>
      </c>
      <c r="J142" s="2">
        <v>6.0</v>
      </c>
      <c r="K142" s="116"/>
      <c r="L142" s="116" t="s">
        <v>667</v>
      </c>
      <c r="M142" s="76" t="s">
        <v>615</v>
      </c>
      <c r="N142" s="84">
        <v>4.0</v>
      </c>
      <c r="O142" s="35" t="s">
        <v>635</v>
      </c>
    </row>
    <row r="143" hidden="1">
      <c r="A143" s="77"/>
      <c r="B143" s="11">
        <v>88.0</v>
      </c>
      <c r="C143" s="11" t="s">
        <v>250</v>
      </c>
      <c r="D143" s="11">
        <v>42.0</v>
      </c>
      <c r="E143" s="11"/>
      <c r="F143" s="11" t="s">
        <v>85</v>
      </c>
      <c r="G143" s="11">
        <v>3.0</v>
      </c>
      <c r="H143" s="11" t="s">
        <v>29</v>
      </c>
      <c r="I143" s="2">
        <v>4.0</v>
      </c>
      <c r="J143" s="2">
        <v>4.0</v>
      </c>
      <c r="N143" s="79"/>
    </row>
    <row r="144" hidden="1">
      <c r="A144" s="77"/>
      <c r="B144" s="8">
        <v>48.0</v>
      </c>
      <c r="C144" s="11" t="s">
        <v>251</v>
      </c>
      <c r="D144" s="11">
        <v>47.0</v>
      </c>
      <c r="E144" s="11"/>
      <c r="F144" s="11" t="s">
        <v>49</v>
      </c>
      <c r="G144" s="11">
        <v>2.0</v>
      </c>
      <c r="H144" s="11" t="s">
        <v>81</v>
      </c>
      <c r="I144" s="2">
        <v>4.0</v>
      </c>
      <c r="J144" s="2">
        <v>4.0</v>
      </c>
      <c r="N144" s="79"/>
    </row>
    <row r="145" hidden="1">
      <c r="A145" s="77"/>
      <c r="B145" s="8">
        <v>48.0</v>
      </c>
      <c r="C145" s="11" t="s">
        <v>251</v>
      </c>
      <c r="D145" s="11">
        <v>48.0</v>
      </c>
      <c r="E145" s="11"/>
      <c r="F145" s="11" t="s">
        <v>50</v>
      </c>
      <c r="G145" s="11">
        <v>2.0</v>
      </c>
      <c r="H145" s="11" t="s">
        <v>81</v>
      </c>
      <c r="I145" s="2">
        <v>4.0</v>
      </c>
      <c r="J145" s="2">
        <v>4.0</v>
      </c>
      <c r="N145" s="79"/>
    </row>
    <row r="146" hidden="1">
      <c r="A146" s="77"/>
      <c r="B146" s="8">
        <v>48.0</v>
      </c>
      <c r="C146" s="11" t="s">
        <v>251</v>
      </c>
      <c r="D146" s="11">
        <v>42.0</v>
      </c>
      <c r="E146" s="11"/>
      <c r="F146" s="11" t="s">
        <v>85</v>
      </c>
      <c r="G146" s="11">
        <v>2.0</v>
      </c>
      <c r="H146" s="11" t="s">
        <v>81</v>
      </c>
      <c r="I146" s="2">
        <v>4.0</v>
      </c>
      <c r="J146" s="2">
        <v>4.0</v>
      </c>
      <c r="N146" s="79"/>
    </row>
    <row r="147" hidden="1">
      <c r="A147" s="77"/>
      <c r="B147" s="8">
        <v>48.0</v>
      </c>
      <c r="C147" s="11" t="s">
        <v>251</v>
      </c>
      <c r="D147" s="11">
        <v>49.0</v>
      </c>
      <c r="E147" s="11"/>
      <c r="F147" s="11" t="s">
        <v>186</v>
      </c>
      <c r="G147" s="11">
        <v>2.0</v>
      </c>
      <c r="H147" s="11" t="s">
        <v>81</v>
      </c>
      <c r="I147" s="2">
        <v>4.0</v>
      </c>
      <c r="J147" s="2">
        <v>4.0</v>
      </c>
      <c r="N147" s="79"/>
    </row>
    <row r="148" hidden="1">
      <c r="A148" s="77"/>
      <c r="B148" s="11">
        <v>89.0</v>
      </c>
      <c r="C148" s="11" t="s">
        <v>252</v>
      </c>
      <c r="D148" s="11">
        <v>73.0</v>
      </c>
      <c r="E148" s="11"/>
      <c r="F148" s="11" t="s">
        <v>141</v>
      </c>
      <c r="G148" s="11">
        <v>3.0</v>
      </c>
      <c r="H148" s="11" t="s">
        <v>29</v>
      </c>
      <c r="I148" s="2">
        <v>4.0</v>
      </c>
      <c r="J148" s="2">
        <v>5.0</v>
      </c>
      <c r="N148" s="79"/>
    </row>
    <row r="149" hidden="1">
      <c r="A149" s="77"/>
      <c r="B149" s="11">
        <v>89.0</v>
      </c>
      <c r="C149" s="11" t="s">
        <v>252</v>
      </c>
      <c r="D149" s="11">
        <v>10.0</v>
      </c>
      <c r="E149" s="11"/>
      <c r="F149" s="11" t="s">
        <v>48</v>
      </c>
      <c r="G149" s="11">
        <v>3.0</v>
      </c>
      <c r="H149" s="11" t="s">
        <v>29</v>
      </c>
      <c r="I149" s="2">
        <v>4.0</v>
      </c>
      <c r="J149" s="2">
        <v>5.0</v>
      </c>
      <c r="N149" s="79"/>
    </row>
    <row r="150" hidden="1">
      <c r="A150" s="77"/>
      <c r="B150" s="11">
        <v>89.0</v>
      </c>
      <c r="C150" s="11" t="s">
        <v>252</v>
      </c>
      <c r="D150" s="11">
        <v>47.0</v>
      </c>
      <c r="E150" s="11"/>
      <c r="F150" s="11" t="s">
        <v>49</v>
      </c>
      <c r="G150" s="11">
        <v>3.0</v>
      </c>
      <c r="H150" s="11" t="s">
        <v>29</v>
      </c>
      <c r="I150" s="2">
        <v>4.0</v>
      </c>
      <c r="J150" s="2">
        <v>5.0</v>
      </c>
      <c r="N150" s="79"/>
    </row>
    <row r="151" hidden="1">
      <c r="A151" s="77"/>
      <c r="B151" s="11">
        <v>89.0</v>
      </c>
      <c r="C151" s="11" t="s">
        <v>252</v>
      </c>
      <c r="D151" s="11">
        <v>48.0</v>
      </c>
      <c r="E151" s="11"/>
      <c r="F151" s="11" t="s">
        <v>50</v>
      </c>
      <c r="G151" s="11">
        <v>3.0</v>
      </c>
      <c r="H151" s="11" t="s">
        <v>29</v>
      </c>
      <c r="I151" s="2">
        <v>4.0</v>
      </c>
      <c r="J151" s="2">
        <v>5.0</v>
      </c>
      <c r="N151" s="79"/>
    </row>
    <row r="152" hidden="1">
      <c r="A152" s="77"/>
      <c r="B152" s="11">
        <v>89.0</v>
      </c>
      <c r="C152" s="11" t="s">
        <v>252</v>
      </c>
      <c r="D152" s="11">
        <v>42.0</v>
      </c>
      <c r="E152" s="11"/>
      <c r="F152" s="11" t="s">
        <v>85</v>
      </c>
      <c r="G152" s="11">
        <v>3.0</v>
      </c>
      <c r="H152" s="11" t="s">
        <v>29</v>
      </c>
      <c r="I152" s="2">
        <v>4.0</v>
      </c>
      <c r="J152" s="2">
        <v>5.0</v>
      </c>
      <c r="N152" s="79"/>
    </row>
    <row r="153" hidden="1">
      <c r="A153" s="77"/>
      <c r="B153" s="8">
        <v>235.0</v>
      </c>
      <c r="C153" s="11" t="s">
        <v>253</v>
      </c>
      <c r="D153" s="11">
        <v>115.0</v>
      </c>
      <c r="E153" s="11"/>
      <c r="F153" s="11" t="s">
        <v>254</v>
      </c>
      <c r="G153" s="11">
        <v>7.0</v>
      </c>
      <c r="H153" s="11" t="s">
        <v>53</v>
      </c>
      <c r="I153" s="2">
        <v>5.0</v>
      </c>
      <c r="J153" s="2">
        <v>4.0</v>
      </c>
      <c r="N153" s="79"/>
    </row>
    <row r="154" hidden="1">
      <c r="A154" s="77"/>
      <c r="B154" s="11">
        <v>232.0</v>
      </c>
      <c r="C154" s="11" t="s">
        <v>258</v>
      </c>
      <c r="D154" s="11">
        <v>140.0</v>
      </c>
      <c r="E154" s="11"/>
      <c r="F154" s="11" t="s">
        <v>259</v>
      </c>
      <c r="G154" s="11">
        <v>7.0</v>
      </c>
      <c r="H154" s="11" t="s">
        <v>53</v>
      </c>
      <c r="I154" s="2">
        <v>5.0</v>
      </c>
      <c r="J154" s="2">
        <v>1.0</v>
      </c>
      <c r="N154" s="79"/>
    </row>
    <row r="155">
      <c r="A155" s="77"/>
      <c r="B155" s="11">
        <v>6.0</v>
      </c>
      <c r="C155" s="11" t="s">
        <v>263</v>
      </c>
      <c r="D155" s="11">
        <v>3.0</v>
      </c>
      <c r="E155" s="114">
        <v>19.0</v>
      </c>
      <c r="F155" s="11" t="s">
        <v>264</v>
      </c>
      <c r="G155" s="11">
        <v>1.0</v>
      </c>
      <c r="H155" s="11" t="s">
        <v>23</v>
      </c>
      <c r="I155" s="2">
        <v>5.0</v>
      </c>
      <c r="J155" s="2">
        <v>3.0</v>
      </c>
      <c r="K155" s="76"/>
      <c r="L155" s="116" t="s">
        <v>667</v>
      </c>
      <c r="M155" s="76" t="s">
        <v>615</v>
      </c>
      <c r="N155" s="124">
        <v>2.0</v>
      </c>
      <c r="O155" s="35" t="s">
        <v>636</v>
      </c>
    </row>
    <row r="156" hidden="1">
      <c r="A156" s="77"/>
      <c r="B156" s="11">
        <v>177.0</v>
      </c>
      <c r="C156" s="11" t="s">
        <v>268</v>
      </c>
      <c r="D156" s="11">
        <v>123.0</v>
      </c>
      <c r="E156" s="11"/>
      <c r="F156" s="11" t="s">
        <v>269</v>
      </c>
      <c r="G156" s="11">
        <v>6.0</v>
      </c>
      <c r="H156" s="11" t="s">
        <v>40</v>
      </c>
      <c r="I156" s="2">
        <v>4.0</v>
      </c>
      <c r="J156" s="2">
        <v>2.0</v>
      </c>
      <c r="N156" s="79"/>
    </row>
    <row r="157" hidden="1">
      <c r="A157" s="77"/>
      <c r="B157" s="11">
        <v>177.0</v>
      </c>
      <c r="C157" s="11" t="s">
        <v>268</v>
      </c>
      <c r="D157" s="11">
        <v>47.0</v>
      </c>
      <c r="E157" s="11"/>
      <c r="F157" s="11" t="s">
        <v>49</v>
      </c>
      <c r="G157" s="11">
        <v>6.0</v>
      </c>
      <c r="H157" s="11" t="s">
        <v>40</v>
      </c>
      <c r="I157" s="2">
        <v>4.0</v>
      </c>
      <c r="J157" s="2">
        <v>2.0</v>
      </c>
      <c r="N157" s="79"/>
    </row>
    <row r="158" hidden="1">
      <c r="A158" s="77"/>
      <c r="B158" s="11">
        <v>177.0</v>
      </c>
      <c r="C158" s="11" t="s">
        <v>268</v>
      </c>
      <c r="D158" s="11">
        <v>48.0</v>
      </c>
      <c r="E158" s="11"/>
      <c r="F158" s="11" t="s">
        <v>50</v>
      </c>
      <c r="G158" s="11">
        <v>6.0</v>
      </c>
      <c r="H158" s="11" t="s">
        <v>40</v>
      </c>
      <c r="I158" s="2">
        <v>4.0</v>
      </c>
      <c r="J158" s="2">
        <v>2.0</v>
      </c>
      <c r="N158" s="79"/>
    </row>
    <row r="159" hidden="1">
      <c r="A159" s="77"/>
      <c r="B159" s="11">
        <v>141.0</v>
      </c>
      <c r="C159" s="11" t="s">
        <v>270</v>
      </c>
      <c r="D159" s="11">
        <v>96.0</v>
      </c>
      <c r="E159" s="11"/>
      <c r="F159" s="11" t="s">
        <v>271</v>
      </c>
      <c r="G159" s="11">
        <v>5.0</v>
      </c>
      <c r="H159" s="11" t="s">
        <v>37</v>
      </c>
      <c r="I159" s="2">
        <v>4.0</v>
      </c>
      <c r="J159" s="2">
        <v>1.0</v>
      </c>
      <c r="N159" s="79"/>
    </row>
    <row r="160">
      <c r="A160" s="77"/>
      <c r="B160" s="11">
        <v>247.0</v>
      </c>
      <c r="C160" s="11" t="s">
        <v>272</v>
      </c>
      <c r="D160" s="11">
        <v>52.0</v>
      </c>
      <c r="E160" s="114">
        <v>20.0</v>
      </c>
      <c r="F160" s="121" t="s">
        <v>68</v>
      </c>
      <c r="G160" s="11">
        <v>7.0</v>
      </c>
      <c r="H160" s="11" t="s">
        <v>53</v>
      </c>
      <c r="I160" s="2">
        <v>3.0</v>
      </c>
      <c r="J160" s="2">
        <v>6.0</v>
      </c>
      <c r="K160" s="120" t="s">
        <v>668</v>
      </c>
      <c r="L160" s="41"/>
      <c r="N160" s="78">
        <v>2.0</v>
      </c>
    </row>
    <row r="161">
      <c r="A161" s="96"/>
      <c r="B161" s="11">
        <v>26.0</v>
      </c>
      <c r="C161" s="97" t="s">
        <v>276</v>
      </c>
      <c r="D161" s="11">
        <v>25.0</v>
      </c>
      <c r="E161" s="114">
        <v>21.0</v>
      </c>
      <c r="F161" s="115" t="s">
        <v>277</v>
      </c>
      <c r="G161" s="11">
        <v>1.0</v>
      </c>
      <c r="H161" s="11" t="s">
        <v>23</v>
      </c>
      <c r="I161" s="11">
        <v>2.0</v>
      </c>
      <c r="J161" s="11">
        <v>3.0</v>
      </c>
      <c r="K161" s="116" t="s">
        <v>586</v>
      </c>
      <c r="L161" s="116" t="s">
        <v>669</v>
      </c>
      <c r="M161" s="76" t="s">
        <v>586</v>
      </c>
      <c r="N161" s="84">
        <v>3.0</v>
      </c>
      <c r="O161" s="35" t="s">
        <v>637</v>
      </c>
    </row>
    <row r="162">
      <c r="A162" s="77"/>
      <c r="B162" s="11">
        <v>26.0</v>
      </c>
      <c r="C162" s="11" t="s">
        <v>276</v>
      </c>
      <c r="D162" s="11">
        <v>27.0</v>
      </c>
      <c r="E162" s="114">
        <v>22.0</v>
      </c>
      <c r="F162" s="115" t="s">
        <v>281</v>
      </c>
      <c r="G162" s="11">
        <v>1.0</v>
      </c>
      <c r="H162" s="11" t="s">
        <v>23</v>
      </c>
      <c r="I162" s="2">
        <v>2.0</v>
      </c>
      <c r="J162" s="2">
        <v>3.0</v>
      </c>
      <c r="K162" s="116" t="s">
        <v>586</v>
      </c>
      <c r="L162" s="116" t="s">
        <v>669</v>
      </c>
      <c r="M162" s="76">
        <v>13.0</v>
      </c>
      <c r="N162" s="84">
        <v>2.0</v>
      </c>
      <c r="O162" s="35" t="s">
        <v>638</v>
      </c>
    </row>
    <row r="163">
      <c r="A163" s="77"/>
      <c r="B163" s="11">
        <v>26.0</v>
      </c>
      <c r="C163" s="11" t="s">
        <v>276</v>
      </c>
      <c r="D163" s="11">
        <v>31.0</v>
      </c>
      <c r="E163" s="114">
        <v>23.0</v>
      </c>
      <c r="F163" s="115" t="s">
        <v>285</v>
      </c>
      <c r="G163" s="11">
        <v>1.0</v>
      </c>
      <c r="H163" s="11" t="s">
        <v>23</v>
      </c>
      <c r="I163" s="2">
        <v>2.0</v>
      </c>
      <c r="J163" s="2">
        <v>3.0</v>
      </c>
      <c r="K163" s="116" t="s">
        <v>586</v>
      </c>
      <c r="L163" s="116" t="s">
        <v>673</v>
      </c>
      <c r="M163" s="76" t="s">
        <v>639</v>
      </c>
      <c r="N163" s="84">
        <v>2.0</v>
      </c>
      <c r="O163" s="35" t="s">
        <v>640</v>
      </c>
    </row>
    <row r="164" hidden="1">
      <c r="A164" s="77"/>
      <c r="B164" s="11">
        <v>243.0</v>
      </c>
      <c r="C164" s="11" t="s">
        <v>289</v>
      </c>
      <c r="D164" s="11">
        <v>143.0</v>
      </c>
      <c r="E164" s="11"/>
      <c r="F164" s="11" t="s">
        <v>197</v>
      </c>
      <c r="G164" s="11">
        <v>7.0</v>
      </c>
      <c r="H164" s="11" t="s">
        <v>53</v>
      </c>
      <c r="I164" s="2">
        <v>3.0</v>
      </c>
      <c r="J164" s="2">
        <v>2.0</v>
      </c>
      <c r="N164" s="79"/>
    </row>
    <row r="165" hidden="1">
      <c r="A165" s="77"/>
      <c r="B165" s="11">
        <v>243.0</v>
      </c>
      <c r="C165" s="11" t="s">
        <v>289</v>
      </c>
      <c r="D165" s="11">
        <v>104.0</v>
      </c>
      <c r="E165" s="11"/>
      <c r="F165" s="11" t="s">
        <v>188</v>
      </c>
      <c r="G165" s="11">
        <v>7.0</v>
      </c>
      <c r="H165" s="11" t="s">
        <v>53</v>
      </c>
      <c r="I165" s="2">
        <v>3.0</v>
      </c>
      <c r="J165" s="2">
        <v>2.0</v>
      </c>
      <c r="N165" s="79"/>
    </row>
    <row r="166" hidden="1">
      <c r="A166" s="77"/>
      <c r="B166" s="11">
        <v>280.0</v>
      </c>
      <c r="C166" s="11" t="s">
        <v>296</v>
      </c>
      <c r="D166" s="11">
        <v>33.0</v>
      </c>
      <c r="E166" s="11"/>
      <c r="F166" s="11" t="s">
        <v>73</v>
      </c>
      <c r="G166" s="11">
        <v>8.0</v>
      </c>
      <c r="H166" s="11" t="s">
        <v>67</v>
      </c>
      <c r="I166" s="2">
        <v>5.0</v>
      </c>
      <c r="J166" s="2">
        <v>3.0</v>
      </c>
      <c r="N166" s="79"/>
    </row>
    <row r="167" hidden="1">
      <c r="A167" s="77"/>
      <c r="B167" s="11">
        <v>280.0</v>
      </c>
      <c r="C167" s="11" t="s">
        <v>296</v>
      </c>
      <c r="D167" s="11">
        <v>34.0</v>
      </c>
      <c r="E167" s="11"/>
      <c r="F167" s="11" t="s">
        <v>113</v>
      </c>
      <c r="G167" s="11">
        <v>8.0</v>
      </c>
      <c r="H167" s="11" t="s">
        <v>67</v>
      </c>
      <c r="I167" s="2">
        <v>5.0</v>
      </c>
      <c r="J167" s="2">
        <v>3.0</v>
      </c>
      <c r="N167" s="79"/>
    </row>
    <row r="168" hidden="1">
      <c r="A168" s="77"/>
      <c r="B168" s="11">
        <v>280.0</v>
      </c>
      <c r="C168" s="11" t="s">
        <v>296</v>
      </c>
      <c r="D168" s="11">
        <v>148.0</v>
      </c>
      <c r="E168" s="11"/>
      <c r="F168" s="11" t="s">
        <v>297</v>
      </c>
      <c r="G168" s="11">
        <v>8.0</v>
      </c>
      <c r="H168" s="11" t="s">
        <v>67</v>
      </c>
      <c r="I168" s="2">
        <v>5.0</v>
      </c>
      <c r="J168" s="2">
        <v>3.0</v>
      </c>
      <c r="N168" s="79"/>
    </row>
    <row r="169" hidden="1">
      <c r="A169" s="77"/>
      <c r="B169" s="11">
        <v>280.0</v>
      </c>
      <c r="C169" s="11" t="s">
        <v>296</v>
      </c>
      <c r="D169" s="11">
        <v>62.0</v>
      </c>
      <c r="E169" s="11"/>
      <c r="F169" s="11" t="s">
        <v>298</v>
      </c>
      <c r="G169" s="11">
        <v>8.0</v>
      </c>
      <c r="H169" s="11" t="s">
        <v>67</v>
      </c>
      <c r="I169" s="2">
        <v>5.0</v>
      </c>
      <c r="J169" s="2">
        <v>3.0</v>
      </c>
      <c r="N169" s="79"/>
    </row>
    <row r="170" hidden="1">
      <c r="A170" s="77"/>
      <c r="B170" s="11">
        <v>171.0</v>
      </c>
      <c r="C170" s="11" t="s">
        <v>299</v>
      </c>
      <c r="D170" s="11">
        <v>119.0</v>
      </c>
      <c r="E170" s="11"/>
      <c r="F170" s="11" t="s">
        <v>300</v>
      </c>
      <c r="G170" s="11">
        <v>6.0</v>
      </c>
      <c r="H170" s="11" t="s">
        <v>40</v>
      </c>
      <c r="I170" s="2">
        <v>5.0</v>
      </c>
      <c r="J170" s="2">
        <v>6.0</v>
      </c>
      <c r="N170" s="79"/>
    </row>
    <row r="171" hidden="1">
      <c r="A171" s="77"/>
      <c r="B171" s="11">
        <v>234.0</v>
      </c>
      <c r="C171" s="11" t="s">
        <v>301</v>
      </c>
      <c r="D171" s="11">
        <v>140.0</v>
      </c>
      <c r="E171" s="11"/>
      <c r="F171" s="11" t="s">
        <v>259</v>
      </c>
      <c r="G171" s="11">
        <v>7.0</v>
      </c>
      <c r="H171" s="11" t="s">
        <v>53</v>
      </c>
      <c r="I171" s="2">
        <v>5.0</v>
      </c>
      <c r="J171" s="2">
        <v>3.0</v>
      </c>
      <c r="N171" s="79"/>
    </row>
    <row r="172" hidden="1">
      <c r="A172" s="77"/>
      <c r="B172" s="11">
        <v>138.0</v>
      </c>
      <c r="C172" s="11" t="s">
        <v>305</v>
      </c>
      <c r="D172" s="11">
        <v>95.0</v>
      </c>
      <c r="E172" s="11"/>
      <c r="F172" s="11" t="s">
        <v>306</v>
      </c>
      <c r="G172" s="11">
        <v>5.0</v>
      </c>
      <c r="H172" s="11" t="s">
        <v>37</v>
      </c>
      <c r="I172" s="2">
        <v>5.0</v>
      </c>
      <c r="J172" s="2">
        <v>3.0</v>
      </c>
      <c r="N172" s="79"/>
    </row>
    <row r="173" hidden="1">
      <c r="A173" s="77"/>
      <c r="B173" s="11">
        <v>166.0</v>
      </c>
      <c r="C173" s="11" t="s">
        <v>307</v>
      </c>
      <c r="D173" s="11">
        <v>35.0</v>
      </c>
      <c r="E173" s="11"/>
      <c r="F173" s="11" t="s">
        <v>308</v>
      </c>
      <c r="G173" s="11">
        <v>6.0</v>
      </c>
      <c r="H173" s="11" t="s">
        <v>40</v>
      </c>
      <c r="I173" s="2">
        <v>5.0</v>
      </c>
      <c r="J173" s="2">
        <v>1.0</v>
      </c>
      <c r="N173" s="79"/>
    </row>
    <row r="174" hidden="1">
      <c r="A174" s="77"/>
      <c r="B174" s="11">
        <v>197.0</v>
      </c>
      <c r="C174" s="11" t="s">
        <v>309</v>
      </c>
      <c r="D174" s="11">
        <v>137.0</v>
      </c>
      <c r="E174" s="11"/>
      <c r="F174" s="11" t="s">
        <v>310</v>
      </c>
      <c r="G174" s="11">
        <v>6.0</v>
      </c>
      <c r="H174" s="11" t="s">
        <v>40</v>
      </c>
      <c r="I174" s="2">
        <v>2.0</v>
      </c>
      <c r="J174" s="2">
        <v>4.0</v>
      </c>
      <c r="N174" s="79"/>
    </row>
    <row r="175" hidden="1">
      <c r="A175" s="77"/>
      <c r="B175" s="11">
        <v>281.0</v>
      </c>
      <c r="C175" s="11" t="s">
        <v>311</v>
      </c>
      <c r="D175" s="11">
        <v>4.0</v>
      </c>
      <c r="E175" s="11"/>
      <c r="F175" s="11" t="s">
        <v>52</v>
      </c>
      <c r="G175" s="11">
        <v>8.0</v>
      </c>
      <c r="H175" s="11" t="s">
        <v>67</v>
      </c>
      <c r="I175" s="2">
        <v>5.0</v>
      </c>
      <c r="J175" s="2">
        <v>4.0</v>
      </c>
      <c r="N175" s="79"/>
    </row>
    <row r="176" hidden="1">
      <c r="A176" s="77"/>
      <c r="B176" s="11">
        <v>281.0</v>
      </c>
      <c r="C176" s="11" t="s">
        <v>311</v>
      </c>
      <c r="D176" s="11">
        <v>6.0</v>
      </c>
      <c r="E176" s="11"/>
      <c r="F176" s="11" t="s">
        <v>57</v>
      </c>
      <c r="G176" s="11">
        <v>8.0</v>
      </c>
      <c r="H176" s="11" t="s">
        <v>67</v>
      </c>
      <c r="I176" s="2">
        <v>5.0</v>
      </c>
      <c r="J176" s="2">
        <v>4.0</v>
      </c>
      <c r="N176" s="79"/>
    </row>
    <row r="177" hidden="1">
      <c r="A177" s="77"/>
      <c r="B177" s="11">
        <v>175.0</v>
      </c>
      <c r="C177" s="11" t="s">
        <v>312</v>
      </c>
      <c r="D177" s="11">
        <v>121.0</v>
      </c>
      <c r="E177" s="11"/>
      <c r="F177" s="11" t="s">
        <v>39</v>
      </c>
      <c r="G177" s="11">
        <v>6.0</v>
      </c>
      <c r="H177" s="11" t="s">
        <v>40</v>
      </c>
      <c r="I177" s="2">
        <v>5.0</v>
      </c>
      <c r="J177" s="2">
        <v>10.0</v>
      </c>
      <c r="N177" s="78">
        <v>4.0</v>
      </c>
      <c r="O177" s="35" t="s">
        <v>641</v>
      </c>
    </row>
    <row r="178" hidden="1">
      <c r="A178" s="77"/>
      <c r="B178" s="11">
        <v>175.0</v>
      </c>
      <c r="C178" s="11" t="s">
        <v>312</v>
      </c>
      <c r="D178" s="11">
        <v>122.0</v>
      </c>
      <c r="E178" s="11"/>
      <c r="F178" s="11" t="s">
        <v>313</v>
      </c>
      <c r="G178" s="11">
        <v>6.0</v>
      </c>
      <c r="H178" s="11" t="s">
        <v>40</v>
      </c>
      <c r="I178" s="2">
        <v>5.0</v>
      </c>
      <c r="J178" s="2">
        <v>10.0</v>
      </c>
      <c r="N178" s="79"/>
    </row>
    <row r="179" hidden="1">
      <c r="A179" s="77"/>
      <c r="B179" s="11">
        <v>175.0</v>
      </c>
      <c r="C179" s="11" t="s">
        <v>312</v>
      </c>
      <c r="D179" s="11">
        <v>6.0</v>
      </c>
      <c r="E179" s="11"/>
      <c r="F179" s="11" t="s">
        <v>57</v>
      </c>
      <c r="G179" s="11">
        <v>6.0</v>
      </c>
      <c r="H179" s="11" t="s">
        <v>40</v>
      </c>
      <c r="I179" s="2">
        <v>5.0</v>
      </c>
      <c r="J179" s="2">
        <v>10.0</v>
      </c>
      <c r="N179" s="79"/>
    </row>
    <row r="180" hidden="1">
      <c r="A180" s="77"/>
      <c r="B180" s="8">
        <v>145.0</v>
      </c>
      <c r="C180" s="11" t="s">
        <v>314</v>
      </c>
      <c r="D180" s="11">
        <v>10.0</v>
      </c>
      <c r="E180" s="11"/>
      <c r="F180" s="11" t="s">
        <v>48</v>
      </c>
      <c r="G180" s="11">
        <v>5.0</v>
      </c>
      <c r="H180" s="11" t="s">
        <v>37</v>
      </c>
      <c r="I180" s="2">
        <v>4.0</v>
      </c>
      <c r="J180" s="2">
        <v>5.0</v>
      </c>
      <c r="N180" s="79"/>
    </row>
    <row r="181" hidden="1">
      <c r="A181" s="77"/>
      <c r="B181" s="8">
        <v>145.0</v>
      </c>
      <c r="C181" s="11" t="s">
        <v>314</v>
      </c>
      <c r="D181" s="11">
        <v>73.0</v>
      </c>
      <c r="E181" s="11"/>
      <c r="F181" s="11" t="s">
        <v>141</v>
      </c>
      <c r="G181" s="11">
        <v>5.0</v>
      </c>
      <c r="H181" s="11" t="s">
        <v>37</v>
      </c>
      <c r="I181" s="2">
        <v>4.0</v>
      </c>
      <c r="J181" s="2">
        <v>5.0</v>
      </c>
      <c r="N181" s="79"/>
    </row>
    <row r="182" hidden="1">
      <c r="A182" s="77"/>
      <c r="B182" s="8">
        <v>145.0</v>
      </c>
      <c r="C182" s="11" t="s">
        <v>314</v>
      </c>
      <c r="D182" s="11">
        <v>101.0</v>
      </c>
      <c r="E182" s="11"/>
      <c r="F182" s="11" t="s">
        <v>315</v>
      </c>
      <c r="G182" s="11">
        <v>5.0</v>
      </c>
      <c r="H182" s="11" t="s">
        <v>37</v>
      </c>
      <c r="I182" s="2">
        <v>4.0</v>
      </c>
      <c r="J182" s="2">
        <v>5.0</v>
      </c>
      <c r="N182" s="79"/>
    </row>
    <row r="183" hidden="1">
      <c r="A183" s="77"/>
      <c r="B183" s="11">
        <v>83.0</v>
      </c>
      <c r="C183" s="11" t="s">
        <v>316</v>
      </c>
      <c r="D183" s="11">
        <v>2.0</v>
      </c>
      <c r="E183" s="11"/>
      <c r="F183" s="11" t="s">
        <v>31</v>
      </c>
      <c r="G183" s="11">
        <v>3.0</v>
      </c>
      <c r="H183" s="11" t="s">
        <v>29</v>
      </c>
      <c r="I183" s="2">
        <v>5.0</v>
      </c>
      <c r="J183" s="2">
        <v>3.0</v>
      </c>
      <c r="N183" s="79"/>
    </row>
    <row r="184" hidden="1">
      <c r="A184" s="77"/>
      <c r="B184" s="11">
        <v>83.0</v>
      </c>
      <c r="C184" s="11" t="s">
        <v>316</v>
      </c>
      <c r="D184" s="11">
        <v>4.0</v>
      </c>
      <c r="E184" s="11"/>
      <c r="F184" s="11" t="s">
        <v>52</v>
      </c>
      <c r="G184" s="11">
        <v>3.0</v>
      </c>
      <c r="H184" s="11" t="s">
        <v>29</v>
      </c>
      <c r="I184" s="2">
        <v>5.0</v>
      </c>
      <c r="J184" s="2">
        <v>3.0</v>
      </c>
      <c r="N184" s="78"/>
    </row>
    <row r="185" hidden="1">
      <c r="A185" s="77"/>
      <c r="B185" s="11">
        <v>83.0</v>
      </c>
      <c r="C185" s="11" t="s">
        <v>316</v>
      </c>
      <c r="D185" s="11">
        <v>5.0</v>
      </c>
      <c r="E185" s="11"/>
      <c r="F185" s="11" t="s">
        <v>72</v>
      </c>
      <c r="G185" s="11">
        <v>3.0</v>
      </c>
      <c r="H185" s="11" t="s">
        <v>29</v>
      </c>
      <c r="I185" s="2">
        <v>5.0</v>
      </c>
      <c r="J185" s="2">
        <v>3.0</v>
      </c>
      <c r="N185" s="78">
        <v>4.0</v>
      </c>
    </row>
    <row r="186" hidden="1">
      <c r="A186" s="77"/>
      <c r="B186" s="11">
        <v>83.0</v>
      </c>
      <c r="C186" s="11" t="s">
        <v>316</v>
      </c>
      <c r="D186" s="11">
        <v>6.0</v>
      </c>
      <c r="E186" s="11"/>
      <c r="F186" s="11" t="s">
        <v>57</v>
      </c>
      <c r="G186" s="11">
        <v>3.0</v>
      </c>
      <c r="H186" s="11" t="s">
        <v>29</v>
      </c>
      <c r="I186" s="2">
        <v>5.0</v>
      </c>
      <c r="J186" s="2">
        <v>3.0</v>
      </c>
      <c r="N186" s="79"/>
    </row>
    <row r="187" hidden="1">
      <c r="A187" s="77"/>
      <c r="B187" s="11">
        <v>83.0</v>
      </c>
      <c r="C187" s="11" t="s">
        <v>316</v>
      </c>
      <c r="D187" s="11">
        <v>62.0</v>
      </c>
      <c r="E187" s="11"/>
      <c r="F187" s="11" t="s">
        <v>298</v>
      </c>
      <c r="G187" s="11">
        <v>3.0</v>
      </c>
      <c r="H187" s="11" t="s">
        <v>29</v>
      </c>
      <c r="I187" s="2">
        <v>5.0</v>
      </c>
      <c r="J187" s="2">
        <v>3.0</v>
      </c>
      <c r="N187" s="79"/>
    </row>
    <row r="188" hidden="1">
      <c r="A188" s="77"/>
      <c r="B188" s="11">
        <v>83.0</v>
      </c>
      <c r="C188" s="11" t="s">
        <v>316</v>
      </c>
      <c r="D188" s="11">
        <v>34.0</v>
      </c>
      <c r="E188" s="11"/>
      <c r="F188" s="11" t="s">
        <v>113</v>
      </c>
      <c r="G188" s="11">
        <v>3.0</v>
      </c>
      <c r="H188" s="11" t="s">
        <v>29</v>
      </c>
      <c r="I188" s="2">
        <v>5.0</v>
      </c>
      <c r="J188" s="2">
        <v>3.0</v>
      </c>
      <c r="N188" s="79"/>
    </row>
    <row r="189" hidden="1">
      <c r="A189" s="77"/>
      <c r="B189" s="11">
        <v>43.0</v>
      </c>
      <c r="C189" s="11" t="s">
        <v>317</v>
      </c>
      <c r="D189" s="11">
        <v>35.0</v>
      </c>
      <c r="E189" s="11"/>
      <c r="F189" s="11" t="s">
        <v>308</v>
      </c>
      <c r="G189" s="11">
        <v>2.0</v>
      </c>
      <c r="H189" s="11" t="s">
        <v>81</v>
      </c>
      <c r="I189" s="2">
        <v>5.0</v>
      </c>
      <c r="J189" s="2">
        <v>3.0</v>
      </c>
      <c r="N189" s="79"/>
    </row>
    <row r="190" hidden="1">
      <c r="A190" s="77"/>
      <c r="B190" s="11">
        <v>149.0</v>
      </c>
      <c r="C190" s="11" t="s">
        <v>318</v>
      </c>
      <c r="D190" s="11">
        <v>103.0</v>
      </c>
      <c r="E190" s="11"/>
      <c r="F190" s="11" t="s">
        <v>78</v>
      </c>
      <c r="G190" s="11">
        <v>5.0</v>
      </c>
      <c r="H190" s="11" t="s">
        <v>37</v>
      </c>
      <c r="I190" s="2">
        <v>3.0</v>
      </c>
      <c r="J190" s="2">
        <v>4.0</v>
      </c>
      <c r="N190" s="79"/>
    </row>
    <row r="191" hidden="1">
      <c r="A191" s="77"/>
      <c r="B191" s="11">
        <v>149.0</v>
      </c>
      <c r="C191" s="11" t="s">
        <v>318</v>
      </c>
      <c r="D191" s="11">
        <v>102.0</v>
      </c>
      <c r="E191" s="11"/>
      <c r="F191" s="11" t="s">
        <v>36</v>
      </c>
      <c r="G191" s="11">
        <v>5.0</v>
      </c>
      <c r="H191" s="11" t="s">
        <v>37</v>
      </c>
      <c r="I191" s="2">
        <v>3.0</v>
      </c>
      <c r="J191" s="2">
        <v>4.0</v>
      </c>
      <c r="N191" s="79"/>
    </row>
    <row r="192" hidden="1">
      <c r="A192" s="77"/>
      <c r="B192" s="11">
        <v>94.0</v>
      </c>
      <c r="C192" s="11" t="s">
        <v>319</v>
      </c>
      <c r="D192" s="11">
        <v>78.0</v>
      </c>
      <c r="E192" s="11"/>
      <c r="F192" s="11" t="s">
        <v>320</v>
      </c>
      <c r="G192" s="11">
        <v>3.0</v>
      </c>
      <c r="H192" s="11" t="s">
        <v>29</v>
      </c>
      <c r="I192" s="2">
        <v>3.0</v>
      </c>
      <c r="J192" s="2">
        <v>4.0</v>
      </c>
      <c r="N192" s="79"/>
    </row>
    <row r="193" hidden="1">
      <c r="A193" s="77"/>
      <c r="B193" s="11">
        <v>94.0</v>
      </c>
      <c r="C193" s="11" t="s">
        <v>319</v>
      </c>
      <c r="D193" s="11">
        <v>23.0</v>
      </c>
      <c r="E193" s="11"/>
      <c r="F193" s="11" t="s">
        <v>22</v>
      </c>
      <c r="G193" s="11">
        <v>3.0</v>
      </c>
      <c r="H193" s="11" t="s">
        <v>29</v>
      </c>
      <c r="I193" s="2">
        <v>3.0</v>
      </c>
      <c r="J193" s="2">
        <v>4.0</v>
      </c>
      <c r="N193" s="78">
        <v>2.0</v>
      </c>
    </row>
    <row r="194" hidden="1">
      <c r="A194" s="77"/>
      <c r="B194" s="11">
        <v>151.0</v>
      </c>
      <c r="C194" s="11" t="s">
        <v>321</v>
      </c>
      <c r="D194" s="11">
        <v>108.0</v>
      </c>
      <c r="E194" s="11"/>
      <c r="F194" s="11" t="s">
        <v>95</v>
      </c>
      <c r="G194" s="11">
        <v>5.0</v>
      </c>
      <c r="H194" s="11" t="s">
        <v>37</v>
      </c>
      <c r="I194" s="2">
        <v>2.0</v>
      </c>
      <c r="J194" s="2">
        <v>1.0</v>
      </c>
      <c r="N194" s="78">
        <v>2.0</v>
      </c>
    </row>
    <row r="195" hidden="1">
      <c r="A195" s="77"/>
      <c r="B195" s="11">
        <v>151.0</v>
      </c>
      <c r="C195" s="11" t="s">
        <v>321</v>
      </c>
      <c r="D195" s="11">
        <v>109.0</v>
      </c>
      <c r="E195" s="11"/>
      <c r="F195" s="11" t="s">
        <v>99</v>
      </c>
      <c r="G195" s="11">
        <v>5.0</v>
      </c>
      <c r="H195" s="11" t="s">
        <v>37</v>
      </c>
      <c r="I195" s="2">
        <v>2.0</v>
      </c>
      <c r="J195" s="2">
        <v>1.0</v>
      </c>
      <c r="N195" s="78">
        <v>2.0</v>
      </c>
    </row>
    <row r="196" hidden="1">
      <c r="A196" s="77"/>
      <c r="B196" s="11">
        <v>52.0</v>
      </c>
      <c r="C196" s="11" t="s">
        <v>322</v>
      </c>
      <c r="D196" s="11">
        <v>38.0</v>
      </c>
      <c r="E196" s="11"/>
      <c r="F196" s="11" t="s">
        <v>108</v>
      </c>
      <c r="G196" s="11">
        <v>2.0</v>
      </c>
      <c r="H196" s="11" t="s">
        <v>81</v>
      </c>
      <c r="I196" s="2">
        <v>4.0</v>
      </c>
      <c r="J196" s="2">
        <v>8.0</v>
      </c>
      <c r="N196" s="79"/>
    </row>
    <row r="197" hidden="1">
      <c r="A197" s="77"/>
      <c r="B197" s="11">
        <v>52.0</v>
      </c>
      <c r="C197" s="11" t="s">
        <v>322</v>
      </c>
      <c r="D197" s="11">
        <v>39.0</v>
      </c>
      <c r="E197" s="11"/>
      <c r="F197" s="11" t="s">
        <v>109</v>
      </c>
      <c r="G197" s="11">
        <v>2.0</v>
      </c>
      <c r="H197" s="11" t="s">
        <v>81</v>
      </c>
      <c r="I197" s="2">
        <v>4.0</v>
      </c>
      <c r="J197" s="2">
        <v>8.0</v>
      </c>
      <c r="N197" s="79"/>
    </row>
    <row r="198" hidden="1">
      <c r="A198" s="77"/>
      <c r="B198" s="11">
        <v>52.0</v>
      </c>
      <c r="C198" s="11" t="s">
        <v>322</v>
      </c>
      <c r="D198" s="11">
        <v>40.0</v>
      </c>
      <c r="E198" s="11"/>
      <c r="F198" s="11" t="s">
        <v>110</v>
      </c>
      <c r="G198" s="11">
        <v>2.0</v>
      </c>
      <c r="H198" s="11" t="s">
        <v>81</v>
      </c>
      <c r="I198" s="2">
        <v>4.0</v>
      </c>
      <c r="J198" s="2">
        <v>8.0</v>
      </c>
      <c r="N198" s="79"/>
    </row>
    <row r="199" hidden="1">
      <c r="A199" s="77"/>
      <c r="B199" s="11">
        <v>178.0</v>
      </c>
      <c r="C199" s="11" t="s">
        <v>323</v>
      </c>
      <c r="D199" s="11">
        <v>38.0</v>
      </c>
      <c r="E199" s="11"/>
      <c r="F199" s="11" t="s">
        <v>108</v>
      </c>
      <c r="G199" s="11">
        <v>6.0</v>
      </c>
      <c r="H199" s="11" t="s">
        <v>40</v>
      </c>
      <c r="I199" s="2">
        <v>4.0</v>
      </c>
      <c r="J199" s="2">
        <v>3.0</v>
      </c>
      <c r="N199" s="79"/>
    </row>
    <row r="200" hidden="1">
      <c r="A200" s="77"/>
      <c r="B200" s="11">
        <v>178.0</v>
      </c>
      <c r="C200" s="11" t="s">
        <v>323</v>
      </c>
      <c r="D200" s="11">
        <v>39.0</v>
      </c>
      <c r="E200" s="11"/>
      <c r="F200" s="11" t="s">
        <v>109</v>
      </c>
      <c r="G200" s="11">
        <v>6.0</v>
      </c>
      <c r="H200" s="11" t="s">
        <v>40</v>
      </c>
      <c r="I200" s="2">
        <v>4.0</v>
      </c>
      <c r="J200" s="2">
        <v>3.0</v>
      </c>
      <c r="N200" s="79"/>
    </row>
    <row r="201" hidden="1">
      <c r="A201" s="77"/>
      <c r="B201" s="11">
        <v>178.0</v>
      </c>
      <c r="C201" s="11" t="s">
        <v>323</v>
      </c>
      <c r="D201" s="11">
        <v>40.0</v>
      </c>
      <c r="E201" s="11"/>
      <c r="F201" s="11" t="s">
        <v>110</v>
      </c>
      <c r="G201" s="11">
        <v>6.0</v>
      </c>
      <c r="H201" s="11" t="s">
        <v>40</v>
      </c>
      <c r="I201" s="2">
        <v>4.0</v>
      </c>
      <c r="J201" s="2">
        <v>3.0</v>
      </c>
      <c r="N201" s="79"/>
    </row>
    <row r="202" hidden="1">
      <c r="A202" s="77"/>
      <c r="B202" s="11">
        <v>178.0</v>
      </c>
      <c r="C202" s="11" t="s">
        <v>323</v>
      </c>
      <c r="D202" s="11">
        <v>66.0</v>
      </c>
      <c r="E202" s="11"/>
      <c r="F202" s="11" t="s">
        <v>70</v>
      </c>
      <c r="G202" s="11">
        <v>6.0</v>
      </c>
      <c r="H202" s="11" t="s">
        <v>40</v>
      </c>
      <c r="I202" s="2">
        <v>4.0</v>
      </c>
      <c r="J202" s="2">
        <v>3.0</v>
      </c>
      <c r="N202" s="79"/>
    </row>
    <row r="203" hidden="1">
      <c r="A203" s="77"/>
      <c r="B203" s="11">
        <v>54.0</v>
      </c>
      <c r="C203" s="11" t="s">
        <v>324</v>
      </c>
      <c r="D203" s="11">
        <v>51.0</v>
      </c>
      <c r="E203" s="11"/>
      <c r="F203" s="11" t="s">
        <v>325</v>
      </c>
      <c r="G203" s="11">
        <v>2.0</v>
      </c>
      <c r="H203" s="11" t="s">
        <v>81</v>
      </c>
      <c r="I203" s="2">
        <v>3.0</v>
      </c>
      <c r="J203" s="2">
        <v>2.0</v>
      </c>
      <c r="N203" s="79"/>
    </row>
    <row r="204" hidden="1">
      <c r="A204" s="98"/>
      <c r="B204" s="11">
        <v>7.0</v>
      </c>
      <c r="C204" s="99" t="s">
        <v>326</v>
      </c>
      <c r="D204" s="11">
        <v>4.0</v>
      </c>
      <c r="E204" s="99"/>
      <c r="F204" s="99" t="s">
        <v>52</v>
      </c>
      <c r="G204" s="11">
        <v>1.0</v>
      </c>
      <c r="H204" s="99" t="s">
        <v>23</v>
      </c>
      <c r="I204" s="100">
        <v>5.0</v>
      </c>
      <c r="J204" s="100">
        <v>4.0</v>
      </c>
      <c r="K204" s="101"/>
      <c r="L204" s="101"/>
      <c r="M204" s="101" t="s">
        <v>642</v>
      </c>
      <c r="N204" s="84"/>
      <c r="O204" s="102" t="s">
        <v>643</v>
      </c>
      <c r="P204" s="103"/>
      <c r="Q204" s="103"/>
      <c r="R204" s="103"/>
      <c r="S204" s="103"/>
      <c r="T204" s="103"/>
      <c r="U204" s="103"/>
      <c r="V204" s="103"/>
      <c r="W204" s="103"/>
      <c r="X204" s="103"/>
      <c r="Y204" s="103"/>
      <c r="Z204" s="103"/>
      <c r="AA204" s="103"/>
      <c r="AB204" s="103"/>
      <c r="AC204" s="103"/>
      <c r="AD204" s="103"/>
      <c r="AE204" s="103"/>
      <c r="AF204" s="103"/>
      <c r="AG204" s="103"/>
      <c r="AH204" s="103"/>
    </row>
    <row r="205" hidden="1">
      <c r="A205" s="77"/>
      <c r="B205" s="11">
        <v>196.0</v>
      </c>
      <c r="C205" s="11" t="s">
        <v>330</v>
      </c>
      <c r="D205" s="11">
        <v>136.0</v>
      </c>
      <c r="E205" s="11"/>
      <c r="F205" s="11" t="s">
        <v>331</v>
      </c>
      <c r="G205" s="11">
        <v>6.0</v>
      </c>
      <c r="H205" s="11" t="s">
        <v>40</v>
      </c>
      <c r="I205" s="2">
        <v>2.0</v>
      </c>
      <c r="J205" s="2">
        <v>3.0</v>
      </c>
      <c r="N205" s="79"/>
    </row>
    <row r="206">
      <c r="A206" s="77"/>
      <c r="B206" s="8">
        <v>12.0</v>
      </c>
      <c r="C206" s="11" t="s">
        <v>332</v>
      </c>
      <c r="D206" s="11">
        <v>9.0</v>
      </c>
      <c r="E206" s="114">
        <v>24.0</v>
      </c>
      <c r="F206" s="115" t="s">
        <v>155</v>
      </c>
      <c r="G206" s="11">
        <v>1.0</v>
      </c>
      <c r="H206" s="11" t="s">
        <v>23</v>
      </c>
      <c r="I206" s="2">
        <v>4.0</v>
      </c>
      <c r="J206" s="2">
        <v>1.0</v>
      </c>
      <c r="K206" s="116" t="s">
        <v>586</v>
      </c>
      <c r="L206" s="116" t="s">
        <v>670</v>
      </c>
      <c r="M206" s="76" t="s">
        <v>644</v>
      </c>
      <c r="N206" s="84">
        <v>4.0</v>
      </c>
      <c r="O206" s="35" t="s">
        <v>645</v>
      </c>
    </row>
    <row r="207">
      <c r="A207" s="77"/>
      <c r="B207" s="8">
        <v>12.0</v>
      </c>
      <c r="C207" s="11" t="s">
        <v>332</v>
      </c>
      <c r="D207" s="11">
        <v>10.0</v>
      </c>
      <c r="E207" s="114">
        <v>25.0</v>
      </c>
      <c r="F207" s="119" t="s">
        <v>48</v>
      </c>
      <c r="G207" s="11">
        <v>1.0</v>
      </c>
      <c r="H207" s="11" t="s">
        <v>23</v>
      </c>
      <c r="I207" s="2">
        <v>4.0</v>
      </c>
      <c r="J207" s="2">
        <v>1.0</v>
      </c>
      <c r="K207" s="116"/>
      <c r="L207" s="116" t="s">
        <v>670</v>
      </c>
      <c r="M207" s="76" t="s">
        <v>646</v>
      </c>
      <c r="N207" s="84">
        <v>4.0</v>
      </c>
      <c r="O207" s="35" t="s">
        <v>645</v>
      </c>
    </row>
    <row r="208">
      <c r="A208" s="70">
        <v>5.0</v>
      </c>
      <c r="B208" s="11">
        <v>10.0</v>
      </c>
      <c r="C208" s="104" t="s">
        <v>339</v>
      </c>
      <c r="D208" s="11">
        <v>6.0</v>
      </c>
      <c r="E208" s="114">
        <v>26.0</v>
      </c>
      <c r="F208" s="115" t="s">
        <v>57</v>
      </c>
      <c r="G208" s="11">
        <v>1.0</v>
      </c>
      <c r="H208" s="104" t="s">
        <v>23</v>
      </c>
      <c r="I208" s="105">
        <v>5.0</v>
      </c>
      <c r="J208" s="105">
        <v>7.0</v>
      </c>
      <c r="K208" s="116" t="s">
        <v>586</v>
      </c>
      <c r="L208" s="116" t="s">
        <v>625</v>
      </c>
      <c r="M208" s="106" t="s">
        <v>647</v>
      </c>
      <c r="N208" s="84">
        <v>1.0</v>
      </c>
      <c r="O208" s="107" t="s">
        <v>648</v>
      </c>
      <c r="P208" s="108"/>
      <c r="Q208" s="108"/>
    </row>
    <row r="209">
      <c r="A209" s="70">
        <v>6.0</v>
      </c>
      <c r="B209" s="11">
        <v>10.0</v>
      </c>
      <c r="C209" s="71" t="s">
        <v>339</v>
      </c>
      <c r="D209" s="11">
        <v>7.0</v>
      </c>
      <c r="E209" s="114">
        <v>27.0</v>
      </c>
      <c r="F209" s="115" t="s">
        <v>343</v>
      </c>
      <c r="G209" s="11">
        <v>1.0</v>
      </c>
      <c r="H209" s="71" t="s">
        <v>23</v>
      </c>
      <c r="I209" s="110">
        <v>5.0</v>
      </c>
      <c r="J209" s="110">
        <v>7.0</v>
      </c>
      <c r="K209" s="116" t="s">
        <v>586</v>
      </c>
      <c r="L209" s="116" t="s">
        <v>666</v>
      </c>
      <c r="M209" s="73" t="s">
        <v>649</v>
      </c>
      <c r="N209" s="84">
        <v>1.0</v>
      </c>
      <c r="O209" s="74" t="s">
        <v>650</v>
      </c>
      <c r="P209" s="75"/>
    </row>
    <row r="210" hidden="1">
      <c r="A210" s="77"/>
      <c r="B210" s="11">
        <v>58.0</v>
      </c>
      <c r="C210" s="11" t="s">
        <v>347</v>
      </c>
      <c r="D210" s="11">
        <v>56.0</v>
      </c>
      <c r="E210" s="11"/>
      <c r="F210" s="11" t="s">
        <v>62</v>
      </c>
      <c r="G210" s="11">
        <v>2.0</v>
      </c>
      <c r="H210" s="11" t="s">
        <v>81</v>
      </c>
      <c r="I210" s="2">
        <v>2.0</v>
      </c>
      <c r="J210" s="2">
        <v>1.0</v>
      </c>
      <c r="N210" s="78">
        <v>2.0</v>
      </c>
    </row>
    <row r="211" hidden="1">
      <c r="A211" s="77"/>
      <c r="B211" s="11">
        <v>58.0</v>
      </c>
      <c r="C211" s="11" t="s">
        <v>347</v>
      </c>
      <c r="D211" s="11">
        <v>57.0</v>
      </c>
      <c r="E211" s="11"/>
      <c r="F211" s="11" t="s">
        <v>63</v>
      </c>
      <c r="G211" s="11">
        <v>2.0</v>
      </c>
      <c r="H211" s="11" t="s">
        <v>81</v>
      </c>
      <c r="I211" s="2">
        <v>2.0</v>
      </c>
      <c r="J211" s="2">
        <v>1.0</v>
      </c>
      <c r="N211" s="79"/>
    </row>
    <row r="212" hidden="1">
      <c r="A212" s="77"/>
      <c r="B212" s="11">
        <v>53.0</v>
      </c>
      <c r="C212" s="11" t="s">
        <v>348</v>
      </c>
      <c r="D212" s="11">
        <v>50.0</v>
      </c>
      <c r="E212" s="11"/>
      <c r="F212" s="11" t="s">
        <v>93</v>
      </c>
      <c r="G212" s="11">
        <v>2.0</v>
      </c>
      <c r="H212" s="11" t="s">
        <v>81</v>
      </c>
      <c r="I212" s="2">
        <v>3.0</v>
      </c>
      <c r="J212" s="2">
        <v>1.0</v>
      </c>
      <c r="N212" s="79"/>
    </row>
    <row r="213" hidden="1">
      <c r="A213" s="77"/>
      <c r="B213" s="11">
        <v>182.0</v>
      </c>
      <c r="C213" s="11" t="s">
        <v>349</v>
      </c>
      <c r="D213" s="11">
        <v>38.0</v>
      </c>
      <c r="E213" s="11"/>
      <c r="F213" s="11" t="s">
        <v>108</v>
      </c>
      <c r="G213" s="11">
        <v>6.0</v>
      </c>
      <c r="H213" s="11" t="s">
        <v>40</v>
      </c>
      <c r="I213" s="2">
        <v>4.0</v>
      </c>
      <c r="J213" s="2">
        <v>7.0</v>
      </c>
      <c r="N213" s="79"/>
    </row>
    <row r="214" hidden="1">
      <c r="A214" s="77"/>
      <c r="B214" s="11">
        <v>182.0</v>
      </c>
      <c r="C214" s="11" t="s">
        <v>349</v>
      </c>
      <c r="D214" s="11">
        <v>66.0</v>
      </c>
      <c r="E214" s="11"/>
      <c r="F214" s="11" t="s">
        <v>70</v>
      </c>
      <c r="G214" s="11">
        <v>6.0</v>
      </c>
      <c r="H214" s="11" t="s">
        <v>40</v>
      </c>
      <c r="I214" s="2">
        <v>4.0</v>
      </c>
      <c r="J214" s="2">
        <v>7.0</v>
      </c>
      <c r="N214" s="79"/>
    </row>
    <row r="215" hidden="1">
      <c r="A215" s="77"/>
      <c r="B215" s="11">
        <v>172.0</v>
      </c>
      <c r="C215" s="11" t="s">
        <v>350</v>
      </c>
      <c r="D215" s="11">
        <v>120.0</v>
      </c>
      <c r="E215" s="11"/>
      <c r="F215" s="11" t="s">
        <v>351</v>
      </c>
      <c r="G215" s="11">
        <v>6.0</v>
      </c>
      <c r="H215" s="11" t="s">
        <v>40</v>
      </c>
      <c r="I215" s="2">
        <v>5.0</v>
      </c>
      <c r="J215" s="2">
        <v>7.0</v>
      </c>
      <c r="N215" s="79"/>
    </row>
    <row r="216" hidden="1">
      <c r="A216" s="77"/>
      <c r="B216" s="11">
        <v>172.0</v>
      </c>
      <c r="C216" s="11" t="s">
        <v>350</v>
      </c>
      <c r="D216" s="11">
        <v>4.0</v>
      </c>
      <c r="E216" s="11"/>
      <c r="F216" s="11" t="s">
        <v>52</v>
      </c>
      <c r="G216" s="11">
        <v>6.0</v>
      </c>
      <c r="H216" s="11" t="s">
        <v>40</v>
      </c>
      <c r="I216" s="2">
        <v>5.0</v>
      </c>
      <c r="J216" s="2">
        <v>7.0</v>
      </c>
      <c r="N216" s="79"/>
    </row>
    <row r="217" hidden="1">
      <c r="A217" s="77"/>
      <c r="B217" s="11">
        <v>172.0</v>
      </c>
      <c r="C217" s="11" t="s">
        <v>350</v>
      </c>
      <c r="D217" s="11">
        <v>6.0</v>
      </c>
      <c r="E217" s="11"/>
      <c r="F217" s="11" t="s">
        <v>57</v>
      </c>
      <c r="G217" s="11">
        <v>6.0</v>
      </c>
      <c r="H217" s="11" t="s">
        <v>40</v>
      </c>
      <c r="I217" s="2">
        <v>5.0</v>
      </c>
      <c r="J217" s="2">
        <v>7.0</v>
      </c>
      <c r="N217" s="79"/>
    </row>
    <row r="218" hidden="1">
      <c r="A218" s="77"/>
      <c r="B218" s="11">
        <v>183.0</v>
      </c>
      <c r="C218" s="11" t="s">
        <v>352</v>
      </c>
      <c r="D218" s="11">
        <v>126.0</v>
      </c>
      <c r="E218" s="11"/>
      <c r="F218" s="11" t="s">
        <v>353</v>
      </c>
      <c r="G218" s="11">
        <v>6.0</v>
      </c>
      <c r="H218" s="11" t="s">
        <v>40</v>
      </c>
      <c r="I218" s="2">
        <v>4.0</v>
      </c>
      <c r="J218" s="2">
        <v>8.0</v>
      </c>
      <c r="N218" s="79"/>
    </row>
    <row r="219" hidden="1">
      <c r="A219" s="77"/>
      <c r="B219" s="11">
        <v>289.0</v>
      </c>
      <c r="C219" s="11" t="s">
        <v>354</v>
      </c>
      <c r="D219" s="11">
        <v>10.0</v>
      </c>
      <c r="E219" s="11"/>
      <c r="F219" s="11" t="s">
        <v>48</v>
      </c>
      <c r="G219" s="11">
        <v>8.0</v>
      </c>
      <c r="H219" s="11" t="s">
        <v>67</v>
      </c>
      <c r="I219" s="2">
        <v>4.0</v>
      </c>
      <c r="J219" s="2">
        <v>8.0</v>
      </c>
      <c r="N219" s="79"/>
    </row>
    <row r="220" hidden="1">
      <c r="A220" s="77"/>
      <c r="B220" s="11">
        <v>289.0</v>
      </c>
      <c r="C220" s="11" t="s">
        <v>354</v>
      </c>
      <c r="D220" s="11">
        <v>38.0</v>
      </c>
      <c r="E220" s="11"/>
      <c r="F220" s="11" t="s">
        <v>108</v>
      </c>
      <c r="G220" s="11">
        <v>8.0</v>
      </c>
      <c r="H220" s="11" t="s">
        <v>67</v>
      </c>
      <c r="I220" s="2">
        <v>4.0</v>
      </c>
      <c r="J220" s="2">
        <v>8.0</v>
      </c>
      <c r="N220" s="79"/>
    </row>
    <row r="221" hidden="1">
      <c r="A221" s="77"/>
      <c r="B221" s="11">
        <v>289.0</v>
      </c>
      <c r="C221" s="11" t="s">
        <v>354</v>
      </c>
      <c r="D221" s="11">
        <v>40.0</v>
      </c>
      <c r="E221" s="11"/>
      <c r="F221" s="11" t="s">
        <v>110</v>
      </c>
      <c r="G221" s="11">
        <v>8.0</v>
      </c>
      <c r="H221" s="11" t="s">
        <v>67</v>
      </c>
      <c r="I221" s="2">
        <v>4.0</v>
      </c>
      <c r="J221" s="2">
        <v>8.0</v>
      </c>
      <c r="N221" s="79"/>
    </row>
    <row r="222" hidden="1">
      <c r="A222" s="77"/>
      <c r="B222" s="11">
        <v>289.0</v>
      </c>
      <c r="C222" s="11" t="s">
        <v>354</v>
      </c>
      <c r="D222" s="11">
        <v>47.0</v>
      </c>
      <c r="E222" s="11"/>
      <c r="F222" s="11" t="s">
        <v>49</v>
      </c>
      <c r="G222" s="11">
        <v>8.0</v>
      </c>
      <c r="H222" s="11" t="s">
        <v>67</v>
      </c>
      <c r="I222" s="2">
        <v>4.0</v>
      </c>
      <c r="J222" s="2">
        <v>8.0</v>
      </c>
      <c r="N222" s="79"/>
    </row>
    <row r="223" hidden="1">
      <c r="A223" s="77"/>
      <c r="B223" s="11">
        <v>289.0</v>
      </c>
      <c r="C223" s="11" t="s">
        <v>354</v>
      </c>
      <c r="D223" s="11">
        <v>48.0</v>
      </c>
      <c r="E223" s="11"/>
      <c r="F223" s="11" t="s">
        <v>50</v>
      </c>
      <c r="G223" s="11">
        <v>8.0</v>
      </c>
      <c r="H223" s="11" t="s">
        <v>67</v>
      </c>
      <c r="I223" s="2">
        <v>4.0</v>
      </c>
      <c r="J223" s="2">
        <v>8.0</v>
      </c>
      <c r="N223" s="79"/>
    </row>
    <row r="224" hidden="1">
      <c r="A224" s="77"/>
      <c r="B224" s="11">
        <v>289.0</v>
      </c>
      <c r="C224" s="11" t="s">
        <v>354</v>
      </c>
      <c r="D224" s="11">
        <v>42.0</v>
      </c>
      <c r="E224" s="11"/>
      <c r="F224" s="11" t="s">
        <v>85</v>
      </c>
      <c r="G224" s="11">
        <v>8.0</v>
      </c>
      <c r="H224" s="11" t="s">
        <v>67</v>
      </c>
      <c r="I224" s="2">
        <v>4.0</v>
      </c>
      <c r="J224" s="2">
        <v>8.0</v>
      </c>
      <c r="N224" s="79"/>
    </row>
    <row r="225" hidden="1">
      <c r="A225" s="77"/>
      <c r="B225" s="11">
        <v>289.0</v>
      </c>
      <c r="C225" s="11" t="s">
        <v>354</v>
      </c>
      <c r="D225" s="11">
        <v>67.0</v>
      </c>
      <c r="E225" s="11"/>
      <c r="F225" s="11" t="s">
        <v>145</v>
      </c>
      <c r="G225" s="11">
        <v>8.0</v>
      </c>
      <c r="H225" s="11" t="s">
        <v>67</v>
      </c>
      <c r="I225" s="2">
        <v>4.0</v>
      </c>
      <c r="J225" s="2">
        <v>8.0</v>
      </c>
      <c r="N225" s="79"/>
    </row>
    <row r="226" hidden="1">
      <c r="A226" s="77"/>
      <c r="B226" s="11">
        <v>289.0</v>
      </c>
      <c r="C226" s="11" t="s">
        <v>354</v>
      </c>
      <c r="D226" s="11">
        <v>73.0</v>
      </c>
      <c r="E226" s="11"/>
      <c r="F226" s="11" t="s">
        <v>141</v>
      </c>
      <c r="G226" s="11">
        <v>8.0</v>
      </c>
      <c r="H226" s="11" t="s">
        <v>67</v>
      </c>
      <c r="I226" s="2">
        <v>4.0</v>
      </c>
      <c r="J226" s="2">
        <v>8.0</v>
      </c>
      <c r="N226" s="78">
        <v>4.0</v>
      </c>
    </row>
    <row r="227" hidden="1">
      <c r="A227" s="77"/>
      <c r="B227" s="11">
        <v>289.0</v>
      </c>
      <c r="C227" s="11" t="s">
        <v>354</v>
      </c>
      <c r="D227" s="11">
        <v>73.0</v>
      </c>
      <c r="E227" s="11"/>
      <c r="F227" s="11" t="s">
        <v>141</v>
      </c>
      <c r="G227" s="11">
        <v>8.0</v>
      </c>
      <c r="H227" s="11" t="s">
        <v>67</v>
      </c>
      <c r="I227" s="2">
        <v>4.0</v>
      </c>
      <c r="J227" s="2">
        <v>8.0</v>
      </c>
      <c r="N227" s="78">
        <v>4.0</v>
      </c>
    </row>
    <row r="228" hidden="1">
      <c r="A228" s="77"/>
      <c r="B228" s="11">
        <v>187.0</v>
      </c>
      <c r="C228" s="11" t="s">
        <v>355</v>
      </c>
      <c r="D228" s="11">
        <v>96.0</v>
      </c>
      <c r="E228" s="11"/>
      <c r="F228" s="11" t="s">
        <v>271</v>
      </c>
      <c r="G228" s="11">
        <v>6.0</v>
      </c>
      <c r="H228" s="11" t="s">
        <v>40</v>
      </c>
      <c r="I228" s="2">
        <v>4.0</v>
      </c>
      <c r="J228" s="2">
        <v>12.0</v>
      </c>
      <c r="N228" s="79"/>
    </row>
    <row r="229" hidden="1">
      <c r="A229" s="77"/>
      <c r="B229" s="11">
        <v>239.0</v>
      </c>
      <c r="C229" s="11" t="s">
        <v>356</v>
      </c>
      <c r="D229" s="11">
        <v>125.0</v>
      </c>
      <c r="E229" s="11"/>
      <c r="F229" s="11" t="s">
        <v>195</v>
      </c>
      <c r="G229" s="11">
        <v>7.0</v>
      </c>
      <c r="H229" s="11" t="s">
        <v>53</v>
      </c>
      <c r="I229" s="2">
        <v>4.0</v>
      </c>
      <c r="J229" s="2">
        <v>1.0</v>
      </c>
      <c r="N229" s="79"/>
    </row>
    <row r="230">
      <c r="A230" s="77"/>
      <c r="B230" s="11">
        <v>239.0</v>
      </c>
      <c r="C230" s="11" t="s">
        <v>356</v>
      </c>
      <c r="D230" s="11">
        <v>10.0</v>
      </c>
      <c r="E230" s="114">
        <v>28.0</v>
      </c>
      <c r="F230" s="115" t="s">
        <v>48</v>
      </c>
      <c r="G230" s="11">
        <v>7.0</v>
      </c>
      <c r="H230" s="11" t="s">
        <v>53</v>
      </c>
      <c r="I230" s="2">
        <v>4.0</v>
      </c>
      <c r="J230" s="2">
        <v>1.0</v>
      </c>
      <c r="K230" s="120" t="s">
        <v>586</v>
      </c>
      <c r="L230" s="116" t="s">
        <v>670</v>
      </c>
      <c r="N230" s="78">
        <v>4.0</v>
      </c>
    </row>
    <row r="231" hidden="1">
      <c r="A231" s="77"/>
      <c r="B231" s="11">
        <v>239.0</v>
      </c>
      <c r="C231" s="11" t="s">
        <v>356</v>
      </c>
      <c r="D231" s="11">
        <v>101.0</v>
      </c>
      <c r="E231" s="11"/>
      <c r="F231" s="11" t="s">
        <v>315</v>
      </c>
      <c r="G231" s="11">
        <v>7.0</v>
      </c>
      <c r="H231" s="11" t="s">
        <v>53</v>
      </c>
      <c r="I231" s="2">
        <v>4.0</v>
      </c>
      <c r="J231" s="2">
        <v>1.0</v>
      </c>
      <c r="N231" s="79"/>
    </row>
    <row r="232">
      <c r="A232" s="70">
        <v>7.0</v>
      </c>
      <c r="B232" s="11">
        <v>24.0</v>
      </c>
      <c r="C232" s="71" t="s">
        <v>366</v>
      </c>
      <c r="D232" s="11">
        <v>25.0</v>
      </c>
      <c r="E232" s="114">
        <v>29.0</v>
      </c>
      <c r="F232" s="115" t="s">
        <v>277</v>
      </c>
      <c r="G232" s="11">
        <v>1.0</v>
      </c>
      <c r="H232" s="71" t="s">
        <v>23</v>
      </c>
      <c r="I232" s="110">
        <v>2.0</v>
      </c>
      <c r="J232" s="110">
        <v>1.0</v>
      </c>
      <c r="K232" s="120" t="s">
        <v>586</v>
      </c>
      <c r="L232" s="116" t="s">
        <v>669</v>
      </c>
      <c r="M232" s="73" t="s">
        <v>651</v>
      </c>
      <c r="N232" s="84">
        <v>1.0</v>
      </c>
      <c r="O232" s="74" t="s">
        <v>652</v>
      </c>
      <c r="P232" s="75"/>
    </row>
    <row r="233">
      <c r="A233" s="70">
        <v>8.0</v>
      </c>
      <c r="B233" s="11">
        <v>24.0</v>
      </c>
      <c r="C233" s="71" t="s">
        <v>366</v>
      </c>
      <c r="D233" s="11">
        <v>27.0</v>
      </c>
      <c r="E233" s="114">
        <v>30.0</v>
      </c>
      <c r="F233" s="115" t="s">
        <v>281</v>
      </c>
      <c r="G233" s="11">
        <v>1.0</v>
      </c>
      <c r="H233" s="71" t="s">
        <v>23</v>
      </c>
      <c r="I233" s="110">
        <v>2.0</v>
      </c>
      <c r="J233" s="110">
        <v>1.0</v>
      </c>
      <c r="K233" s="120" t="s">
        <v>586</v>
      </c>
      <c r="L233" s="116" t="s">
        <v>669</v>
      </c>
      <c r="M233" s="73" t="s">
        <v>651</v>
      </c>
      <c r="N233" s="84">
        <v>1.0</v>
      </c>
      <c r="O233" s="74" t="s">
        <v>653</v>
      </c>
      <c r="P233" s="75"/>
    </row>
    <row r="234" hidden="1">
      <c r="A234" s="77"/>
      <c r="B234" s="11">
        <v>296.0</v>
      </c>
      <c r="C234" s="11" t="s">
        <v>373</v>
      </c>
      <c r="D234" s="11">
        <v>108.0</v>
      </c>
      <c r="E234" s="11"/>
      <c r="F234" s="11" t="s">
        <v>95</v>
      </c>
      <c r="G234" s="11">
        <v>8.0</v>
      </c>
      <c r="H234" s="11" t="s">
        <v>67</v>
      </c>
      <c r="I234" s="2">
        <v>2.0</v>
      </c>
      <c r="J234" s="2">
        <v>2.0</v>
      </c>
      <c r="N234" s="78">
        <v>3.0</v>
      </c>
    </row>
    <row r="235" hidden="1">
      <c r="A235" s="77"/>
      <c r="B235" s="11">
        <v>296.0</v>
      </c>
      <c r="C235" s="11" t="s">
        <v>373</v>
      </c>
      <c r="D235" s="11">
        <v>109.0</v>
      </c>
      <c r="E235" s="11"/>
      <c r="F235" s="11" t="s">
        <v>99</v>
      </c>
      <c r="G235" s="11">
        <v>8.0</v>
      </c>
      <c r="H235" s="11" t="s">
        <v>67</v>
      </c>
      <c r="I235" s="2">
        <v>2.0</v>
      </c>
      <c r="J235" s="2">
        <v>2.0</v>
      </c>
      <c r="N235" s="78">
        <v>3.0</v>
      </c>
    </row>
    <row r="236" hidden="1">
      <c r="A236" s="77"/>
      <c r="B236" s="11">
        <v>296.0</v>
      </c>
      <c r="C236" s="11" t="s">
        <v>373</v>
      </c>
      <c r="D236" s="11">
        <v>92.0</v>
      </c>
      <c r="E236" s="11"/>
      <c r="F236" s="11" t="s">
        <v>178</v>
      </c>
      <c r="G236" s="11">
        <v>8.0</v>
      </c>
      <c r="H236" s="11" t="s">
        <v>67</v>
      </c>
      <c r="I236" s="2">
        <v>2.0</v>
      </c>
      <c r="J236" s="2">
        <v>2.0</v>
      </c>
      <c r="N236" s="79"/>
    </row>
    <row r="237">
      <c r="A237" s="70">
        <v>9.0</v>
      </c>
      <c r="B237" s="11">
        <v>25.0</v>
      </c>
      <c r="C237" s="71" t="s">
        <v>374</v>
      </c>
      <c r="D237" s="11">
        <v>28.0</v>
      </c>
      <c r="E237" s="114">
        <v>31.0</v>
      </c>
      <c r="F237" s="115" t="s">
        <v>375</v>
      </c>
      <c r="G237" s="11">
        <v>1.0</v>
      </c>
      <c r="H237" s="71" t="s">
        <v>23</v>
      </c>
      <c r="I237" s="110">
        <v>2.0</v>
      </c>
      <c r="J237" s="110">
        <v>2.0</v>
      </c>
      <c r="K237" s="120" t="s">
        <v>586</v>
      </c>
      <c r="L237" s="116" t="s">
        <v>625</v>
      </c>
      <c r="M237" s="73" t="s">
        <v>647</v>
      </c>
      <c r="N237" s="84">
        <v>1.0</v>
      </c>
      <c r="O237" s="74" t="s">
        <v>648</v>
      </c>
      <c r="P237" s="75"/>
    </row>
    <row r="238" hidden="1">
      <c r="A238" s="77"/>
      <c r="B238" s="11">
        <v>50.0</v>
      </c>
      <c r="C238" s="11" t="s">
        <v>379</v>
      </c>
      <c r="D238" s="11">
        <v>37.0</v>
      </c>
      <c r="E238" s="11"/>
      <c r="F238" s="11" t="s">
        <v>175</v>
      </c>
      <c r="G238" s="11">
        <v>2.0</v>
      </c>
      <c r="H238" s="11" t="s">
        <v>81</v>
      </c>
      <c r="I238" s="2">
        <v>4.0</v>
      </c>
      <c r="J238" s="2">
        <v>6.0</v>
      </c>
      <c r="N238" s="79"/>
    </row>
    <row r="239" hidden="1">
      <c r="A239" s="77"/>
      <c r="B239" s="11">
        <v>50.0</v>
      </c>
      <c r="C239" s="11" t="s">
        <v>379</v>
      </c>
      <c r="D239" s="11">
        <v>42.0</v>
      </c>
      <c r="E239" s="11"/>
      <c r="F239" s="11" t="s">
        <v>85</v>
      </c>
      <c r="G239" s="11">
        <v>2.0</v>
      </c>
      <c r="H239" s="11" t="s">
        <v>81</v>
      </c>
      <c r="I239" s="2">
        <v>4.0</v>
      </c>
      <c r="J239" s="2">
        <v>6.0</v>
      </c>
      <c r="N239" s="79"/>
    </row>
    <row r="240" hidden="1">
      <c r="A240" s="77"/>
      <c r="B240" s="11">
        <v>50.0</v>
      </c>
      <c r="C240" s="11" t="s">
        <v>379</v>
      </c>
      <c r="D240" s="11">
        <v>49.0</v>
      </c>
      <c r="E240" s="11"/>
      <c r="F240" s="11" t="s">
        <v>186</v>
      </c>
      <c r="G240" s="11">
        <v>2.0</v>
      </c>
      <c r="H240" s="11" t="s">
        <v>81</v>
      </c>
      <c r="I240" s="2">
        <v>4.0</v>
      </c>
      <c r="J240" s="2">
        <v>6.0</v>
      </c>
      <c r="N240" s="79"/>
    </row>
    <row r="241" hidden="1">
      <c r="A241" s="77"/>
      <c r="B241" s="11">
        <v>56.0</v>
      </c>
      <c r="C241" s="11" t="s">
        <v>380</v>
      </c>
      <c r="D241" s="11">
        <v>53.0</v>
      </c>
      <c r="E241" s="11"/>
      <c r="F241" s="11" t="s">
        <v>381</v>
      </c>
      <c r="G241" s="11">
        <v>2.0</v>
      </c>
      <c r="H241" s="11" t="s">
        <v>81</v>
      </c>
      <c r="I241" s="2">
        <v>3.0</v>
      </c>
      <c r="J241" s="2">
        <v>4.0</v>
      </c>
      <c r="N241" s="79"/>
    </row>
    <row r="242" hidden="1">
      <c r="A242" s="77"/>
      <c r="B242" s="11">
        <v>96.0</v>
      </c>
      <c r="C242" s="11" t="s">
        <v>382</v>
      </c>
      <c r="D242" s="11">
        <v>80.0</v>
      </c>
      <c r="E242" s="11"/>
      <c r="F242" s="11" t="s">
        <v>69</v>
      </c>
      <c r="G242" s="11">
        <v>3.0</v>
      </c>
      <c r="H242" s="11" t="s">
        <v>29</v>
      </c>
      <c r="I242" s="2">
        <v>3.0</v>
      </c>
      <c r="J242" s="2">
        <v>6.0</v>
      </c>
      <c r="N242" s="79"/>
    </row>
    <row r="243" hidden="1">
      <c r="A243" s="77"/>
      <c r="B243" s="11">
        <v>96.0</v>
      </c>
      <c r="C243" s="11" t="s">
        <v>382</v>
      </c>
      <c r="D243" s="11">
        <v>74.0</v>
      </c>
      <c r="E243" s="11"/>
      <c r="F243" s="11" t="s">
        <v>106</v>
      </c>
      <c r="G243" s="11">
        <v>3.0</v>
      </c>
      <c r="H243" s="11" t="s">
        <v>29</v>
      </c>
      <c r="I243" s="2">
        <v>3.0</v>
      </c>
      <c r="J243" s="2">
        <v>6.0</v>
      </c>
      <c r="N243" s="79"/>
    </row>
    <row r="244" hidden="1">
      <c r="A244" s="77"/>
      <c r="B244" s="11">
        <v>147.0</v>
      </c>
      <c r="C244" s="11" t="s">
        <v>383</v>
      </c>
      <c r="D244" s="11">
        <v>103.0</v>
      </c>
      <c r="E244" s="11"/>
      <c r="F244" s="11" t="s">
        <v>78</v>
      </c>
      <c r="G244" s="11">
        <v>5.0</v>
      </c>
      <c r="H244" s="11" t="s">
        <v>37</v>
      </c>
      <c r="I244" s="2">
        <v>3.0</v>
      </c>
      <c r="J244" s="2">
        <v>2.0</v>
      </c>
      <c r="N244" s="79"/>
    </row>
    <row r="245" hidden="1">
      <c r="A245" s="77"/>
      <c r="B245" s="11">
        <v>147.0</v>
      </c>
      <c r="C245" s="11" t="s">
        <v>383</v>
      </c>
      <c r="D245" s="11">
        <v>102.0</v>
      </c>
      <c r="E245" s="11"/>
      <c r="F245" s="11" t="s">
        <v>36</v>
      </c>
      <c r="G245" s="11">
        <v>5.0</v>
      </c>
      <c r="H245" s="11" t="s">
        <v>37</v>
      </c>
      <c r="I245" s="2">
        <v>3.0</v>
      </c>
      <c r="J245" s="2">
        <v>2.0</v>
      </c>
      <c r="N245" s="79"/>
    </row>
    <row r="246" hidden="1">
      <c r="A246" s="77"/>
      <c r="B246" s="11">
        <v>98.0</v>
      </c>
      <c r="C246" s="11" t="s">
        <v>384</v>
      </c>
      <c r="D246" s="11">
        <v>85.0</v>
      </c>
      <c r="E246" s="11"/>
      <c r="F246" s="11" t="s">
        <v>385</v>
      </c>
      <c r="G246" s="11">
        <v>3.0</v>
      </c>
      <c r="H246" s="11" t="s">
        <v>29</v>
      </c>
      <c r="I246" s="2">
        <v>2.0</v>
      </c>
      <c r="J246" s="2">
        <v>2.0</v>
      </c>
      <c r="N246" s="79"/>
    </row>
    <row r="247" hidden="1">
      <c r="A247" s="77"/>
      <c r="B247" s="11">
        <v>167.0</v>
      </c>
      <c r="C247" s="11" t="s">
        <v>386</v>
      </c>
      <c r="D247" s="11">
        <v>114.0</v>
      </c>
      <c r="E247" s="11"/>
      <c r="F247" s="11" t="s">
        <v>387</v>
      </c>
      <c r="G247" s="11">
        <v>6.0</v>
      </c>
      <c r="H247" s="11" t="s">
        <v>40</v>
      </c>
      <c r="I247" s="2">
        <v>5.0</v>
      </c>
      <c r="J247" s="2">
        <v>2.0</v>
      </c>
      <c r="N247" s="79"/>
    </row>
    <row r="248" hidden="1">
      <c r="A248" s="77"/>
      <c r="B248" s="11">
        <v>167.0</v>
      </c>
      <c r="C248" s="11" t="s">
        <v>386</v>
      </c>
      <c r="D248" s="11">
        <v>6.0</v>
      </c>
      <c r="E248" s="11"/>
      <c r="F248" s="11" t="s">
        <v>57</v>
      </c>
      <c r="G248" s="11">
        <v>6.0</v>
      </c>
      <c r="H248" s="11" t="s">
        <v>40</v>
      </c>
      <c r="I248" s="2">
        <v>5.0</v>
      </c>
      <c r="J248" s="2">
        <v>2.0</v>
      </c>
      <c r="N248" s="79"/>
    </row>
    <row r="249" hidden="1">
      <c r="A249" s="77"/>
      <c r="B249" s="11">
        <v>167.0</v>
      </c>
      <c r="C249" s="11" t="s">
        <v>386</v>
      </c>
      <c r="D249" s="11">
        <v>33.0</v>
      </c>
      <c r="E249" s="11"/>
      <c r="F249" s="11" t="s">
        <v>73</v>
      </c>
      <c r="G249" s="11">
        <v>6.0</v>
      </c>
      <c r="H249" s="11" t="s">
        <v>40</v>
      </c>
      <c r="I249" s="2">
        <v>5.0</v>
      </c>
      <c r="J249" s="2">
        <v>2.0</v>
      </c>
      <c r="N249" s="79"/>
    </row>
    <row r="250" hidden="1">
      <c r="A250" s="77"/>
      <c r="B250" s="11">
        <v>167.0</v>
      </c>
      <c r="C250" s="11" t="s">
        <v>386</v>
      </c>
      <c r="D250" s="11">
        <v>88.0</v>
      </c>
      <c r="E250" s="11"/>
      <c r="F250" s="11" t="s">
        <v>75</v>
      </c>
      <c r="G250" s="11">
        <v>6.0</v>
      </c>
      <c r="H250" s="11" t="s">
        <v>40</v>
      </c>
      <c r="I250" s="2">
        <v>5.0</v>
      </c>
      <c r="J250" s="2">
        <v>2.0</v>
      </c>
      <c r="N250" s="79"/>
    </row>
    <row r="251" hidden="1">
      <c r="A251" s="77"/>
      <c r="B251" s="11">
        <v>167.0</v>
      </c>
      <c r="C251" s="11" t="s">
        <v>386</v>
      </c>
      <c r="D251" s="11">
        <v>115.0</v>
      </c>
      <c r="E251" s="11"/>
      <c r="F251" s="11" t="s">
        <v>254</v>
      </c>
      <c r="G251" s="11">
        <v>6.0</v>
      </c>
      <c r="H251" s="11" t="s">
        <v>40</v>
      </c>
      <c r="I251" s="2">
        <v>5.0</v>
      </c>
      <c r="J251" s="2">
        <v>2.0</v>
      </c>
      <c r="N251" s="79"/>
    </row>
    <row r="252" hidden="1">
      <c r="A252" s="40"/>
      <c r="B252" s="30">
        <v>23.0</v>
      </c>
      <c r="C252" s="40" t="s">
        <v>21</v>
      </c>
      <c r="D252" s="30">
        <v>24.0</v>
      </c>
      <c r="E252" s="40"/>
      <c r="F252" s="125" t="s">
        <v>530</v>
      </c>
      <c r="G252" s="30">
        <v>1.0</v>
      </c>
      <c r="H252" s="40" t="s">
        <v>23</v>
      </c>
      <c r="I252" s="29">
        <v>3.0</v>
      </c>
      <c r="J252" s="29">
        <v>6.0</v>
      </c>
      <c r="K252" s="126" t="s">
        <v>586</v>
      </c>
      <c r="L252" s="126" t="s">
        <v>674</v>
      </c>
      <c r="M252" s="76" t="s">
        <v>654</v>
      </c>
      <c r="N252" s="76"/>
    </row>
    <row r="253" hidden="1">
      <c r="A253" s="40"/>
      <c r="B253" s="30">
        <v>97.0</v>
      </c>
      <c r="C253" s="40" t="s">
        <v>21</v>
      </c>
      <c r="D253" s="30">
        <v>84.0</v>
      </c>
      <c r="E253" s="40"/>
      <c r="F253" s="40" t="s">
        <v>388</v>
      </c>
      <c r="G253" s="30">
        <v>3.0</v>
      </c>
      <c r="H253" s="40" t="s">
        <v>23</v>
      </c>
      <c r="I253" s="29">
        <v>3.0</v>
      </c>
      <c r="J253" s="29">
        <v>6.0</v>
      </c>
      <c r="K253" s="76"/>
      <c r="L253" s="76"/>
      <c r="M253" s="76" t="s">
        <v>654</v>
      </c>
      <c r="N253" s="76"/>
    </row>
    <row r="254" hidden="1">
      <c r="A254" s="40"/>
      <c r="B254" s="30">
        <v>97.0</v>
      </c>
      <c r="C254" s="40" t="s">
        <v>27</v>
      </c>
      <c r="D254" s="30">
        <v>58.0</v>
      </c>
      <c r="E254" s="40"/>
      <c r="F254" s="40" t="s">
        <v>392</v>
      </c>
      <c r="G254" s="30">
        <v>3.0</v>
      </c>
      <c r="H254" s="40" t="s">
        <v>29</v>
      </c>
      <c r="I254" s="29">
        <v>2.0</v>
      </c>
      <c r="J254" s="29">
        <v>1.0</v>
      </c>
    </row>
    <row r="255" hidden="1">
      <c r="A255" s="40"/>
      <c r="B255" s="30">
        <v>120.0</v>
      </c>
      <c r="C255" s="40" t="s">
        <v>27</v>
      </c>
      <c r="D255" s="30">
        <v>89.0</v>
      </c>
      <c r="E255" s="40"/>
      <c r="F255" s="40" t="s">
        <v>393</v>
      </c>
      <c r="G255" s="30">
        <v>4.0</v>
      </c>
      <c r="H255" s="40" t="s">
        <v>29</v>
      </c>
      <c r="I255" s="29">
        <v>2.0</v>
      </c>
      <c r="J255" s="29">
        <v>1.0</v>
      </c>
    </row>
    <row r="256" hidden="1">
      <c r="A256" s="40"/>
      <c r="B256" s="30">
        <v>230.0</v>
      </c>
      <c r="C256" s="40" t="s">
        <v>394</v>
      </c>
      <c r="D256" s="30">
        <v>138.0</v>
      </c>
      <c r="E256" s="40"/>
      <c r="F256" s="40" t="s">
        <v>395</v>
      </c>
      <c r="G256" s="30">
        <v>7.0</v>
      </c>
      <c r="H256" s="40" t="s">
        <v>115</v>
      </c>
      <c r="I256" s="29">
        <v>4.0</v>
      </c>
      <c r="J256" s="29">
        <v>3.0</v>
      </c>
    </row>
    <row r="257" hidden="1">
      <c r="A257" s="40"/>
      <c r="B257" s="30">
        <v>238.0</v>
      </c>
      <c r="C257" s="40" t="s">
        <v>396</v>
      </c>
      <c r="D257" s="30">
        <v>64.0</v>
      </c>
      <c r="E257" s="40"/>
      <c r="F257" s="40" t="s">
        <v>397</v>
      </c>
      <c r="G257" s="30">
        <v>7.0</v>
      </c>
      <c r="H257" s="40" t="s">
        <v>53</v>
      </c>
      <c r="I257" s="29">
        <v>6.0</v>
      </c>
      <c r="J257" s="29">
        <v>4.0</v>
      </c>
    </row>
    <row r="258" hidden="1">
      <c r="A258" s="40"/>
      <c r="B258" s="30">
        <v>238.0</v>
      </c>
      <c r="C258" s="40" t="s">
        <v>51</v>
      </c>
      <c r="D258" s="30">
        <v>65.0</v>
      </c>
      <c r="E258" s="40"/>
      <c r="F258" s="40" t="s">
        <v>401</v>
      </c>
      <c r="G258" s="30">
        <v>7.0</v>
      </c>
      <c r="H258" s="40" t="s">
        <v>53</v>
      </c>
      <c r="I258" s="29">
        <v>5.0</v>
      </c>
      <c r="J258" s="29">
        <v>7.0</v>
      </c>
    </row>
    <row r="259" hidden="1">
      <c r="A259" s="40"/>
      <c r="B259" s="30">
        <v>100.0</v>
      </c>
      <c r="C259" s="40" t="s">
        <v>51</v>
      </c>
      <c r="D259" s="30">
        <v>86.0</v>
      </c>
      <c r="E259" s="40"/>
      <c r="F259" s="40" t="s">
        <v>405</v>
      </c>
      <c r="G259" s="30">
        <v>3.0</v>
      </c>
      <c r="H259" s="40" t="s">
        <v>53</v>
      </c>
      <c r="I259" s="29">
        <v>5.0</v>
      </c>
      <c r="J259" s="29">
        <v>7.0</v>
      </c>
    </row>
    <row r="260" hidden="1">
      <c r="A260" s="40"/>
      <c r="B260" s="30">
        <v>100.0</v>
      </c>
      <c r="C260" s="40" t="s">
        <v>61</v>
      </c>
      <c r="D260" s="30">
        <v>86.0</v>
      </c>
      <c r="E260" s="40"/>
      <c r="F260" s="40" t="s">
        <v>409</v>
      </c>
      <c r="G260" s="30">
        <v>8.0</v>
      </c>
      <c r="H260" s="40" t="s">
        <v>29</v>
      </c>
      <c r="I260" s="29">
        <v>2.0</v>
      </c>
      <c r="J260" s="29">
        <v>4.0</v>
      </c>
    </row>
    <row r="261" hidden="1">
      <c r="A261" s="40"/>
      <c r="B261" s="30">
        <v>290.0</v>
      </c>
      <c r="C261" s="40" t="s">
        <v>410</v>
      </c>
      <c r="D261" s="30">
        <v>149.0</v>
      </c>
      <c r="E261" s="40"/>
      <c r="F261" s="40" t="s">
        <v>409</v>
      </c>
      <c r="G261" s="30">
        <v>8.0</v>
      </c>
      <c r="H261" s="40" t="s">
        <v>67</v>
      </c>
      <c r="I261" s="29">
        <v>2.0</v>
      </c>
      <c r="J261" s="29">
        <v>3.0</v>
      </c>
    </row>
    <row r="262" hidden="1">
      <c r="A262" s="40"/>
      <c r="B262" s="30">
        <v>290.0</v>
      </c>
      <c r="C262" s="40" t="s">
        <v>65</v>
      </c>
      <c r="D262" s="30">
        <v>19.0</v>
      </c>
      <c r="E262" s="40"/>
      <c r="F262" s="40" t="s">
        <v>411</v>
      </c>
      <c r="G262" s="30">
        <v>8.0</v>
      </c>
      <c r="H262" s="40" t="s">
        <v>67</v>
      </c>
      <c r="I262" s="29">
        <v>3.0</v>
      </c>
      <c r="J262" s="29">
        <v>1.0</v>
      </c>
    </row>
    <row r="263" hidden="1">
      <c r="A263" s="40"/>
      <c r="B263" s="30">
        <v>290.0</v>
      </c>
      <c r="C263" s="40" t="s">
        <v>65</v>
      </c>
      <c r="D263" s="30">
        <v>81.0</v>
      </c>
      <c r="E263" s="40"/>
      <c r="F263" s="40" t="s">
        <v>412</v>
      </c>
      <c r="G263" s="30">
        <v>8.0</v>
      </c>
      <c r="H263" s="40" t="s">
        <v>67</v>
      </c>
      <c r="I263" s="29">
        <v>3.0</v>
      </c>
      <c r="J263" s="29">
        <v>1.0</v>
      </c>
    </row>
    <row r="264" hidden="1">
      <c r="A264" s="40"/>
      <c r="B264" s="30">
        <v>278.0</v>
      </c>
      <c r="C264" s="40" t="s">
        <v>65</v>
      </c>
      <c r="D264" s="30">
        <v>64.0</v>
      </c>
      <c r="E264" s="40"/>
      <c r="F264" s="40" t="s">
        <v>413</v>
      </c>
      <c r="G264" s="30">
        <v>8.0</v>
      </c>
      <c r="H264" s="40" t="s">
        <v>67</v>
      </c>
      <c r="I264" s="29">
        <v>3.0</v>
      </c>
      <c r="J264" s="29">
        <v>1.0</v>
      </c>
    </row>
    <row r="265" hidden="1">
      <c r="A265" s="40"/>
      <c r="B265" s="30">
        <v>278.0</v>
      </c>
      <c r="C265" s="40" t="s">
        <v>71</v>
      </c>
      <c r="D265" s="30">
        <v>65.0</v>
      </c>
      <c r="E265" s="40"/>
      <c r="F265" s="40" t="s">
        <v>401</v>
      </c>
      <c r="G265" s="30">
        <v>8.0</v>
      </c>
      <c r="H265" s="40" t="s">
        <v>67</v>
      </c>
      <c r="I265" s="29">
        <v>5.0</v>
      </c>
      <c r="J265" s="29">
        <v>1.0</v>
      </c>
      <c r="N265" s="35" t="s">
        <v>655</v>
      </c>
    </row>
    <row r="266" hidden="1">
      <c r="A266" s="40"/>
      <c r="B266" s="30">
        <v>278.0</v>
      </c>
      <c r="C266" s="40" t="s">
        <v>71</v>
      </c>
      <c r="D266" s="30">
        <v>94.0</v>
      </c>
      <c r="E266" s="40"/>
      <c r="F266" s="40" t="s">
        <v>405</v>
      </c>
      <c r="G266" s="30">
        <v>8.0</v>
      </c>
      <c r="H266" s="40" t="s">
        <v>67</v>
      </c>
      <c r="I266" s="29">
        <v>5.0</v>
      </c>
      <c r="J266" s="29">
        <v>1.0</v>
      </c>
    </row>
    <row r="267" hidden="1">
      <c r="A267" s="40"/>
      <c r="B267" s="30">
        <v>190.0</v>
      </c>
      <c r="C267" s="40" t="s">
        <v>71</v>
      </c>
      <c r="D267" s="30">
        <v>105.0</v>
      </c>
      <c r="E267" s="40"/>
      <c r="F267" s="40" t="s">
        <v>414</v>
      </c>
      <c r="G267" s="30">
        <v>6.0</v>
      </c>
      <c r="H267" s="40" t="s">
        <v>67</v>
      </c>
      <c r="I267" s="29">
        <v>5.0</v>
      </c>
      <c r="J267" s="29">
        <v>1.0</v>
      </c>
    </row>
    <row r="268" hidden="1">
      <c r="A268" s="40"/>
      <c r="B268" s="30">
        <v>190.0</v>
      </c>
      <c r="C268" s="40" t="s">
        <v>77</v>
      </c>
      <c r="D268" s="30">
        <v>131.0</v>
      </c>
      <c r="E268" s="40"/>
      <c r="F268" s="40" t="s">
        <v>415</v>
      </c>
      <c r="G268" s="30">
        <v>6.0</v>
      </c>
      <c r="H268" s="40" t="s">
        <v>40</v>
      </c>
      <c r="I268" s="29">
        <v>3.0</v>
      </c>
      <c r="J268" s="29">
        <v>3.0</v>
      </c>
    </row>
    <row r="269" hidden="1">
      <c r="A269" s="40"/>
      <c r="B269" s="30">
        <v>294.0</v>
      </c>
      <c r="C269" s="40" t="s">
        <v>77</v>
      </c>
      <c r="D269" s="30">
        <v>151.0</v>
      </c>
      <c r="E269" s="40"/>
      <c r="F269" s="40" t="s">
        <v>416</v>
      </c>
      <c r="G269" s="30">
        <v>8.0</v>
      </c>
      <c r="H269" s="40" t="s">
        <v>40</v>
      </c>
      <c r="I269" s="29">
        <v>3.0</v>
      </c>
      <c r="J269" s="29">
        <v>3.0</v>
      </c>
    </row>
    <row r="270" hidden="1">
      <c r="A270" s="40"/>
      <c r="B270" s="30">
        <v>294.0</v>
      </c>
      <c r="C270" s="40" t="s">
        <v>417</v>
      </c>
      <c r="D270" s="30">
        <v>19.0</v>
      </c>
      <c r="E270" s="40"/>
      <c r="F270" s="40" t="s">
        <v>418</v>
      </c>
      <c r="G270" s="30">
        <v>8.0</v>
      </c>
      <c r="H270" s="40" t="s">
        <v>67</v>
      </c>
      <c r="I270" s="29">
        <v>3.0</v>
      </c>
      <c r="J270" s="29">
        <v>5.0</v>
      </c>
    </row>
    <row r="271" hidden="1">
      <c r="A271" s="40"/>
      <c r="B271" s="30">
        <v>87.0</v>
      </c>
      <c r="C271" s="40" t="s">
        <v>417</v>
      </c>
      <c r="D271" s="30">
        <v>69.0</v>
      </c>
      <c r="E271" s="40"/>
      <c r="F271" s="40" t="s">
        <v>412</v>
      </c>
      <c r="G271" s="30">
        <v>3.0</v>
      </c>
      <c r="H271" s="40" t="s">
        <v>67</v>
      </c>
      <c r="I271" s="29">
        <v>3.0</v>
      </c>
      <c r="J271" s="29">
        <v>5.0</v>
      </c>
    </row>
    <row r="272" hidden="1">
      <c r="A272" s="40"/>
      <c r="B272" s="30">
        <v>47.0</v>
      </c>
      <c r="C272" s="40" t="s">
        <v>84</v>
      </c>
      <c r="D272" s="30">
        <v>44.0</v>
      </c>
      <c r="E272" s="40"/>
      <c r="F272" s="40" t="s">
        <v>419</v>
      </c>
      <c r="G272" s="30">
        <v>2.0</v>
      </c>
      <c r="H272" s="40" t="s">
        <v>29</v>
      </c>
      <c r="I272" s="29">
        <v>4.0</v>
      </c>
      <c r="J272" s="29">
        <v>3.0</v>
      </c>
    </row>
    <row r="273" hidden="1">
      <c r="A273" s="40"/>
      <c r="B273" s="30">
        <v>93.0</v>
      </c>
      <c r="C273" s="40" t="s">
        <v>90</v>
      </c>
      <c r="D273" s="30">
        <v>76.0</v>
      </c>
      <c r="E273" s="40"/>
      <c r="F273" s="40" t="s">
        <v>420</v>
      </c>
      <c r="G273" s="30">
        <v>3.0</v>
      </c>
      <c r="H273" s="40" t="s">
        <v>81</v>
      </c>
      <c r="I273" s="29">
        <v>4.0</v>
      </c>
      <c r="J273" s="29">
        <v>3.0</v>
      </c>
    </row>
    <row r="274" hidden="1">
      <c r="A274" s="40"/>
      <c r="B274" s="30">
        <v>93.0</v>
      </c>
      <c r="C274" s="40" t="s">
        <v>92</v>
      </c>
      <c r="D274" s="30">
        <v>75.0</v>
      </c>
      <c r="E274" s="40"/>
      <c r="F274" s="40" t="s">
        <v>421</v>
      </c>
      <c r="G274" s="30">
        <v>3.0</v>
      </c>
      <c r="H274" s="40" t="s">
        <v>29</v>
      </c>
      <c r="I274" s="29">
        <v>3.0</v>
      </c>
      <c r="J274" s="29">
        <v>3.0</v>
      </c>
    </row>
    <row r="275" hidden="1">
      <c r="A275" s="40"/>
      <c r="B275" s="30">
        <v>251.0</v>
      </c>
      <c r="C275" s="40" t="s">
        <v>92</v>
      </c>
      <c r="D275" s="30">
        <v>110.0</v>
      </c>
      <c r="E275" s="40"/>
      <c r="F275" s="40" t="s">
        <v>422</v>
      </c>
      <c r="G275" s="30">
        <v>7.0</v>
      </c>
      <c r="H275" s="40" t="s">
        <v>29</v>
      </c>
      <c r="I275" s="29">
        <v>3.0</v>
      </c>
      <c r="J275" s="29">
        <v>3.0</v>
      </c>
    </row>
    <row r="276" hidden="1">
      <c r="A276" s="40"/>
      <c r="B276" s="30">
        <v>251.0</v>
      </c>
      <c r="C276" s="40" t="s">
        <v>94</v>
      </c>
      <c r="D276" s="30">
        <v>86.0</v>
      </c>
      <c r="E276" s="40"/>
      <c r="F276" s="40" t="s">
        <v>423</v>
      </c>
      <c r="G276" s="30">
        <v>7.0</v>
      </c>
      <c r="H276" s="40" t="s">
        <v>53</v>
      </c>
      <c r="I276" s="29">
        <v>2.0</v>
      </c>
      <c r="J276" s="29">
        <v>4.0</v>
      </c>
    </row>
    <row r="277" hidden="1">
      <c r="A277" s="40"/>
      <c r="B277" s="30">
        <v>150.0</v>
      </c>
      <c r="C277" s="40" t="s">
        <v>94</v>
      </c>
      <c r="D277" s="30">
        <v>106.0</v>
      </c>
      <c r="E277" s="40"/>
      <c r="F277" s="40" t="s">
        <v>409</v>
      </c>
      <c r="G277" s="30">
        <v>5.0</v>
      </c>
      <c r="H277" s="40" t="s">
        <v>53</v>
      </c>
      <c r="I277" s="29">
        <v>2.0</v>
      </c>
      <c r="J277" s="29">
        <v>4.0</v>
      </c>
    </row>
    <row r="278" hidden="1">
      <c r="A278" s="40"/>
      <c r="B278" s="30">
        <v>95.0</v>
      </c>
      <c r="C278" s="40" t="s">
        <v>103</v>
      </c>
      <c r="D278" s="30">
        <v>21.0</v>
      </c>
      <c r="E278" s="40"/>
      <c r="F278" s="40" t="s">
        <v>430</v>
      </c>
      <c r="G278" s="30">
        <v>3.0</v>
      </c>
      <c r="H278" s="40" t="s">
        <v>37</v>
      </c>
      <c r="I278" s="29">
        <v>3.0</v>
      </c>
      <c r="J278" s="29">
        <v>5.0</v>
      </c>
    </row>
    <row r="279" hidden="1">
      <c r="A279" s="40"/>
      <c r="B279" s="30">
        <v>95.0</v>
      </c>
      <c r="C279" s="40" t="s">
        <v>105</v>
      </c>
      <c r="D279" s="30">
        <v>75.0</v>
      </c>
      <c r="E279" s="40"/>
      <c r="F279" s="40" t="s">
        <v>431</v>
      </c>
      <c r="G279" s="30">
        <v>3.0</v>
      </c>
      <c r="H279" s="40" t="s">
        <v>29</v>
      </c>
      <c r="I279" s="29">
        <v>3.0</v>
      </c>
      <c r="J279" s="29">
        <v>5.0</v>
      </c>
    </row>
    <row r="280" hidden="1">
      <c r="A280" s="40"/>
      <c r="B280" s="30">
        <v>284.0</v>
      </c>
      <c r="C280" s="40" t="s">
        <v>105</v>
      </c>
      <c r="D280" s="30">
        <v>43.0</v>
      </c>
      <c r="E280" s="40"/>
      <c r="F280" s="40" t="s">
        <v>422</v>
      </c>
      <c r="G280" s="30">
        <v>8.0</v>
      </c>
      <c r="H280" s="40" t="s">
        <v>29</v>
      </c>
      <c r="I280" s="29">
        <v>3.0</v>
      </c>
      <c r="J280" s="29">
        <v>5.0</v>
      </c>
    </row>
    <row r="281" hidden="1">
      <c r="A281" s="40"/>
      <c r="B281" s="30">
        <v>284.0</v>
      </c>
      <c r="C281" s="40" t="s">
        <v>107</v>
      </c>
      <c r="D281" s="30">
        <v>69.0</v>
      </c>
      <c r="E281" s="40"/>
      <c r="F281" s="40" t="s">
        <v>432</v>
      </c>
      <c r="G281" s="30">
        <v>8.0</v>
      </c>
      <c r="H281" s="40" t="s">
        <v>67</v>
      </c>
      <c r="I281" s="29">
        <v>4.0</v>
      </c>
      <c r="J281" s="29">
        <v>3.0</v>
      </c>
    </row>
    <row r="282" hidden="1">
      <c r="A282" s="40"/>
      <c r="B282" s="30">
        <v>284.0</v>
      </c>
      <c r="C282" s="40" t="s">
        <v>107</v>
      </c>
      <c r="D282" s="30">
        <v>89.0</v>
      </c>
      <c r="E282" s="40"/>
      <c r="F282" s="40" t="s">
        <v>419</v>
      </c>
      <c r="G282" s="30">
        <v>8.0</v>
      </c>
      <c r="H282" s="40" t="s">
        <v>67</v>
      </c>
      <c r="I282" s="29">
        <v>4.0</v>
      </c>
      <c r="J282" s="29">
        <v>3.0</v>
      </c>
    </row>
    <row r="283" hidden="1">
      <c r="A283" s="40"/>
      <c r="B283" s="30">
        <v>242.0</v>
      </c>
      <c r="C283" s="40" t="s">
        <v>107</v>
      </c>
      <c r="D283" s="30">
        <v>82.0</v>
      </c>
      <c r="E283" s="40"/>
      <c r="F283" s="40" t="s">
        <v>395</v>
      </c>
      <c r="G283" s="30">
        <v>7.0</v>
      </c>
      <c r="H283" s="40" t="s">
        <v>67</v>
      </c>
      <c r="I283" s="29">
        <v>4.0</v>
      </c>
      <c r="J283" s="29">
        <v>3.0</v>
      </c>
    </row>
    <row r="284">
      <c r="A284" s="40"/>
      <c r="B284" s="30">
        <v>242.0</v>
      </c>
      <c r="C284" s="40" t="s">
        <v>120</v>
      </c>
      <c r="D284" s="30">
        <v>19.0</v>
      </c>
      <c r="E284" s="114">
        <v>32.0</v>
      </c>
      <c r="F284" s="127" t="s">
        <v>433</v>
      </c>
      <c r="G284" s="30">
        <v>7.0</v>
      </c>
      <c r="H284" s="40" t="s">
        <v>53</v>
      </c>
      <c r="I284" s="29">
        <v>3.0</v>
      </c>
      <c r="J284" s="29">
        <v>1.0</v>
      </c>
      <c r="L284" s="35" t="s">
        <v>666</v>
      </c>
      <c r="N284" s="35">
        <v>4.0</v>
      </c>
    </row>
    <row r="285">
      <c r="A285" s="40"/>
      <c r="B285" s="30">
        <v>242.0</v>
      </c>
      <c r="C285" s="40" t="s">
        <v>120</v>
      </c>
      <c r="D285" s="30">
        <v>81.0</v>
      </c>
      <c r="E285" s="114">
        <v>33.0</v>
      </c>
      <c r="F285" s="127" t="s">
        <v>412</v>
      </c>
      <c r="G285" s="30">
        <v>7.0</v>
      </c>
      <c r="H285" s="40" t="s">
        <v>53</v>
      </c>
      <c r="I285" s="29">
        <v>3.0</v>
      </c>
      <c r="J285" s="29">
        <v>1.0</v>
      </c>
      <c r="K285" s="128" t="s">
        <v>586</v>
      </c>
      <c r="L285" s="35" t="s">
        <v>674</v>
      </c>
      <c r="N285" s="35">
        <v>2.0</v>
      </c>
    </row>
    <row r="286">
      <c r="A286" s="40"/>
      <c r="B286" s="30">
        <v>249.0</v>
      </c>
      <c r="C286" s="40" t="s">
        <v>120</v>
      </c>
      <c r="D286" s="30">
        <v>110.0</v>
      </c>
      <c r="E286" s="114">
        <v>34.0</v>
      </c>
      <c r="F286" s="127" t="s">
        <v>413</v>
      </c>
      <c r="G286" s="30">
        <v>7.0</v>
      </c>
      <c r="H286" s="40" t="s">
        <v>53</v>
      </c>
      <c r="I286" s="29">
        <v>3.0</v>
      </c>
      <c r="J286" s="29">
        <v>1.0</v>
      </c>
      <c r="K286" s="128" t="s">
        <v>586</v>
      </c>
      <c r="L286" s="35" t="s">
        <v>674</v>
      </c>
      <c r="N286" s="35">
        <v>2.0</v>
      </c>
    </row>
    <row r="287" hidden="1">
      <c r="A287" s="40"/>
      <c r="B287" s="30">
        <v>249.0</v>
      </c>
      <c r="C287" s="40" t="s">
        <v>127</v>
      </c>
      <c r="D287" s="30">
        <v>111.0</v>
      </c>
      <c r="E287" s="40"/>
      <c r="F287" s="40" t="s">
        <v>423</v>
      </c>
      <c r="G287" s="30">
        <v>7.0</v>
      </c>
      <c r="H287" s="40" t="s">
        <v>53</v>
      </c>
      <c r="I287" s="29">
        <v>2.0</v>
      </c>
      <c r="J287" s="29">
        <v>2.0</v>
      </c>
    </row>
    <row r="288" hidden="1">
      <c r="A288" s="40"/>
      <c r="B288" s="30">
        <v>249.0</v>
      </c>
      <c r="C288" s="40" t="s">
        <v>127</v>
      </c>
      <c r="D288" s="30">
        <v>86.0</v>
      </c>
      <c r="E288" s="40"/>
      <c r="F288" s="40" t="s">
        <v>446</v>
      </c>
      <c r="G288" s="30">
        <v>7.0</v>
      </c>
      <c r="H288" s="40" t="s">
        <v>53</v>
      </c>
      <c r="I288" s="29">
        <v>2.0</v>
      </c>
      <c r="J288" s="29">
        <v>2.0</v>
      </c>
    </row>
    <row r="289" hidden="1">
      <c r="A289" s="40"/>
      <c r="B289" s="30">
        <v>143.0</v>
      </c>
      <c r="C289" s="40" t="s">
        <v>127</v>
      </c>
      <c r="D289" s="30">
        <v>68.0</v>
      </c>
      <c r="E289" s="40"/>
      <c r="F289" s="40" t="s">
        <v>409</v>
      </c>
      <c r="G289" s="30">
        <v>5.0</v>
      </c>
      <c r="H289" s="40" t="s">
        <v>53</v>
      </c>
      <c r="I289" s="29">
        <v>2.0</v>
      </c>
      <c r="J289" s="29">
        <v>2.0</v>
      </c>
    </row>
    <row r="290" hidden="1">
      <c r="A290" s="40"/>
      <c r="B290" s="30">
        <v>91.0</v>
      </c>
      <c r="C290" s="40" t="s">
        <v>138</v>
      </c>
      <c r="D290" s="30">
        <v>21.0</v>
      </c>
      <c r="E290" s="40"/>
      <c r="F290" s="40" t="s">
        <v>453</v>
      </c>
      <c r="G290" s="30">
        <v>3.0</v>
      </c>
      <c r="H290" s="40" t="s">
        <v>37</v>
      </c>
      <c r="I290" s="29">
        <v>4.0</v>
      </c>
      <c r="J290" s="29">
        <v>3.0</v>
      </c>
    </row>
    <row r="291" hidden="1">
      <c r="A291" s="40"/>
      <c r="B291" s="30">
        <v>91.0</v>
      </c>
      <c r="C291" s="40" t="s">
        <v>143</v>
      </c>
      <c r="D291" s="30">
        <v>75.0</v>
      </c>
      <c r="E291" s="40"/>
      <c r="F291" s="40" t="s">
        <v>431</v>
      </c>
      <c r="G291" s="30">
        <v>3.0</v>
      </c>
      <c r="H291" s="40" t="s">
        <v>29</v>
      </c>
      <c r="I291" s="29">
        <v>3.0</v>
      </c>
      <c r="J291" s="29">
        <v>1.0</v>
      </c>
    </row>
    <row r="292" hidden="1">
      <c r="A292" s="40"/>
      <c r="B292" s="30">
        <v>285.0</v>
      </c>
      <c r="C292" s="40" t="s">
        <v>143</v>
      </c>
      <c r="D292" s="30">
        <v>41.0</v>
      </c>
      <c r="E292" s="40"/>
      <c r="F292" s="40" t="s">
        <v>422</v>
      </c>
      <c r="G292" s="30">
        <v>8.0</v>
      </c>
      <c r="H292" s="40" t="s">
        <v>29</v>
      </c>
      <c r="I292" s="29">
        <v>3.0</v>
      </c>
      <c r="J292" s="29">
        <v>1.0</v>
      </c>
    </row>
    <row r="293" hidden="1">
      <c r="A293" s="40"/>
      <c r="B293" s="30">
        <v>285.0</v>
      </c>
      <c r="C293" s="40" t="s">
        <v>454</v>
      </c>
      <c r="D293" s="30">
        <v>71.0</v>
      </c>
      <c r="E293" s="40"/>
      <c r="F293" s="40" t="s">
        <v>455</v>
      </c>
      <c r="G293" s="30">
        <v>8.0</v>
      </c>
      <c r="H293" s="40" t="s">
        <v>67</v>
      </c>
      <c r="I293" s="29">
        <v>4.0</v>
      </c>
      <c r="J293" s="29">
        <v>4.0</v>
      </c>
    </row>
    <row r="294" hidden="1">
      <c r="A294" s="40"/>
      <c r="B294" s="30">
        <v>62.0</v>
      </c>
      <c r="C294" s="40" t="s">
        <v>454</v>
      </c>
      <c r="D294" s="30">
        <v>60.0</v>
      </c>
      <c r="E294" s="40"/>
      <c r="F294" s="40" t="s">
        <v>456</v>
      </c>
      <c r="G294" s="30">
        <v>2.0</v>
      </c>
      <c r="H294" s="40" t="s">
        <v>67</v>
      </c>
      <c r="I294" s="29">
        <v>4.0</v>
      </c>
      <c r="J294" s="29">
        <v>4.0</v>
      </c>
    </row>
    <row r="295" hidden="1">
      <c r="A295" s="40"/>
      <c r="B295" s="30">
        <v>86.0</v>
      </c>
      <c r="C295" s="40" t="s">
        <v>457</v>
      </c>
      <c r="D295" s="30">
        <v>68.0</v>
      </c>
      <c r="E295" s="40"/>
      <c r="F295" s="40" t="s">
        <v>458</v>
      </c>
      <c r="G295" s="30">
        <v>3.0</v>
      </c>
      <c r="H295" s="40" t="s">
        <v>81</v>
      </c>
      <c r="I295" s="29">
        <v>2.0</v>
      </c>
      <c r="J295" s="29">
        <v>5.0</v>
      </c>
    </row>
    <row r="296" hidden="1">
      <c r="A296" s="40"/>
      <c r="B296" s="30">
        <v>86.0</v>
      </c>
      <c r="C296" s="40" t="s">
        <v>144</v>
      </c>
      <c r="D296" s="30">
        <v>43.0</v>
      </c>
      <c r="E296" s="40"/>
      <c r="F296" s="40" t="s">
        <v>453</v>
      </c>
      <c r="G296" s="30">
        <v>3.0</v>
      </c>
      <c r="H296" s="40" t="s">
        <v>29</v>
      </c>
      <c r="I296" s="29">
        <v>4.0</v>
      </c>
      <c r="J296" s="29">
        <v>2.0</v>
      </c>
    </row>
    <row r="297" hidden="1">
      <c r="A297" s="40"/>
      <c r="B297" s="30">
        <v>184.0</v>
      </c>
      <c r="C297" s="40" t="s">
        <v>144</v>
      </c>
      <c r="D297" s="30">
        <v>41.0</v>
      </c>
      <c r="E297" s="40"/>
      <c r="F297" s="40" t="s">
        <v>432</v>
      </c>
      <c r="G297" s="30">
        <v>6.0</v>
      </c>
      <c r="H297" s="40" t="s">
        <v>29</v>
      </c>
      <c r="I297" s="29">
        <v>4.0</v>
      </c>
      <c r="J297" s="29">
        <v>2.0</v>
      </c>
    </row>
    <row r="298" hidden="1">
      <c r="A298" s="40"/>
      <c r="B298" s="30">
        <v>184.0</v>
      </c>
      <c r="C298" s="40" t="s">
        <v>173</v>
      </c>
      <c r="D298" s="30">
        <v>43.0</v>
      </c>
      <c r="E298" s="40"/>
      <c r="F298" s="40" t="s">
        <v>455</v>
      </c>
      <c r="G298" s="30">
        <v>6.0</v>
      </c>
      <c r="H298" s="40" t="s">
        <v>40</v>
      </c>
      <c r="I298" s="29">
        <v>4.0</v>
      </c>
      <c r="J298" s="29">
        <v>9.0</v>
      </c>
    </row>
    <row r="299" hidden="1">
      <c r="A299" s="40"/>
      <c r="B299" s="30">
        <v>45.0</v>
      </c>
      <c r="C299" s="40" t="s">
        <v>173</v>
      </c>
      <c r="D299" s="30">
        <v>41.0</v>
      </c>
      <c r="E299" s="40"/>
      <c r="F299" s="40" t="s">
        <v>432</v>
      </c>
      <c r="G299" s="30">
        <v>2.0</v>
      </c>
      <c r="H299" s="40" t="s">
        <v>40</v>
      </c>
      <c r="I299" s="29">
        <v>4.0</v>
      </c>
      <c r="J299" s="29">
        <v>9.0</v>
      </c>
    </row>
    <row r="300" hidden="1">
      <c r="A300" s="40"/>
      <c r="B300" s="30">
        <v>45.0</v>
      </c>
      <c r="C300" s="40" t="s">
        <v>174</v>
      </c>
      <c r="D300" s="30">
        <v>43.0</v>
      </c>
      <c r="E300" s="40"/>
      <c r="F300" s="40" t="s">
        <v>455</v>
      </c>
      <c r="G300" s="30">
        <v>2.0</v>
      </c>
      <c r="H300" s="40" t="s">
        <v>81</v>
      </c>
      <c r="I300" s="29">
        <v>4.0</v>
      </c>
      <c r="J300" s="29">
        <v>1.0</v>
      </c>
    </row>
    <row r="301" hidden="1">
      <c r="A301" s="40"/>
      <c r="B301" s="30">
        <v>45.0</v>
      </c>
      <c r="C301" s="40" t="s">
        <v>174</v>
      </c>
      <c r="D301" s="30">
        <v>43.0</v>
      </c>
      <c r="E301" s="40"/>
      <c r="F301" s="40" t="s">
        <v>432</v>
      </c>
      <c r="G301" s="30">
        <v>3.0</v>
      </c>
      <c r="H301" s="40" t="s">
        <v>81</v>
      </c>
      <c r="I301" s="29">
        <v>4.0</v>
      </c>
      <c r="J301" s="29">
        <v>1.0</v>
      </c>
    </row>
    <row r="302" hidden="1">
      <c r="A302" s="40"/>
      <c r="B302" s="30">
        <v>153.0</v>
      </c>
      <c r="C302" s="40" t="s">
        <v>176</v>
      </c>
      <c r="D302" s="30">
        <v>93.0</v>
      </c>
      <c r="E302" s="40"/>
      <c r="F302" s="40" t="s">
        <v>432</v>
      </c>
      <c r="G302" s="30">
        <v>5.0</v>
      </c>
      <c r="H302" s="40" t="s">
        <v>29</v>
      </c>
      <c r="I302" s="29">
        <v>4.0</v>
      </c>
      <c r="J302" s="29">
        <v>1.0</v>
      </c>
    </row>
    <row r="303" hidden="1">
      <c r="A303" s="40"/>
      <c r="B303" s="30">
        <v>153.0</v>
      </c>
      <c r="C303" s="40" t="s">
        <v>459</v>
      </c>
      <c r="D303" s="30">
        <v>112.0</v>
      </c>
      <c r="E303" s="40"/>
      <c r="F303" s="40" t="s">
        <v>460</v>
      </c>
      <c r="G303" s="30">
        <v>5.0</v>
      </c>
      <c r="H303" s="40" t="s">
        <v>37</v>
      </c>
      <c r="I303" s="29">
        <v>2.0</v>
      </c>
      <c r="J303" s="29">
        <v>3.0</v>
      </c>
    </row>
    <row r="304" hidden="1">
      <c r="A304" s="40"/>
      <c r="B304" s="30">
        <v>124.0</v>
      </c>
      <c r="C304" s="40" t="s">
        <v>459</v>
      </c>
      <c r="D304" s="30">
        <v>91.0</v>
      </c>
      <c r="E304" s="40"/>
      <c r="F304" s="40" t="s">
        <v>461</v>
      </c>
      <c r="G304" s="30">
        <v>4.0</v>
      </c>
      <c r="H304" s="40" t="s">
        <v>37</v>
      </c>
      <c r="I304" s="29">
        <v>2.0</v>
      </c>
      <c r="J304" s="29">
        <v>3.0</v>
      </c>
    </row>
    <row r="305" hidden="1">
      <c r="A305" s="40"/>
      <c r="B305" s="30">
        <v>99.0</v>
      </c>
      <c r="C305" s="40" t="s">
        <v>462</v>
      </c>
      <c r="D305" s="30">
        <v>30.0</v>
      </c>
      <c r="E305" s="40"/>
      <c r="F305" s="40" t="s">
        <v>463</v>
      </c>
      <c r="G305" s="30">
        <v>3.0</v>
      </c>
      <c r="H305" s="40" t="s">
        <v>115</v>
      </c>
      <c r="I305" s="29">
        <v>3.0</v>
      </c>
      <c r="J305" s="29">
        <v>3.0</v>
      </c>
    </row>
    <row r="306" hidden="1">
      <c r="A306" s="40"/>
      <c r="B306" s="30">
        <v>194.0</v>
      </c>
      <c r="C306" s="40" t="s">
        <v>190</v>
      </c>
      <c r="D306" s="30">
        <v>132.0</v>
      </c>
      <c r="E306" s="40"/>
      <c r="F306" s="40" t="s">
        <v>464</v>
      </c>
      <c r="G306" s="30">
        <v>6.0</v>
      </c>
      <c r="H306" s="40" t="s">
        <v>29</v>
      </c>
      <c r="I306" s="29">
        <v>2.0</v>
      </c>
      <c r="J306" s="29">
        <v>3.0</v>
      </c>
    </row>
    <row r="307" hidden="1">
      <c r="A307" s="40"/>
      <c r="B307" s="30">
        <v>194.0</v>
      </c>
      <c r="C307" s="40" t="s">
        <v>192</v>
      </c>
      <c r="D307" s="30">
        <v>133.0</v>
      </c>
      <c r="E307" s="40"/>
      <c r="F307" s="40" t="s">
        <v>465</v>
      </c>
      <c r="G307" s="30">
        <v>6.0</v>
      </c>
      <c r="H307" s="40" t="s">
        <v>40</v>
      </c>
      <c r="I307" s="29">
        <v>2.0</v>
      </c>
      <c r="J307" s="29">
        <v>1.0</v>
      </c>
    </row>
    <row r="308" hidden="1">
      <c r="A308" s="40"/>
      <c r="B308" s="30">
        <v>194.0</v>
      </c>
      <c r="C308" s="40" t="s">
        <v>192</v>
      </c>
      <c r="D308" s="30">
        <v>112.0</v>
      </c>
      <c r="E308" s="40"/>
      <c r="F308" s="40" t="s">
        <v>466</v>
      </c>
      <c r="G308" s="30">
        <v>6.0</v>
      </c>
      <c r="H308" s="40" t="s">
        <v>40</v>
      </c>
      <c r="I308" s="29">
        <v>2.0</v>
      </c>
      <c r="J308" s="29">
        <v>1.0</v>
      </c>
    </row>
    <row r="309" hidden="1">
      <c r="A309" s="40"/>
      <c r="B309" s="30">
        <v>51.0</v>
      </c>
      <c r="C309" s="40" t="s">
        <v>192</v>
      </c>
      <c r="D309" s="30">
        <v>43.0</v>
      </c>
      <c r="E309" s="40"/>
      <c r="F309" s="40" t="s">
        <v>461</v>
      </c>
      <c r="G309" s="30">
        <v>2.0</v>
      </c>
      <c r="H309" s="40" t="s">
        <v>40</v>
      </c>
      <c r="I309" s="29">
        <v>2.0</v>
      </c>
      <c r="J309" s="29">
        <v>1.0</v>
      </c>
    </row>
    <row r="310" hidden="1">
      <c r="A310" s="40"/>
      <c r="B310" s="30">
        <v>180.0</v>
      </c>
      <c r="C310" s="40" t="s">
        <v>193</v>
      </c>
      <c r="D310" s="30">
        <v>43.0</v>
      </c>
      <c r="E310" s="40"/>
      <c r="F310" s="40" t="s">
        <v>432</v>
      </c>
      <c r="G310" s="30">
        <v>6.0</v>
      </c>
      <c r="H310" s="40" t="s">
        <v>81</v>
      </c>
      <c r="I310" s="29">
        <v>4.0</v>
      </c>
      <c r="J310" s="29">
        <v>7.0</v>
      </c>
    </row>
    <row r="311" hidden="1">
      <c r="A311" s="40"/>
      <c r="B311" s="30">
        <v>244.0</v>
      </c>
      <c r="C311" s="40" t="s">
        <v>194</v>
      </c>
      <c r="D311" s="30">
        <v>142.0</v>
      </c>
      <c r="E311" s="40"/>
      <c r="F311" s="40" t="s">
        <v>432</v>
      </c>
      <c r="G311" s="30">
        <v>7.0</v>
      </c>
      <c r="H311" s="40" t="s">
        <v>40</v>
      </c>
      <c r="I311" s="29">
        <v>4.0</v>
      </c>
      <c r="J311" s="29">
        <v>5.0</v>
      </c>
    </row>
    <row r="312" hidden="1">
      <c r="A312" s="40"/>
      <c r="B312" s="30">
        <v>84.0</v>
      </c>
      <c r="C312" s="40" t="s">
        <v>196</v>
      </c>
      <c r="D312" s="30">
        <v>64.0</v>
      </c>
      <c r="E312" s="40"/>
      <c r="F312" s="40" t="s">
        <v>467</v>
      </c>
      <c r="G312" s="30">
        <v>3.0</v>
      </c>
      <c r="H312" s="40" t="s">
        <v>53</v>
      </c>
      <c r="I312" s="29">
        <v>3.0</v>
      </c>
      <c r="J312" s="29">
        <v>3.0</v>
      </c>
    </row>
    <row r="313" hidden="1">
      <c r="A313" s="40"/>
      <c r="B313" s="30">
        <v>84.0</v>
      </c>
      <c r="C313" s="40" t="s">
        <v>201</v>
      </c>
      <c r="D313" s="30">
        <v>65.0</v>
      </c>
      <c r="E313" s="40"/>
      <c r="F313" s="40" t="s">
        <v>401</v>
      </c>
      <c r="G313" s="30">
        <v>3.0</v>
      </c>
      <c r="H313" s="40" t="s">
        <v>29</v>
      </c>
      <c r="I313" s="29">
        <v>5.0</v>
      </c>
      <c r="J313" s="29">
        <v>4.0</v>
      </c>
      <c r="N313" s="35" t="s">
        <v>655</v>
      </c>
    </row>
    <row r="314" hidden="1">
      <c r="A314" s="40"/>
      <c r="B314" s="30">
        <v>44.0</v>
      </c>
      <c r="C314" s="40" t="s">
        <v>201</v>
      </c>
      <c r="D314" s="30">
        <v>36.0</v>
      </c>
      <c r="E314" s="40"/>
      <c r="F314" s="40" t="s">
        <v>405</v>
      </c>
      <c r="G314" s="30">
        <v>2.0</v>
      </c>
      <c r="H314" s="40" t="s">
        <v>29</v>
      </c>
      <c r="I314" s="29">
        <v>5.0</v>
      </c>
      <c r="J314" s="29">
        <v>4.0</v>
      </c>
    </row>
    <row r="315" hidden="1">
      <c r="A315" s="40"/>
      <c r="B315" s="30">
        <v>253.0</v>
      </c>
      <c r="C315" s="40" t="s">
        <v>202</v>
      </c>
      <c r="D315" s="30">
        <v>93.0</v>
      </c>
      <c r="E315" s="40"/>
      <c r="F315" s="40" t="s">
        <v>471</v>
      </c>
      <c r="G315" s="30">
        <v>7.0</v>
      </c>
      <c r="H315" s="40" t="s">
        <v>81</v>
      </c>
      <c r="I315" s="29">
        <v>5.0</v>
      </c>
      <c r="J315" s="29">
        <v>4.0</v>
      </c>
    </row>
    <row r="316" hidden="1">
      <c r="A316" s="40"/>
      <c r="B316" s="30">
        <v>253.0</v>
      </c>
      <c r="C316" s="40" t="s">
        <v>203</v>
      </c>
      <c r="D316" s="30">
        <v>112.0</v>
      </c>
      <c r="E316" s="40"/>
      <c r="F316" s="40" t="s">
        <v>460</v>
      </c>
      <c r="G316" s="30">
        <v>7.0</v>
      </c>
      <c r="H316" s="40" t="s">
        <v>53</v>
      </c>
      <c r="I316" s="29">
        <v>2.0</v>
      </c>
      <c r="J316" s="29">
        <v>6.0</v>
      </c>
    </row>
    <row r="317" hidden="1">
      <c r="A317" s="40"/>
      <c r="B317" s="30">
        <v>136.0</v>
      </c>
      <c r="C317" s="40" t="s">
        <v>203</v>
      </c>
      <c r="D317" s="30">
        <v>94.0</v>
      </c>
      <c r="E317" s="40"/>
      <c r="F317" s="40" t="s">
        <v>461</v>
      </c>
      <c r="G317" s="30">
        <v>5.0</v>
      </c>
      <c r="H317" s="40" t="s">
        <v>53</v>
      </c>
      <c r="I317" s="29">
        <v>2.0</v>
      </c>
      <c r="J317" s="29">
        <v>6.0</v>
      </c>
    </row>
    <row r="318" hidden="1">
      <c r="A318" s="40"/>
      <c r="B318" s="30">
        <v>179.0</v>
      </c>
      <c r="C318" s="40" t="s">
        <v>478</v>
      </c>
      <c r="D318" s="30">
        <v>41.0</v>
      </c>
      <c r="E318" s="40"/>
      <c r="F318" s="40" t="s">
        <v>414</v>
      </c>
      <c r="G318" s="30">
        <v>6.0</v>
      </c>
      <c r="H318" s="40" t="s">
        <v>37</v>
      </c>
      <c r="I318" s="29">
        <v>5.0</v>
      </c>
      <c r="J318" s="29">
        <v>1.0</v>
      </c>
    </row>
    <row r="319" hidden="1">
      <c r="A319" s="40"/>
      <c r="B319" s="30">
        <v>176.0</v>
      </c>
      <c r="C319" s="40" t="s">
        <v>211</v>
      </c>
      <c r="D319" s="30">
        <v>129.0</v>
      </c>
      <c r="E319" s="40"/>
      <c r="F319" s="40" t="s">
        <v>455</v>
      </c>
      <c r="G319" s="30">
        <v>6.0</v>
      </c>
      <c r="H319" s="40" t="s">
        <v>40</v>
      </c>
      <c r="I319" s="29">
        <v>4.0</v>
      </c>
      <c r="J319" s="29">
        <v>4.0</v>
      </c>
    </row>
    <row r="320" hidden="1">
      <c r="A320" s="40"/>
      <c r="B320" s="30">
        <v>188.0</v>
      </c>
      <c r="C320" s="40" t="s">
        <v>479</v>
      </c>
      <c r="D320" s="30">
        <v>90.0</v>
      </c>
      <c r="E320" s="40"/>
      <c r="F320" s="40" t="s">
        <v>480</v>
      </c>
      <c r="G320" s="30">
        <v>6.0</v>
      </c>
      <c r="H320" s="40" t="s">
        <v>40</v>
      </c>
      <c r="I320" s="29">
        <v>3.0</v>
      </c>
      <c r="J320" s="29">
        <v>1.0</v>
      </c>
    </row>
    <row r="321" hidden="1">
      <c r="A321" s="40"/>
      <c r="B321" s="30">
        <v>142.0</v>
      </c>
      <c r="C321" s="40" t="s">
        <v>479</v>
      </c>
      <c r="D321" s="30">
        <v>97.0</v>
      </c>
      <c r="E321" s="40"/>
      <c r="F321" s="40" t="s">
        <v>481</v>
      </c>
      <c r="G321" s="30">
        <v>5.0</v>
      </c>
      <c r="H321" s="40" t="s">
        <v>40</v>
      </c>
      <c r="I321" s="29">
        <v>3.0</v>
      </c>
      <c r="J321" s="29">
        <v>1.0</v>
      </c>
    </row>
    <row r="322" hidden="1">
      <c r="A322" s="40"/>
      <c r="B322" s="30">
        <v>46.0</v>
      </c>
      <c r="C322" s="40" t="s">
        <v>213</v>
      </c>
      <c r="D322" s="30">
        <v>41.0</v>
      </c>
      <c r="E322" s="40"/>
      <c r="F322" s="40" t="s">
        <v>482</v>
      </c>
      <c r="G322" s="30">
        <v>2.0</v>
      </c>
      <c r="H322" s="40" t="s">
        <v>37</v>
      </c>
      <c r="I322" s="29">
        <v>4.0</v>
      </c>
      <c r="J322" s="29">
        <v>2.0</v>
      </c>
    </row>
    <row r="323" hidden="1">
      <c r="A323" s="40"/>
      <c r="B323" s="30">
        <v>46.0</v>
      </c>
      <c r="C323" s="40" t="s">
        <v>215</v>
      </c>
      <c r="D323" s="30">
        <v>43.0</v>
      </c>
      <c r="E323" s="40"/>
      <c r="F323" s="40" t="s">
        <v>455</v>
      </c>
      <c r="G323" s="30">
        <v>2.0</v>
      </c>
      <c r="H323" s="40" t="s">
        <v>81</v>
      </c>
      <c r="I323" s="29">
        <v>4.0</v>
      </c>
      <c r="J323" s="29">
        <v>2.0</v>
      </c>
    </row>
    <row r="324" hidden="1">
      <c r="A324" s="40"/>
      <c r="B324" s="30">
        <v>46.0</v>
      </c>
      <c r="C324" s="40" t="s">
        <v>215</v>
      </c>
      <c r="D324" s="30">
        <v>19.0</v>
      </c>
      <c r="E324" s="40"/>
      <c r="F324" s="40" t="s">
        <v>432</v>
      </c>
      <c r="G324" s="30">
        <v>1.0</v>
      </c>
      <c r="H324" s="40" t="s">
        <v>81</v>
      </c>
      <c r="I324" s="29">
        <v>4.0</v>
      </c>
      <c r="J324" s="29">
        <v>2.0</v>
      </c>
    </row>
    <row r="325">
      <c r="A325" s="70">
        <v>10.0</v>
      </c>
      <c r="B325" s="30">
        <v>237.0</v>
      </c>
      <c r="C325" s="40" t="s">
        <v>219</v>
      </c>
      <c r="D325" s="30">
        <v>141.0</v>
      </c>
      <c r="E325" s="114">
        <v>35.0</v>
      </c>
      <c r="F325" s="127" t="s">
        <v>412</v>
      </c>
      <c r="G325" s="30">
        <v>7.0</v>
      </c>
      <c r="H325" s="40" t="s">
        <v>23</v>
      </c>
      <c r="I325" s="29">
        <v>3.0</v>
      </c>
      <c r="J325" s="29">
        <v>3.0</v>
      </c>
      <c r="K325" s="116" t="s">
        <v>586</v>
      </c>
      <c r="L325" s="116" t="s">
        <v>674</v>
      </c>
      <c r="M325" s="76" t="s">
        <v>656</v>
      </c>
      <c r="N325" s="76">
        <v>1.0</v>
      </c>
      <c r="O325" s="35" t="s">
        <v>657</v>
      </c>
    </row>
    <row r="326" hidden="1">
      <c r="A326" s="40"/>
      <c r="B326" s="30">
        <v>22.0</v>
      </c>
      <c r="C326" s="40" t="s">
        <v>486</v>
      </c>
      <c r="D326" s="30">
        <v>21.0</v>
      </c>
      <c r="E326" s="40"/>
      <c r="F326" s="40" t="s">
        <v>487</v>
      </c>
      <c r="G326" s="30">
        <v>1.0</v>
      </c>
      <c r="H326" s="40" t="s">
        <v>53</v>
      </c>
      <c r="I326" s="29">
        <v>5.0</v>
      </c>
      <c r="J326" s="29">
        <v>6.0</v>
      </c>
    </row>
    <row r="327">
      <c r="A327" s="40"/>
      <c r="B327" s="30">
        <v>122.0</v>
      </c>
      <c r="C327" s="40" t="s">
        <v>491</v>
      </c>
      <c r="D327" s="30">
        <v>90.0</v>
      </c>
      <c r="E327" s="114">
        <v>36.0</v>
      </c>
      <c r="F327" s="125" t="s">
        <v>431</v>
      </c>
      <c r="G327" s="30">
        <v>4.0</v>
      </c>
      <c r="H327" s="40" t="s">
        <v>23</v>
      </c>
      <c r="I327" s="29">
        <v>3.0</v>
      </c>
      <c r="J327" s="29">
        <v>5.0</v>
      </c>
      <c r="K327" s="76"/>
      <c r="L327" s="126" t="s">
        <v>669</v>
      </c>
      <c r="M327" s="76" t="s">
        <v>658</v>
      </c>
      <c r="N327" s="126">
        <v>5.0</v>
      </c>
    </row>
    <row r="328" hidden="1">
      <c r="A328" s="40"/>
      <c r="B328" s="30">
        <v>19.0</v>
      </c>
      <c r="C328" s="40" t="s">
        <v>495</v>
      </c>
      <c r="D328" s="30">
        <v>81.0</v>
      </c>
      <c r="E328" s="40"/>
      <c r="F328" s="40" t="s">
        <v>481</v>
      </c>
      <c r="G328" s="30">
        <v>1.0</v>
      </c>
      <c r="H328" s="40" t="s">
        <v>115</v>
      </c>
      <c r="I328" s="29">
        <v>3.0</v>
      </c>
      <c r="J328" s="29">
        <v>1.0</v>
      </c>
    </row>
    <row r="329">
      <c r="A329" s="70">
        <v>11.0</v>
      </c>
      <c r="B329" s="30">
        <v>288.0</v>
      </c>
      <c r="C329" s="40" t="s">
        <v>496</v>
      </c>
      <c r="D329" s="30">
        <v>68.0</v>
      </c>
      <c r="E329" s="114">
        <v>37.0</v>
      </c>
      <c r="F329" s="127" t="s">
        <v>566</v>
      </c>
      <c r="G329" s="30">
        <v>8.0</v>
      </c>
      <c r="H329" s="40" t="s">
        <v>23</v>
      </c>
      <c r="I329" s="29">
        <v>3.0</v>
      </c>
      <c r="J329" s="29">
        <v>2.0</v>
      </c>
      <c r="K329" s="116" t="s">
        <v>586</v>
      </c>
      <c r="L329" s="116" t="s">
        <v>674</v>
      </c>
      <c r="M329" s="76" t="s">
        <v>656</v>
      </c>
      <c r="N329" s="76">
        <v>1.0</v>
      </c>
      <c r="O329" s="35" t="s">
        <v>659</v>
      </c>
    </row>
    <row r="330" hidden="1">
      <c r="A330" s="40"/>
      <c r="B330" s="30">
        <v>288.0</v>
      </c>
      <c r="C330" s="40" t="s">
        <v>237</v>
      </c>
      <c r="D330" s="30">
        <v>69.0</v>
      </c>
      <c r="E330" s="40"/>
      <c r="F330" s="40" t="s">
        <v>453</v>
      </c>
      <c r="G330" s="30">
        <v>8.0</v>
      </c>
      <c r="H330" s="40" t="s">
        <v>67</v>
      </c>
      <c r="I330" s="29">
        <v>4.0</v>
      </c>
      <c r="J330" s="29">
        <v>7.0</v>
      </c>
    </row>
    <row r="331" hidden="1">
      <c r="A331" s="40"/>
      <c r="B331" s="30">
        <v>288.0</v>
      </c>
      <c r="C331" s="40" t="s">
        <v>237</v>
      </c>
      <c r="D331" s="30">
        <v>97.0</v>
      </c>
      <c r="E331" s="40"/>
      <c r="F331" s="40" t="s">
        <v>419</v>
      </c>
      <c r="G331" s="30">
        <v>8.0</v>
      </c>
      <c r="H331" s="40" t="s">
        <v>67</v>
      </c>
      <c r="I331" s="29">
        <v>4.0</v>
      </c>
      <c r="J331" s="29">
        <v>7.0</v>
      </c>
    </row>
    <row r="332" hidden="1">
      <c r="A332" s="40"/>
      <c r="B332" s="30">
        <v>88.0</v>
      </c>
      <c r="C332" s="40" t="s">
        <v>237</v>
      </c>
      <c r="D332" s="30">
        <v>70.0</v>
      </c>
      <c r="E332" s="40"/>
      <c r="F332" s="40" t="s">
        <v>482</v>
      </c>
      <c r="G332" s="30">
        <v>3.0</v>
      </c>
      <c r="H332" s="40" t="s">
        <v>67</v>
      </c>
      <c r="I332" s="29">
        <v>4.0</v>
      </c>
      <c r="J332" s="29">
        <v>7.0</v>
      </c>
    </row>
    <row r="333" hidden="1">
      <c r="A333" s="40"/>
      <c r="B333" s="30">
        <v>88.0</v>
      </c>
      <c r="C333" s="40" t="s">
        <v>250</v>
      </c>
      <c r="D333" s="30">
        <v>71.0</v>
      </c>
      <c r="E333" s="40"/>
      <c r="F333" s="40" t="s">
        <v>500</v>
      </c>
      <c r="G333" s="30">
        <v>3.0</v>
      </c>
      <c r="H333" s="40" t="s">
        <v>29</v>
      </c>
      <c r="I333" s="29">
        <v>4.0</v>
      </c>
      <c r="J333" s="29">
        <v>4.0</v>
      </c>
    </row>
    <row r="334" hidden="1">
      <c r="A334" s="40"/>
      <c r="B334" s="30">
        <v>89.0</v>
      </c>
      <c r="C334" s="40" t="s">
        <v>250</v>
      </c>
      <c r="D334" s="30">
        <v>72.0</v>
      </c>
      <c r="E334" s="40"/>
      <c r="F334" s="40" t="s">
        <v>456</v>
      </c>
      <c r="G334" s="30">
        <v>3.0</v>
      </c>
      <c r="H334" s="40" t="s">
        <v>29</v>
      </c>
      <c r="I334" s="29">
        <v>4.0</v>
      </c>
      <c r="J334" s="29">
        <v>4.0</v>
      </c>
    </row>
    <row r="335" hidden="1">
      <c r="A335" s="40"/>
      <c r="B335" s="30">
        <v>89.0</v>
      </c>
      <c r="C335" s="40" t="s">
        <v>252</v>
      </c>
      <c r="D335" s="30">
        <v>68.0</v>
      </c>
      <c r="E335" s="40"/>
      <c r="F335" s="40" t="s">
        <v>501</v>
      </c>
      <c r="G335" s="30">
        <v>3.0</v>
      </c>
      <c r="H335" s="40" t="s">
        <v>29</v>
      </c>
      <c r="I335" s="29">
        <v>4.0</v>
      </c>
      <c r="J335" s="29">
        <v>5.0</v>
      </c>
    </row>
    <row r="336" hidden="1">
      <c r="A336" s="40"/>
      <c r="B336" s="30">
        <v>89.0</v>
      </c>
      <c r="C336" s="40" t="s">
        <v>252</v>
      </c>
      <c r="D336" s="30">
        <v>43.0</v>
      </c>
      <c r="E336" s="40"/>
      <c r="F336" s="40" t="s">
        <v>453</v>
      </c>
      <c r="G336" s="30">
        <v>3.0</v>
      </c>
      <c r="H336" s="40" t="s">
        <v>29</v>
      </c>
      <c r="I336" s="29">
        <v>4.0</v>
      </c>
      <c r="J336" s="29">
        <v>5.0</v>
      </c>
    </row>
    <row r="337" hidden="1">
      <c r="A337" s="40"/>
      <c r="B337" s="30">
        <v>232.0</v>
      </c>
      <c r="C337" s="40" t="s">
        <v>252</v>
      </c>
      <c r="D337" s="30">
        <v>64.0</v>
      </c>
      <c r="E337" s="40"/>
      <c r="F337" s="40" t="s">
        <v>432</v>
      </c>
      <c r="G337" s="30">
        <v>7.0</v>
      </c>
      <c r="H337" s="40" t="s">
        <v>29</v>
      </c>
      <c r="I337" s="29">
        <v>4.0</v>
      </c>
      <c r="J337" s="29">
        <v>5.0</v>
      </c>
    </row>
    <row r="338" hidden="1">
      <c r="A338" s="40"/>
      <c r="B338" s="30">
        <v>232.0</v>
      </c>
      <c r="C338" s="40" t="s">
        <v>258</v>
      </c>
      <c r="D338" s="30">
        <v>65.0</v>
      </c>
      <c r="E338" s="114">
        <v>38.0</v>
      </c>
      <c r="F338" s="129" t="s">
        <v>401</v>
      </c>
      <c r="G338" s="30">
        <v>7.0</v>
      </c>
      <c r="H338" s="40" t="s">
        <v>53</v>
      </c>
      <c r="I338" s="29">
        <v>5.0</v>
      </c>
      <c r="J338" s="29">
        <v>1.0</v>
      </c>
      <c r="K338" s="41"/>
      <c r="L338" s="41"/>
      <c r="N338" s="35" t="s">
        <v>655</v>
      </c>
    </row>
    <row r="339" hidden="1">
      <c r="A339" s="40"/>
      <c r="B339" s="30">
        <v>177.0</v>
      </c>
      <c r="C339" s="40" t="s">
        <v>258</v>
      </c>
      <c r="D339" s="30">
        <v>43.0</v>
      </c>
      <c r="E339" s="40"/>
      <c r="F339" s="40" t="s">
        <v>405</v>
      </c>
      <c r="G339" s="30">
        <v>6.0</v>
      </c>
      <c r="H339" s="40" t="s">
        <v>53</v>
      </c>
      <c r="I339" s="29">
        <v>5.0</v>
      </c>
      <c r="J339" s="29">
        <v>1.0</v>
      </c>
    </row>
    <row r="340" hidden="1">
      <c r="A340" s="40"/>
      <c r="B340" s="30">
        <v>247.0</v>
      </c>
      <c r="C340" s="40" t="s">
        <v>268</v>
      </c>
      <c r="D340" s="30">
        <v>145.0</v>
      </c>
      <c r="E340" s="40"/>
      <c r="F340" s="40" t="s">
        <v>432</v>
      </c>
      <c r="G340" s="30">
        <v>7.0</v>
      </c>
      <c r="H340" s="40" t="s">
        <v>40</v>
      </c>
      <c r="I340" s="29">
        <v>4.0</v>
      </c>
      <c r="J340" s="29">
        <v>2.0</v>
      </c>
    </row>
    <row r="341" hidden="1">
      <c r="A341" s="40"/>
      <c r="B341" s="30">
        <v>26.0</v>
      </c>
      <c r="C341" s="40" t="s">
        <v>272</v>
      </c>
      <c r="D341" s="30">
        <v>26.0</v>
      </c>
      <c r="E341" s="40"/>
      <c r="F341" s="40" t="s">
        <v>508</v>
      </c>
      <c r="G341" s="30">
        <v>1.0</v>
      </c>
      <c r="H341" s="40" t="s">
        <v>53</v>
      </c>
      <c r="I341" s="29">
        <v>3.0</v>
      </c>
      <c r="J341" s="29">
        <v>6.0</v>
      </c>
    </row>
    <row r="342">
      <c r="A342" s="70">
        <v>12.0</v>
      </c>
      <c r="B342" s="30">
        <v>243.0</v>
      </c>
      <c r="C342" s="40" t="s">
        <v>276</v>
      </c>
      <c r="D342" s="30">
        <v>142.0</v>
      </c>
      <c r="E342" s="114">
        <v>38.0</v>
      </c>
      <c r="F342" s="127" t="s">
        <v>512</v>
      </c>
      <c r="G342" s="30">
        <v>7.0</v>
      </c>
      <c r="H342" s="40" t="s">
        <v>23</v>
      </c>
      <c r="I342" s="29">
        <v>2.0</v>
      </c>
      <c r="J342" s="29">
        <v>3.0</v>
      </c>
      <c r="K342" s="116" t="s">
        <v>586</v>
      </c>
      <c r="L342" s="116" t="s">
        <v>669</v>
      </c>
      <c r="M342" s="76" t="s">
        <v>656</v>
      </c>
      <c r="N342" s="76">
        <v>1.0</v>
      </c>
      <c r="O342" s="35" t="s">
        <v>660</v>
      </c>
    </row>
    <row r="343" hidden="1">
      <c r="A343" s="40"/>
      <c r="B343" s="30">
        <v>152.0</v>
      </c>
      <c r="C343" s="40" t="s">
        <v>289</v>
      </c>
      <c r="D343" s="30">
        <v>112.0</v>
      </c>
      <c r="E343" s="40"/>
      <c r="F343" s="40" t="s">
        <v>467</v>
      </c>
      <c r="G343" s="30">
        <v>5.0</v>
      </c>
      <c r="H343" s="40" t="s">
        <v>53</v>
      </c>
      <c r="I343" s="29">
        <v>3.0</v>
      </c>
      <c r="J343" s="29">
        <v>2.0</v>
      </c>
    </row>
    <row r="344" hidden="1">
      <c r="A344" s="40"/>
      <c r="B344" s="30">
        <v>152.0</v>
      </c>
      <c r="C344" s="40" t="s">
        <v>519</v>
      </c>
      <c r="D344" s="30">
        <v>86.0</v>
      </c>
      <c r="E344" s="40"/>
      <c r="F344" s="40" t="s">
        <v>461</v>
      </c>
      <c r="G344" s="30">
        <v>5.0</v>
      </c>
      <c r="H344" s="40" t="s">
        <v>37</v>
      </c>
      <c r="I344" s="29">
        <v>2.0</v>
      </c>
      <c r="J344" s="29">
        <v>2.0</v>
      </c>
    </row>
    <row r="345" hidden="1">
      <c r="A345" s="40"/>
      <c r="B345" s="30">
        <v>171.0</v>
      </c>
      <c r="C345" s="40" t="s">
        <v>519</v>
      </c>
      <c r="D345" s="30">
        <v>36.0</v>
      </c>
      <c r="E345" s="40"/>
      <c r="F345" s="40" t="s">
        <v>409</v>
      </c>
      <c r="G345" s="30">
        <v>6.0</v>
      </c>
      <c r="H345" s="40" t="s">
        <v>37</v>
      </c>
      <c r="I345" s="29">
        <v>2.0</v>
      </c>
      <c r="J345" s="29">
        <v>2.0</v>
      </c>
    </row>
    <row r="346" hidden="1">
      <c r="A346" s="40"/>
      <c r="B346" s="30">
        <v>166.0</v>
      </c>
      <c r="C346" s="40" t="s">
        <v>299</v>
      </c>
      <c r="D346" s="30">
        <v>113.0</v>
      </c>
      <c r="E346" s="40"/>
      <c r="F346" s="40" t="s">
        <v>471</v>
      </c>
      <c r="G346" s="30">
        <v>6.0</v>
      </c>
      <c r="H346" s="40" t="s">
        <v>40</v>
      </c>
      <c r="I346" s="29">
        <v>5.0</v>
      </c>
      <c r="J346" s="29">
        <v>6.0</v>
      </c>
    </row>
    <row r="347" hidden="1">
      <c r="A347" s="40"/>
      <c r="B347" s="30">
        <v>197.0</v>
      </c>
      <c r="C347" s="40" t="s">
        <v>307</v>
      </c>
      <c r="D347" s="30">
        <v>112.0</v>
      </c>
      <c r="E347" s="40"/>
      <c r="F347" s="40" t="s">
        <v>520</v>
      </c>
      <c r="G347" s="30">
        <v>6.0</v>
      </c>
      <c r="H347" s="40" t="s">
        <v>40</v>
      </c>
      <c r="I347" s="29">
        <v>5.0</v>
      </c>
      <c r="J347" s="29">
        <v>1.0</v>
      </c>
    </row>
    <row r="348" hidden="1">
      <c r="A348" s="40"/>
      <c r="B348" s="30">
        <v>231.0</v>
      </c>
      <c r="C348" s="40" t="s">
        <v>309</v>
      </c>
      <c r="D348" s="30">
        <v>139.0</v>
      </c>
      <c r="E348" s="40"/>
      <c r="F348" s="40" t="s">
        <v>461</v>
      </c>
      <c r="G348" s="30">
        <v>7.0</v>
      </c>
      <c r="H348" s="40" t="s">
        <v>40</v>
      </c>
      <c r="I348" s="29">
        <v>2.0</v>
      </c>
      <c r="J348" s="29">
        <v>4.0</v>
      </c>
    </row>
    <row r="349" hidden="1">
      <c r="A349" s="40"/>
      <c r="B349" s="30">
        <v>281.0</v>
      </c>
      <c r="C349" s="40" t="s">
        <v>521</v>
      </c>
      <c r="D349" s="30">
        <v>64.0</v>
      </c>
      <c r="E349" s="40"/>
      <c r="F349" s="40" t="s">
        <v>522</v>
      </c>
      <c r="G349" s="30">
        <v>8.0</v>
      </c>
      <c r="H349" s="40" t="s">
        <v>53</v>
      </c>
      <c r="I349" s="29">
        <v>6.0</v>
      </c>
      <c r="J349" s="29">
        <v>5.0</v>
      </c>
    </row>
    <row r="350" hidden="1">
      <c r="A350" s="40"/>
      <c r="B350" s="30">
        <v>281.0</v>
      </c>
      <c r="C350" s="40" t="s">
        <v>311</v>
      </c>
      <c r="D350" s="30">
        <v>65.0</v>
      </c>
      <c r="E350" s="40"/>
      <c r="F350" s="40" t="s">
        <v>401</v>
      </c>
      <c r="G350" s="30">
        <v>8.0</v>
      </c>
      <c r="H350" s="40" t="s">
        <v>67</v>
      </c>
      <c r="I350" s="29">
        <v>5.0</v>
      </c>
      <c r="J350" s="29">
        <v>4.0</v>
      </c>
    </row>
    <row r="351" hidden="1">
      <c r="A351" s="40"/>
      <c r="B351" s="30">
        <v>281.0</v>
      </c>
      <c r="C351" s="40" t="s">
        <v>311</v>
      </c>
      <c r="D351" s="30">
        <v>100.0</v>
      </c>
      <c r="E351" s="40"/>
      <c r="F351" s="40" t="s">
        <v>405</v>
      </c>
      <c r="G351" s="30">
        <v>5.0</v>
      </c>
      <c r="H351" s="40" t="s">
        <v>67</v>
      </c>
      <c r="I351" s="29">
        <v>5.0</v>
      </c>
      <c r="J351" s="29">
        <v>4.0</v>
      </c>
    </row>
    <row r="352" hidden="1">
      <c r="A352" s="40"/>
      <c r="B352" s="30">
        <v>145.0</v>
      </c>
      <c r="C352" s="40" t="s">
        <v>314</v>
      </c>
      <c r="D352" s="30">
        <v>72.0</v>
      </c>
      <c r="E352" s="40"/>
      <c r="F352" s="40" t="s">
        <v>526</v>
      </c>
      <c r="G352" s="30">
        <v>5.0</v>
      </c>
      <c r="H352" s="40" t="s">
        <v>37</v>
      </c>
      <c r="I352" s="29">
        <v>4.0</v>
      </c>
      <c r="J352" s="29">
        <v>5.0</v>
      </c>
    </row>
    <row r="353" hidden="1">
      <c r="A353" s="40"/>
      <c r="B353" s="30">
        <v>83.0</v>
      </c>
      <c r="C353" s="40" t="s">
        <v>314</v>
      </c>
      <c r="D353" s="30">
        <v>63.0</v>
      </c>
      <c r="E353" s="40"/>
      <c r="F353" s="40" t="s">
        <v>501</v>
      </c>
      <c r="G353" s="30">
        <v>3.0</v>
      </c>
      <c r="H353" s="40" t="s">
        <v>37</v>
      </c>
      <c r="I353" s="29">
        <v>4.0</v>
      </c>
      <c r="J353" s="29">
        <v>5.0</v>
      </c>
    </row>
    <row r="354" hidden="1">
      <c r="A354" s="40"/>
      <c r="B354" s="30">
        <v>149.0</v>
      </c>
      <c r="C354" s="40" t="s">
        <v>316</v>
      </c>
      <c r="D354" s="30">
        <v>105.0</v>
      </c>
      <c r="E354" s="40"/>
      <c r="F354" s="40" t="s">
        <v>527</v>
      </c>
      <c r="G354" s="30">
        <v>5.0</v>
      </c>
      <c r="H354" s="40" t="s">
        <v>29</v>
      </c>
      <c r="I354" s="29">
        <v>5.0</v>
      </c>
      <c r="J354" s="29">
        <v>3.0</v>
      </c>
    </row>
    <row r="355" hidden="1">
      <c r="A355" s="40"/>
      <c r="B355" s="30">
        <v>94.0</v>
      </c>
      <c r="C355" s="40" t="s">
        <v>318</v>
      </c>
      <c r="D355" s="30">
        <v>77.0</v>
      </c>
      <c r="E355" s="40"/>
      <c r="F355" s="40" t="s">
        <v>415</v>
      </c>
      <c r="G355" s="30">
        <v>3.0</v>
      </c>
      <c r="H355" s="40" t="s">
        <v>37</v>
      </c>
      <c r="I355" s="29">
        <v>3.0</v>
      </c>
      <c r="J355" s="29">
        <v>4.0</v>
      </c>
    </row>
    <row r="356" hidden="1">
      <c r="A356" s="40"/>
      <c r="B356" s="30">
        <v>94.0</v>
      </c>
      <c r="C356" s="40" t="s">
        <v>319</v>
      </c>
      <c r="D356" s="30">
        <v>79.0</v>
      </c>
      <c r="E356" s="40"/>
      <c r="F356" s="40" t="s">
        <v>528</v>
      </c>
      <c r="G356" s="30">
        <v>3.0</v>
      </c>
      <c r="H356" s="40" t="s">
        <v>29</v>
      </c>
      <c r="I356" s="29">
        <v>3.0</v>
      </c>
      <c r="J356" s="29">
        <v>4.0</v>
      </c>
    </row>
    <row r="357" hidden="1">
      <c r="A357" s="40"/>
      <c r="B357" s="30">
        <v>94.0</v>
      </c>
      <c r="C357" s="40" t="s">
        <v>319</v>
      </c>
      <c r="D357" s="30">
        <v>22.0</v>
      </c>
      <c r="E357" s="40"/>
      <c r="F357" s="40" t="s">
        <v>529</v>
      </c>
      <c r="G357" s="30">
        <v>3.0</v>
      </c>
      <c r="H357" s="40" t="s">
        <v>29</v>
      </c>
      <c r="I357" s="29">
        <v>3.0</v>
      </c>
      <c r="J357" s="29">
        <v>4.0</v>
      </c>
    </row>
    <row r="358" hidden="1">
      <c r="A358" s="40"/>
      <c r="B358" s="30">
        <v>94.0</v>
      </c>
      <c r="C358" s="40" t="s">
        <v>319</v>
      </c>
      <c r="D358" s="30">
        <v>24.0</v>
      </c>
      <c r="E358" s="40"/>
      <c r="F358" s="40" t="s">
        <v>530</v>
      </c>
      <c r="G358" s="30">
        <v>3.0</v>
      </c>
      <c r="H358" s="40" t="s">
        <v>29</v>
      </c>
      <c r="I358" s="29">
        <v>3.0</v>
      </c>
      <c r="J358" s="29">
        <v>4.0</v>
      </c>
    </row>
    <row r="359" hidden="1">
      <c r="A359" s="40"/>
      <c r="B359" s="30">
        <v>94.0</v>
      </c>
      <c r="C359" s="40" t="s">
        <v>319</v>
      </c>
      <c r="D359" s="30">
        <v>20.0</v>
      </c>
      <c r="E359" s="40"/>
      <c r="F359" s="40" t="s">
        <v>388</v>
      </c>
      <c r="G359" s="30">
        <v>3.0</v>
      </c>
      <c r="H359" s="40" t="s">
        <v>29</v>
      </c>
      <c r="I359" s="29">
        <v>3.0</v>
      </c>
      <c r="J359" s="29">
        <v>4.0</v>
      </c>
    </row>
    <row r="360" hidden="1">
      <c r="A360" s="40"/>
      <c r="B360" s="30">
        <v>127.0</v>
      </c>
      <c r="C360" s="40" t="s">
        <v>319</v>
      </c>
      <c r="D360" s="30">
        <v>93.0</v>
      </c>
      <c r="E360" s="40"/>
      <c r="F360" s="40" t="s">
        <v>531</v>
      </c>
      <c r="G360" s="30">
        <v>4.0</v>
      </c>
      <c r="H360" s="40" t="s">
        <v>29</v>
      </c>
      <c r="I360" s="29">
        <v>3.0</v>
      </c>
      <c r="J360" s="29">
        <v>4.0</v>
      </c>
    </row>
    <row r="361" hidden="1">
      <c r="A361" s="40"/>
      <c r="B361" s="30">
        <v>246.0</v>
      </c>
      <c r="C361" s="40" t="s">
        <v>532</v>
      </c>
      <c r="D361" s="30">
        <v>144.0</v>
      </c>
      <c r="E361" s="40"/>
      <c r="F361" s="40" t="s">
        <v>460</v>
      </c>
      <c r="G361" s="30">
        <v>7.0</v>
      </c>
      <c r="H361" s="40" t="s">
        <v>115</v>
      </c>
      <c r="I361" s="29">
        <v>2.0</v>
      </c>
      <c r="J361" s="29">
        <v>2.0</v>
      </c>
    </row>
    <row r="362" hidden="1">
      <c r="A362" s="40"/>
      <c r="B362" s="30">
        <v>151.0</v>
      </c>
      <c r="C362" s="40" t="s">
        <v>533</v>
      </c>
      <c r="D362" s="30">
        <v>110.0</v>
      </c>
      <c r="E362" s="40"/>
      <c r="F362" s="40" t="s">
        <v>534</v>
      </c>
      <c r="G362" s="30">
        <v>5.0</v>
      </c>
      <c r="H362" s="40" t="s">
        <v>53</v>
      </c>
      <c r="I362" s="29">
        <v>3.0</v>
      </c>
      <c r="J362" s="29">
        <v>5.0</v>
      </c>
    </row>
    <row r="363" hidden="1">
      <c r="A363" s="40"/>
      <c r="B363" s="30">
        <v>151.0</v>
      </c>
      <c r="C363" s="40" t="s">
        <v>321</v>
      </c>
      <c r="D363" s="30">
        <v>111.0</v>
      </c>
      <c r="E363" s="40"/>
      <c r="F363" s="40" t="s">
        <v>423</v>
      </c>
      <c r="G363" s="30">
        <v>5.0</v>
      </c>
      <c r="H363" s="40" t="s">
        <v>37</v>
      </c>
      <c r="I363" s="29">
        <v>2.0</v>
      </c>
      <c r="J363" s="29">
        <v>1.0</v>
      </c>
    </row>
    <row r="364" hidden="1">
      <c r="A364" s="40"/>
      <c r="B364" s="30">
        <v>151.0</v>
      </c>
      <c r="C364" s="40" t="s">
        <v>321</v>
      </c>
      <c r="D364" s="30">
        <v>86.0</v>
      </c>
      <c r="E364" s="40"/>
      <c r="F364" s="40" t="s">
        <v>446</v>
      </c>
      <c r="G364" s="30">
        <v>5.0</v>
      </c>
      <c r="H364" s="40" t="s">
        <v>37</v>
      </c>
      <c r="I364" s="29">
        <v>2.0</v>
      </c>
      <c r="J364" s="29">
        <v>1.0</v>
      </c>
    </row>
    <row r="365" hidden="1">
      <c r="A365" s="40"/>
      <c r="B365" s="30">
        <v>181.0</v>
      </c>
      <c r="C365" s="40" t="s">
        <v>321</v>
      </c>
      <c r="D365" s="30">
        <v>43.0</v>
      </c>
      <c r="E365" s="40"/>
      <c r="F365" s="40" t="s">
        <v>409</v>
      </c>
      <c r="G365" s="30">
        <v>6.0</v>
      </c>
      <c r="H365" s="40" t="s">
        <v>37</v>
      </c>
      <c r="I365" s="29">
        <v>2.0</v>
      </c>
      <c r="J365" s="29">
        <v>1.0</v>
      </c>
    </row>
    <row r="366" hidden="1">
      <c r="A366" s="40"/>
      <c r="B366" s="30">
        <v>52.0</v>
      </c>
      <c r="C366" s="40" t="s">
        <v>538</v>
      </c>
      <c r="D366" s="30">
        <v>43.0</v>
      </c>
      <c r="E366" s="40"/>
      <c r="F366" s="40" t="s">
        <v>432</v>
      </c>
      <c r="G366" s="30">
        <v>2.0</v>
      </c>
      <c r="H366" s="40" t="s">
        <v>40</v>
      </c>
      <c r="I366" s="29">
        <v>4.0</v>
      </c>
      <c r="J366" s="29">
        <v>6.0</v>
      </c>
    </row>
    <row r="367" hidden="1">
      <c r="A367" s="40"/>
      <c r="B367" s="30">
        <v>52.0</v>
      </c>
      <c r="C367" s="40" t="s">
        <v>322</v>
      </c>
      <c r="D367" s="30">
        <v>41.0</v>
      </c>
      <c r="E367" s="40"/>
      <c r="F367" s="40" t="s">
        <v>432</v>
      </c>
      <c r="G367" s="30">
        <v>2.0</v>
      </c>
      <c r="H367" s="40" t="s">
        <v>81</v>
      </c>
      <c r="I367" s="29">
        <v>4.0</v>
      </c>
      <c r="J367" s="29">
        <v>8.0</v>
      </c>
    </row>
    <row r="368" hidden="1">
      <c r="A368" s="40"/>
      <c r="B368" s="30">
        <v>195.0</v>
      </c>
      <c r="C368" s="40" t="s">
        <v>322</v>
      </c>
      <c r="D368" s="30">
        <v>134.0</v>
      </c>
      <c r="E368" s="40"/>
      <c r="F368" s="40" t="s">
        <v>455</v>
      </c>
      <c r="G368" s="30">
        <v>6.0</v>
      </c>
      <c r="H368" s="40" t="s">
        <v>81</v>
      </c>
      <c r="I368" s="29">
        <v>4.0</v>
      </c>
      <c r="J368" s="29">
        <v>8.0</v>
      </c>
    </row>
    <row r="369" hidden="1">
      <c r="A369" s="40"/>
      <c r="B369" s="30">
        <v>195.0</v>
      </c>
      <c r="C369" s="40" t="s">
        <v>539</v>
      </c>
      <c r="D369" s="30">
        <v>135.0</v>
      </c>
      <c r="E369" s="40"/>
      <c r="F369" s="40" t="s">
        <v>540</v>
      </c>
      <c r="G369" s="30">
        <v>6.0</v>
      </c>
      <c r="H369" s="40" t="s">
        <v>40</v>
      </c>
      <c r="I369" s="29">
        <v>2.0</v>
      </c>
      <c r="J369" s="29">
        <v>2.0</v>
      </c>
    </row>
    <row r="370" hidden="1">
      <c r="A370" s="40"/>
      <c r="B370" s="30">
        <v>196.0</v>
      </c>
      <c r="C370" s="40" t="s">
        <v>539</v>
      </c>
      <c r="D370" s="30">
        <v>112.0</v>
      </c>
      <c r="E370" s="40"/>
      <c r="F370" s="40" t="s">
        <v>541</v>
      </c>
      <c r="G370" s="30">
        <v>6.0</v>
      </c>
      <c r="H370" s="40" t="s">
        <v>40</v>
      </c>
      <c r="I370" s="29">
        <v>2.0</v>
      </c>
      <c r="J370" s="29">
        <v>2.0</v>
      </c>
    </row>
    <row r="371" hidden="1">
      <c r="A371" s="40"/>
      <c r="B371" s="30">
        <v>58.0</v>
      </c>
      <c r="C371" s="40" t="s">
        <v>330</v>
      </c>
      <c r="D371" s="30">
        <v>55.0</v>
      </c>
      <c r="E371" s="40"/>
      <c r="F371" s="40" t="s">
        <v>461</v>
      </c>
      <c r="G371" s="30">
        <v>2.0</v>
      </c>
      <c r="H371" s="40" t="s">
        <v>40</v>
      </c>
      <c r="I371" s="29">
        <v>2.0</v>
      </c>
      <c r="J371" s="29">
        <v>3.0</v>
      </c>
    </row>
    <row r="372" hidden="1">
      <c r="A372" s="40"/>
      <c r="B372" s="30">
        <v>182.0</v>
      </c>
      <c r="C372" s="40" t="s">
        <v>347</v>
      </c>
      <c r="D372" s="30">
        <v>41.0</v>
      </c>
      <c r="E372" s="40"/>
      <c r="F372" s="40" t="s">
        <v>542</v>
      </c>
      <c r="G372" s="30">
        <v>6.0</v>
      </c>
      <c r="H372" s="40" t="s">
        <v>81</v>
      </c>
      <c r="I372" s="29">
        <v>2.0</v>
      </c>
      <c r="J372" s="29">
        <v>1.0</v>
      </c>
    </row>
    <row r="373" hidden="1">
      <c r="A373" s="40"/>
      <c r="B373" s="30">
        <v>183.0</v>
      </c>
      <c r="C373" s="40" t="s">
        <v>349</v>
      </c>
      <c r="D373" s="30">
        <v>41.0</v>
      </c>
      <c r="E373" s="40"/>
      <c r="F373" s="40" t="s">
        <v>455</v>
      </c>
      <c r="G373" s="30">
        <v>6.0</v>
      </c>
      <c r="H373" s="40" t="s">
        <v>40</v>
      </c>
      <c r="I373" s="29">
        <v>4.0</v>
      </c>
      <c r="J373" s="29">
        <v>7.0</v>
      </c>
    </row>
    <row r="374" hidden="1">
      <c r="A374" s="40"/>
      <c r="B374" s="30">
        <v>183.0</v>
      </c>
      <c r="C374" s="40" t="s">
        <v>352</v>
      </c>
      <c r="D374" s="30">
        <v>43.0</v>
      </c>
      <c r="E374" s="40"/>
      <c r="F374" s="40" t="s">
        <v>455</v>
      </c>
      <c r="G374" s="30">
        <v>6.0</v>
      </c>
      <c r="H374" s="40" t="s">
        <v>40</v>
      </c>
      <c r="I374" s="29">
        <v>4.0</v>
      </c>
      <c r="J374" s="29">
        <v>8.0</v>
      </c>
    </row>
    <row r="375" hidden="1">
      <c r="A375" s="40"/>
      <c r="B375" s="30">
        <v>289.0</v>
      </c>
      <c r="C375" s="40" t="s">
        <v>352</v>
      </c>
      <c r="D375" s="30">
        <v>68.0</v>
      </c>
      <c r="E375" s="40"/>
      <c r="F375" s="40" t="s">
        <v>432</v>
      </c>
      <c r="G375" s="30">
        <v>8.0</v>
      </c>
      <c r="H375" s="40" t="s">
        <v>40</v>
      </c>
      <c r="I375" s="29">
        <v>4.0</v>
      </c>
      <c r="J375" s="29">
        <v>8.0</v>
      </c>
    </row>
    <row r="376" hidden="1">
      <c r="A376" s="40"/>
      <c r="B376" s="30">
        <v>289.0</v>
      </c>
      <c r="C376" s="40" t="s">
        <v>354</v>
      </c>
      <c r="D376" s="30">
        <v>69.0</v>
      </c>
      <c r="E376" s="40"/>
      <c r="F376" s="40" t="s">
        <v>453</v>
      </c>
      <c r="G376" s="30">
        <v>8.0</v>
      </c>
      <c r="H376" s="40" t="s">
        <v>67</v>
      </c>
      <c r="I376" s="29">
        <v>4.0</v>
      </c>
      <c r="J376" s="29">
        <v>8.0</v>
      </c>
    </row>
    <row r="377" hidden="1">
      <c r="A377" s="40"/>
      <c r="B377" s="30">
        <v>289.0</v>
      </c>
      <c r="C377" s="40" t="s">
        <v>354</v>
      </c>
      <c r="D377" s="30">
        <v>72.0</v>
      </c>
      <c r="E377" s="40"/>
      <c r="F377" s="40" t="s">
        <v>419</v>
      </c>
      <c r="G377" s="30">
        <v>8.0</v>
      </c>
      <c r="H377" s="40" t="s">
        <v>67</v>
      </c>
      <c r="I377" s="29">
        <v>4.0</v>
      </c>
      <c r="J377" s="29">
        <v>8.0</v>
      </c>
    </row>
    <row r="378" hidden="1">
      <c r="A378" s="40"/>
      <c r="B378" s="30">
        <v>289.0</v>
      </c>
      <c r="C378" s="40" t="s">
        <v>354</v>
      </c>
      <c r="D378" s="30">
        <v>100.0</v>
      </c>
      <c r="E378" s="40"/>
      <c r="F378" s="40" t="s">
        <v>501</v>
      </c>
      <c r="G378" s="30">
        <v>8.0</v>
      </c>
      <c r="H378" s="40" t="s">
        <v>67</v>
      </c>
      <c r="I378" s="29">
        <v>4.0</v>
      </c>
      <c r="J378" s="29">
        <v>8.0</v>
      </c>
    </row>
    <row r="379" hidden="1">
      <c r="A379" s="40"/>
      <c r="B379" s="30">
        <v>289.0</v>
      </c>
      <c r="C379" s="40" t="s">
        <v>354</v>
      </c>
      <c r="D379" s="30">
        <v>72.0</v>
      </c>
      <c r="E379" s="40"/>
      <c r="F379" s="40" t="s">
        <v>526</v>
      </c>
      <c r="G379" s="30">
        <v>8.0</v>
      </c>
      <c r="H379" s="40" t="s">
        <v>67</v>
      </c>
      <c r="I379" s="29">
        <v>4.0</v>
      </c>
      <c r="J379" s="29">
        <v>8.0</v>
      </c>
    </row>
    <row r="380" hidden="1">
      <c r="A380" s="40"/>
      <c r="B380" s="30">
        <v>21.0</v>
      </c>
      <c r="C380" s="40" t="s">
        <v>354</v>
      </c>
      <c r="D380" s="30">
        <v>20.0</v>
      </c>
      <c r="E380" s="40"/>
      <c r="F380" s="40" t="s">
        <v>501</v>
      </c>
      <c r="G380" s="30">
        <v>1.0</v>
      </c>
      <c r="H380" s="40" t="s">
        <v>67</v>
      </c>
      <c r="I380" s="29">
        <v>4.0</v>
      </c>
      <c r="J380" s="29">
        <v>8.0</v>
      </c>
    </row>
    <row r="381">
      <c r="A381" s="70">
        <v>13.0</v>
      </c>
      <c r="B381" s="30">
        <v>189.0</v>
      </c>
      <c r="C381" s="40" t="s">
        <v>543</v>
      </c>
      <c r="D381" s="30">
        <v>130.0</v>
      </c>
      <c r="E381" s="114">
        <v>39.0</v>
      </c>
      <c r="F381" s="127" t="s">
        <v>531</v>
      </c>
      <c r="G381" s="30">
        <v>6.0</v>
      </c>
      <c r="H381" s="40" t="s">
        <v>23</v>
      </c>
      <c r="I381" s="29">
        <v>3.0</v>
      </c>
      <c r="J381" s="29">
        <v>4.0</v>
      </c>
      <c r="K381" s="116" t="s">
        <v>586</v>
      </c>
      <c r="L381" s="116" t="s">
        <v>675</v>
      </c>
      <c r="M381" s="76" t="s">
        <v>661</v>
      </c>
      <c r="N381" s="76">
        <v>1.0</v>
      </c>
      <c r="O381" s="35" t="s">
        <v>662</v>
      </c>
    </row>
    <row r="382" hidden="1">
      <c r="A382" s="40"/>
      <c r="B382" s="30">
        <v>239.0</v>
      </c>
      <c r="C382" s="40" t="s">
        <v>547</v>
      </c>
      <c r="D382" s="30">
        <v>69.0</v>
      </c>
      <c r="E382" s="40"/>
      <c r="F382" s="40" t="s">
        <v>548</v>
      </c>
      <c r="G382" s="30">
        <v>7.0</v>
      </c>
      <c r="H382" s="40" t="s">
        <v>40</v>
      </c>
      <c r="I382" s="29">
        <v>3.0</v>
      </c>
      <c r="J382" s="29">
        <v>2.0</v>
      </c>
    </row>
    <row r="383" hidden="1">
      <c r="A383" s="40"/>
      <c r="B383" s="30">
        <v>239.0</v>
      </c>
      <c r="C383" s="40" t="s">
        <v>356</v>
      </c>
      <c r="D383" s="30">
        <v>100.0</v>
      </c>
      <c r="E383" s="40"/>
      <c r="F383" s="40" t="s">
        <v>419</v>
      </c>
      <c r="G383" s="30">
        <v>7.0</v>
      </c>
      <c r="H383" s="40" t="s">
        <v>53</v>
      </c>
      <c r="I383" s="29">
        <v>4.0</v>
      </c>
      <c r="J383" s="29">
        <v>1.0</v>
      </c>
    </row>
    <row r="384" hidden="1">
      <c r="A384" s="40"/>
      <c r="B384" s="30">
        <v>24.0</v>
      </c>
      <c r="C384" s="40" t="s">
        <v>356</v>
      </c>
      <c r="D384" s="30">
        <v>26.0</v>
      </c>
      <c r="E384" s="40"/>
      <c r="F384" s="40" t="s">
        <v>526</v>
      </c>
      <c r="G384" s="30">
        <v>1.0</v>
      </c>
      <c r="H384" s="40" t="s">
        <v>53</v>
      </c>
      <c r="I384" s="29">
        <v>4.0</v>
      </c>
      <c r="J384" s="29">
        <v>1.0</v>
      </c>
    </row>
    <row r="385">
      <c r="A385" s="70">
        <v>14.0</v>
      </c>
      <c r="B385" s="30">
        <v>296.0</v>
      </c>
      <c r="C385" s="40" t="s">
        <v>366</v>
      </c>
      <c r="D385" s="30">
        <v>110.0</v>
      </c>
      <c r="E385" s="114">
        <v>40.0</v>
      </c>
      <c r="F385" s="127" t="s">
        <v>512</v>
      </c>
      <c r="G385" s="30">
        <v>8.0</v>
      </c>
      <c r="H385" s="40" t="s">
        <v>23</v>
      </c>
      <c r="I385" s="29">
        <v>2.0</v>
      </c>
      <c r="J385" s="29">
        <v>1.0</v>
      </c>
      <c r="K385" s="116" t="s">
        <v>586</v>
      </c>
      <c r="L385" s="116" t="s">
        <v>669</v>
      </c>
      <c r="M385" s="76" t="s">
        <v>656</v>
      </c>
      <c r="N385" s="76">
        <v>1.0</v>
      </c>
      <c r="O385" s="35" t="s">
        <v>660</v>
      </c>
    </row>
    <row r="386" hidden="1">
      <c r="A386" s="40"/>
      <c r="B386" s="30">
        <v>296.0</v>
      </c>
      <c r="C386" s="40" t="s">
        <v>373</v>
      </c>
      <c r="D386" s="30">
        <v>152.0</v>
      </c>
      <c r="E386" s="40"/>
      <c r="F386" s="40" t="s">
        <v>423</v>
      </c>
      <c r="G386" s="30">
        <v>8.0</v>
      </c>
      <c r="H386" s="40" t="s">
        <v>67</v>
      </c>
      <c r="I386" s="29">
        <v>2.0</v>
      </c>
      <c r="J386" s="29">
        <v>2.0</v>
      </c>
    </row>
    <row r="387" hidden="1">
      <c r="A387" s="40"/>
      <c r="B387" s="30">
        <v>296.0</v>
      </c>
      <c r="C387" s="40" t="s">
        <v>373</v>
      </c>
      <c r="D387" s="30">
        <v>86.0</v>
      </c>
      <c r="E387" s="40"/>
      <c r="F387" s="40" t="s">
        <v>558</v>
      </c>
      <c r="G387" s="30">
        <v>8.0</v>
      </c>
      <c r="H387" s="40" t="s">
        <v>67</v>
      </c>
      <c r="I387" s="29">
        <v>2.0</v>
      </c>
      <c r="J387" s="29">
        <v>2.0</v>
      </c>
    </row>
    <row r="388" hidden="1">
      <c r="A388" s="40"/>
      <c r="B388" s="30">
        <v>25.0</v>
      </c>
      <c r="C388" s="40" t="s">
        <v>373</v>
      </c>
      <c r="D388" s="30">
        <v>29.0</v>
      </c>
      <c r="E388" s="40"/>
      <c r="F388" s="40" t="s">
        <v>409</v>
      </c>
      <c r="G388" s="30">
        <v>1.0</v>
      </c>
      <c r="H388" s="40" t="s">
        <v>67</v>
      </c>
      <c r="I388" s="29">
        <v>2.0</v>
      </c>
      <c r="J388" s="29">
        <v>2.0</v>
      </c>
    </row>
    <row r="389">
      <c r="A389" s="40"/>
      <c r="B389" s="30">
        <v>25.0</v>
      </c>
      <c r="C389" s="40" t="s">
        <v>374</v>
      </c>
      <c r="D389" s="30">
        <v>30.0</v>
      </c>
      <c r="E389" s="114">
        <v>41.0</v>
      </c>
      <c r="F389" s="125" t="s">
        <v>559</v>
      </c>
      <c r="G389" s="30">
        <v>1.0</v>
      </c>
      <c r="H389" s="40" t="s">
        <v>23</v>
      </c>
      <c r="I389" s="29">
        <v>2.0</v>
      </c>
      <c r="J389" s="29">
        <v>2.0</v>
      </c>
      <c r="K389" s="126" t="s">
        <v>586</v>
      </c>
      <c r="L389" s="126" t="s">
        <v>669</v>
      </c>
      <c r="M389" s="76" t="s">
        <v>654</v>
      </c>
      <c r="N389" s="126">
        <v>3.0</v>
      </c>
    </row>
    <row r="390">
      <c r="A390" s="40"/>
      <c r="B390" s="30">
        <v>96.0</v>
      </c>
      <c r="C390" s="40" t="s">
        <v>374</v>
      </c>
      <c r="D390" s="30">
        <v>16.0</v>
      </c>
      <c r="E390" s="114">
        <v>42.0</v>
      </c>
      <c r="F390" s="127" t="s">
        <v>464</v>
      </c>
      <c r="G390" s="30">
        <v>3.0</v>
      </c>
      <c r="H390" s="40" t="s">
        <v>23</v>
      </c>
      <c r="I390" s="29">
        <v>2.0</v>
      </c>
      <c r="J390" s="29">
        <v>2.0</v>
      </c>
      <c r="K390" s="116" t="s">
        <v>586</v>
      </c>
      <c r="L390" s="116" t="s">
        <v>666</v>
      </c>
      <c r="M390" s="76" t="s">
        <v>656</v>
      </c>
      <c r="N390" s="76">
        <v>1.0</v>
      </c>
      <c r="O390" s="35" t="s">
        <v>660</v>
      </c>
    </row>
    <row r="391" hidden="1">
      <c r="A391" s="40"/>
      <c r="B391" s="30">
        <v>96.0</v>
      </c>
      <c r="C391" s="40" t="s">
        <v>382</v>
      </c>
      <c r="D391" s="30">
        <v>19.0</v>
      </c>
      <c r="E391" s="40"/>
      <c r="F391" s="40" t="s">
        <v>566</v>
      </c>
      <c r="G391" s="30">
        <v>3.0</v>
      </c>
      <c r="H391" s="40" t="s">
        <v>29</v>
      </c>
      <c r="I391" s="29">
        <v>3.0</v>
      </c>
      <c r="J391" s="29">
        <v>6.0</v>
      </c>
    </row>
    <row r="392" hidden="1">
      <c r="A392" s="40"/>
      <c r="B392" s="30">
        <v>96.0</v>
      </c>
      <c r="C392" s="40" t="s">
        <v>382</v>
      </c>
      <c r="D392" s="30">
        <v>81.0</v>
      </c>
      <c r="E392" s="40"/>
      <c r="F392" s="40" t="s">
        <v>412</v>
      </c>
      <c r="G392" s="30">
        <v>3.0</v>
      </c>
      <c r="H392" s="40" t="s">
        <v>29</v>
      </c>
      <c r="I392" s="29">
        <v>3.0</v>
      </c>
      <c r="J392" s="29">
        <v>6.0</v>
      </c>
    </row>
    <row r="393" hidden="1">
      <c r="A393" s="40"/>
      <c r="B393" s="30">
        <v>96.0</v>
      </c>
      <c r="C393" s="40" t="s">
        <v>382</v>
      </c>
      <c r="D393" s="30">
        <v>20.0</v>
      </c>
      <c r="E393" s="40"/>
      <c r="F393" s="40" t="s">
        <v>413</v>
      </c>
      <c r="G393" s="30">
        <v>3.0</v>
      </c>
      <c r="H393" s="40" t="s">
        <v>29</v>
      </c>
      <c r="I393" s="29">
        <v>3.0</v>
      </c>
      <c r="J393" s="29">
        <v>6.0</v>
      </c>
    </row>
    <row r="394" hidden="1">
      <c r="A394" s="40"/>
      <c r="B394" s="30">
        <v>96.0</v>
      </c>
      <c r="C394" s="40" t="s">
        <v>382</v>
      </c>
      <c r="D394" s="30">
        <v>19.0</v>
      </c>
      <c r="E394" s="40"/>
      <c r="F394" s="40" t="s">
        <v>531</v>
      </c>
      <c r="G394" s="30">
        <v>3.0</v>
      </c>
      <c r="H394" s="40" t="s">
        <v>29</v>
      </c>
      <c r="I394" s="29">
        <v>3.0</v>
      </c>
      <c r="J394" s="29">
        <v>6.0</v>
      </c>
    </row>
    <row r="395" hidden="1">
      <c r="A395" s="40"/>
      <c r="B395" s="30">
        <v>96.0</v>
      </c>
      <c r="C395" s="40" t="s">
        <v>382</v>
      </c>
      <c r="D395" s="30">
        <v>82.0</v>
      </c>
      <c r="E395" s="40"/>
      <c r="F395" s="40" t="s">
        <v>412</v>
      </c>
      <c r="G395" s="30">
        <v>3.0</v>
      </c>
      <c r="H395" s="40" t="s">
        <v>29</v>
      </c>
      <c r="I395" s="29">
        <v>3.0</v>
      </c>
      <c r="J395" s="29">
        <v>6.0</v>
      </c>
    </row>
    <row r="396" hidden="1">
      <c r="A396" s="40"/>
      <c r="B396" s="30">
        <v>59.0</v>
      </c>
      <c r="C396" s="40" t="s">
        <v>382</v>
      </c>
      <c r="D396" s="30">
        <v>58.0</v>
      </c>
      <c r="E396" s="40"/>
      <c r="F396" s="40" t="s">
        <v>433</v>
      </c>
      <c r="G396" s="30">
        <v>2.0</v>
      </c>
      <c r="H396" s="40" t="s">
        <v>29</v>
      </c>
      <c r="I396" s="29">
        <v>3.0</v>
      </c>
      <c r="J396" s="29">
        <v>6.0</v>
      </c>
    </row>
    <row r="397" hidden="1">
      <c r="A397" s="40"/>
      <c r="B397" s="30">
        <v>98.0</v>
      </c>
      <c r="C397" s="40" t="s">
        <v>567</v>
      </c>
      <c r="D397" s="30">
        <v>86.0</v>
      </c>
      <c r="E397" s="40"/>
      <c r="F397" s="40" t="s">
        <v>393</v>
      </c>
      <c r="G397" s="30">
        <v>3.0</v>
      </c>
      <c r="H397" s="40" t="s">
        <v>81</v>
      </c>
      <c r="I397" s="29">
        <v>2.0</v>
      </c>
      <c r="J397" s="29">
        <v>2.0</v>
      </c>
    </row>
    <row r="398" hidden="1">
      <c r="A398" s="40"/>
      <c r="B398" s="30">
        <v>98.0</v>
      </c>
      <c r="C398" s="40" t="s">
        <v>384</v>
      </c>
      <c r="D398" s="30">
        <v>30.0</v>
      </c>
      <c r="E398" s="40"/>
      <c r="F398" s="40" t="s">
        <v>409</v>
      </c>
      <c r="G398" s="30">
        <v>3.0</v>
      </c>
      <c r="H398" s="40" t="s">
        <v>29</v>
      </c>
      <c r="I398" s="29">
        <v>2.0</v>
      </c>
      <c r="J398" s="29">
        <v>2.0</v>
      </c>
    </row>
    <row r="399" hidden="1">
      <c r="A399" s="40"/>
      <c r="B399" s="30">
        <v>98.0</v>
      </c>
      <c r="C399" s="40" t="s">
        <v>384</v>
      </c>
      <c r="D399" s="30">
        <v>58.0</v>
      </c>
      <c r="E399" s="40"/>
      <c r="F399" s="40" t="s">
        <v>464</v>
      </c>
      <c r="G399" s="30">
        <v>3.0</v>
      </c>
      <c r="H399" s="40" t="s">
        <v>29</v>
      </c>
      <c r="I399" s="29">
        <v>2.0</v>
      </c>
      <c r="J399" s="29">
        <v>2.0</v>
      </c>
    </row>
    <row r="400" hidden="1">
      <c r="A400" s="40"/>
      <c r="B400" s="30">
        <v>293.0</v>
      </c>
      <c r="C400" s="40" t="s">
        <v>384</v>
      </c>
      <c r="D400" s="30">
        <v>150.0</v>
      </c>
      <c r="E400" s="40"/>
      <c r="F400" s="40" t="s">
        <v>393</v>
      </c>
      <c r="G400" s="30">
        <v>8.0</v>
      </c>
      <c r="H400" s="40" t="s">
        <v>29</v>
      </c>
      <c r="I400" s="29">
        <v>2.0</v>
      </c>
      <c r="J400" s="29">
        <v>2.0</v>
      </c>
    </row>
    <row r="401" hidden="1">
      <c r="A401" s="40"/>
      <c r="B401" s="30">
        <v>293.0</v>
      </c>
      <c r="C401" s="40" t="s">
        <v>568</v>
      </c>
      <c r="D401" s="30">
        <v>149.0</v>
      </c>
      <c r="E401" s="40"/>
      <c r="F401" s="40" t="s">
        <v>569</v>
      </c>
      <c r="G401" s="30">
        <v>8.0</v>
      </c>
      <c r="H401" s="40" t="s">
        <v>67</v>
      </c>
      <c r="I401" s="29">
        <v>3.0</v>
      </c>
      <c r="J401" s="29">
        <v>4.0</v>
      </c>
    </row>
    <row r="402" hidden="1">
      <c r="A402" s="40"/>
      <c r="B402" s="30">
        <v>167.0</v>
      </c>
      <c r="C402" s="40" t="s">
        <v>568</v>
      </c>
      <c r="D402" s="30">
        <v>36.0</v>
      </c>
      <c r="E402" s="40"/>
      <c r="F402" s="40" t="s">
        <v>411</v>
      </c>
      <c r="G402" s="30">
        <v>6.0</v>
      </c>
      <c r="H402" s="40" t="s">
        <v>67</v>
      </c>
      <c r="I402" s="29">
        <v>3.0</v>
      </c>
      <c r="J402" s="29">
        <v>4.0</v>
      </c>
    </row>
    <row r="403" hidden="1">
      <c r="A403" s="40"/>
      <c r="B403" s="30">
        <v>167.0</v>
      </c>
      <c r="C403" s="40" t="s">
        <v>386</v>
      </c>
      <c r="D403" s="30">
        <v>64.0</v>
      </c>
      <c r="E403" s="40"/>
      <c r="F403" s="40" t="s">
        <v>471</v>
      </c>
      <c r="G403" s="30">
        <v>6.0</v>
      </c>
      <c r="H403" s="40" t="s">
        <v>40</v>
      </c>
      <c r="I403" s="29">
        <v>5.0</v>
      </c>
      <c r="J403" s="29">
        <v>2.0</v>
      </c>
    </row>
    <row r="404" hidden="1">
      <c r="A404" s="40"/>
      <c r="B404" s="30">
        <v>167.0</v>
      </c>
      <c r="C404" s="40" t="s">
        <v>386</v>
      </c>
      <c r="D404" s="30">
        <v>65.0</v>
      </c>
      <c r="E404" s="40"/>
      <c r="F404" s="40" t="s">
        <v>401</v>
      </c>
      <c r="G404" s="30">
        <v>6.0</v>
      </c>
      <c r="H404" s="40" t="s">
        <v>40</v>
      </c>
      <c r="I404" s="29">
        <v>5.0</v>
      </c>
      <c r="J404" s="29">
        <v>2.0</v>
      </c>
    </row>
    <row r="405" hidden="1">
      <c r="A405" s="40"/>
      <c r="B405" s="40"/>
      <c r="C405" s="40" t="s">
        <v>386</v>
      </c>
      <c r="D405" s="31"/>
      <c r="E405" s="40"/>
      <c r="F405" s="40" t="s">
        <v>405</v>
      </c>
      <c r="G405" s="31"/>
      <c r="H405" s="40" t="s">
        <v>40</v>
      </c>
      <c r="I405" s="29">
        <v>5.0</v>
      </c>
      <c r="J405" s="29">
        <v>2.0</v>
      </c>
    </row>
    <row r="406" hidden="1">
      <c r="A406" s="40"/>
      <c r="B406" s="40"/>
      <c r="C406" s="40"/>
      <c r="D406" s="40"/>
      <c r="E406" s="40"/>
      <c r="F406" s="40"/>
      <c r="G406" s="40"/>
      <c r="H406" s="40"/>
    </row>
    <row r="407" hidden="1">
      <c r="A407" s="40"/>
      <c r="B407" s="40"/>
      <c r="C407" s="40"/>
      <c r="D407" s="40"/>
      <c r="E407" s="40"/>
      <c r="F407" s="40"/>
      <c r="G407" s="40"/>
      <c r="H407" s="40"/>
    </row>
    <row r="408" hidden="1">
      <c r="A408" s="40"/>
      <c r="B408" s="40"/>
      <c r="C408" s="40"/>
      <c r="D408" s="40"/>
      <c r="E408" s="40"/>
      <c r="F408" s="40"/>
      <c r="G408" s="40"/>
      <c r="H408" s="40"/>
    </row>
    <row r="409" hidden="1">
      <c r="A409" s="40"/>
      <c r="B409" s="40"/>
      <c r="C409" s="40"/>
      <c r="D409" s="40"/>
      <c r="E409" s="40"/>
      <c r="F409" s="40"/>
      <c r="G409" s="40"/>
      <c r="H409" s="40"/>
    </row>
    <row r="410" hidden="1">
      <c r="A410" s="40"/>
      <c r="B410" s="40"/>
      <c r="C410" s="40"/>
      <c r="D410" s="40"/>
      <c r="E410" s="40"/>
      <c r="F410" s="40"/>
      <c r="G410" s="40"/>
      <c r="H410" s="40"/>
    </row>
    <row r="411" hidden="1">
      <c r="A411" s="40"/>
      <c r="B411" s="40"/>
      <c r="C411" s="40"/>
      <c r="D411" s="40"/>
      <c r="E411" s="40"/>
      <c r="F411" s="40"/>
      <c r="G411" s="40"/>
      <c r="H411" s="40"/>
    </row>
    <row r="412" hidden="1">
      <c r="A412" s="40"/>
      <c r="B412" s="40"/>
      <c r="C412" s="40"/>
      <c r="D412" s="40"/>
      <c r="E412" s="40"/>
      <c r="F412" s="40"/>
      <c r="G412" s="40"/>
      <c r="H412" s="40"/>
    </row>
    <row r="413" hidden="1">
      <c r="A413" s="40"/>
      <c r="B413" s="40"/>
      <c r="C413" s="40"/>
      <c r="D413" s="40"/>
      <c r="E413" s="40"/>
      <c r="F413" s="40"/>
      <c r="G413" s="40"/>
      <c r="H413" s="40"/>
    </row>
    <row r="414" hidden="1">
      <c r="A414" s="40"/>
      <c r="B414" s="40"/>
      <c r="C414" s="40"/>
      <c r="D414" s="40"/>
      <c r="E414" s="40"/>
      <c r="F414" s="40"/>
      <c r="G414" s="40"/>
      <c r="H414" s="40"/>
    </row>
    <row r="415" hidden="1">
      <c r="A415" s="40"/>
      <c r="B415" s="40"/>
      <c r="C415" s="40"/>
      <c r="D415" s="40"/>
      <c r="E415" s="40"/>
      <c r="F415" s="40"/>
      <c r="G415" s="40"/>
      <c r="H415" s="40"/>
    </row>
    <row r="416" hidden="1">
      <c r="A416" s="40"/>
      <c r="B416" s="40"/>
      <c r="C416" s="40"/>
      <c r="D416" s="40"/>
      <c r="E416" s="40"/>
      <c r="F416" s="40"/>
      <c r="G416" s="40"/>
      <c r="H416" s="40"/>
    </row>
    <row r="417" hidden="1">
      <c r="A417" s="40"/>
      <c r="B417" s="40"/>
      <c r="C417" s="40"/>
      <c r="D417" s="40"/>
      <c r="E417" s="40"/>
      <c r="F417" s="40"/>
      <c r="G417" s="40"/>
      <c r="H417" s="40"/>
    </row>
    <row r="418" hidden="1">
      <c r="A418" s="40"/>
      <c r="B418" s="40"/>
      <c r="C418" s="40"/>
      <c r="D418" s="40"/>
      <c r="E418" s="40"/>
      <c r="F418" s="40"/>
      <c r="G418" s="40"/>
      <c r="H418" s="40"/>
    </row>
    <row r="419" hidden="1">
      <c r="A419" s="40"/>
      <c r="B419" s="40"/>
      <c r="C419" s="40"/>
      <c r="D419" s="40"/>
      <c r="E419" s="40"/>
      <c r="F419" s="40"/>
      <c r="G419" s="40"/>
      <c r="H419" s="40"/>
    </row>
    <row r="420" hidden="1">
      <c r="A420" s="40"/>
      <c r="B420" s="40"/>
      <c r="C420" s="40"/>
      <c r="D420" s="40"/>
      <c r="E420" s="40"/>
      <c r="F420" s="40"/>
      <c r="G420" s="40"/>
      <c r="H420" s="40"/>
    </row>
    <row r="421" hidden="1">
      <c r="A421" s="40"/>
      <c r="B421" s="40"/>
      <c r="C421" s="40"/>
      <c r="D421" s="40"/>
      <c r="E421" s="40"/>
      <c r="F421" s="40"/>
      <c r="G421" s="40"/>
      <c r="H421" s="40"/>
    </row>
    <row r="422" hidden="1">
      <c r="A422" s="40"/>
      <c r="B422" s="40"/>
      <c r="C422" s="40"/>
      <c r="D422" s="40"/>
      <c r="E422" s="40"/>
      <c r="F422" s="40"/>
      <c r="G422" s="40"/>
      <c r="H422" s="40"/>
    </row>
    <row r="423" hidden="1">
      <c r="A423" s="40"/>
      <c r="B423" s="40"/>
      <c r="C423" s="40"/>
      <c r="D423" s="40"/>
      <c r="E423" s="40"/>
      <c r="F423" s="40"/>
      <c r="G423" s="40"/>
      <c r="H423" s="40"/>
    </row>
    <row r="424" hidden="1">
      <c r="A424" s="40"/>
      <c r="B424" s="40"/>
      <c r="C424" s="40"/>
      <c r="D424" s="40"/>
      <c r="E424" s="40"/>
      <c r="F424" s="40"/>
      <c r="G424" s="40"/>
      <c r="H424" s="40"/>
    </row>
    <row r="425" hidden="1">
      <c r="A425" s="40"/>
      <c r="B425" s="40"/>
      <c r="C425" s="40"/>
      <c r="D425" s="40"/>
      <c r="E425" s="40"/>
      <c r="F425" s="40"/>
      <c r="G425" s="40"/>
      <c r="H425" s="40"/>
    </row>
    <row r="426" hidden="1">
      <c r="A426" s="40"/>
      <c r="B426" s="40"/>
      <c r="C426" s="40"/>
      <c r="D426" s="40"/>
      <c r="E426" s="40"/>
      <c r="F426" s="40"/>
      <c r="G426" s="40"/>
      <c r="H426" s="40"/>
    </row>
    <row r="427" hidden="1">
      <c r="A427" s="40"/>
      <c r="B427" s="40"/>
      <c r="C427" s="40"/>
      <c r="D427" s="40"/>
      <c r="E427" s="40"/>
      <c r="F427" s="40"/>
      <c r="G427" s="40"/>
      <c r="H427" s="40"/>
    </row>
    <row r="428" hidden="1">
      <c r="A428" s="40"/>
      <c r="B428" s="40"/>
      <c r="C428" s="40"/>
      <c r="D428" s="40"/>
      <c r="E428" s="40"/>
      <c r="F428" s="40"/>
      <c r="G428" s="40"/>
      <c r="H428" s="40"/>
    </row>
    <row r="429" hidden="1">
      <c r="A429" s="40"/>
      <c r="B429" s="40"/>
      <c r="C429" s="40"/>
      <c r="D429" s="40"/>
      <c r="E429" s="40"/>
      <c r="F429" s="40"/>
      <c r="G429" s="40"/>
      <c r="H429" s="40"/>
    </row>
    <row r="430" hidden="1">
      <c r="A430" s="40"/>
      <c r="B430" s="40"/>
      <c r="C430" s="40"/>
      <c r="D430" s="40"/>
      <c r="E430" s="40"/>
      <c r="F430" s="40"/>
      <c r="G430" s="40"/>
      <c r="H430" s="40"/>
    </row>
    <row r="431" hidden="1">
      <c r="A431" s="40"/>
      <c r="B431" s="40"/>
      <c r="C431" s="40"/>
      <c r="D431" s="40"/>
      <c r="E431" s="40"/>
      <c r="F431" s="40"/>
      <c r="G431" s="40"/>
      <c r="H431" s="40"/>
    </row>
    <row r="432" hidden="1">
      <c r="A432" s="40"/>
      <c r="B432" s="40"/>
      <c r="C432" s="40"/>
      <c r="D432" s="40"/>
      <c r="E432" s="40"/>
      <c r="F432" s="40"/>
      <c r="G432" s="40"/>
      <c r="H432" s="40"/>
    </row>
    <row r="433" hidden="1">
      <c r="A433" s="40"/>
      <c r="B433" s="40"/>
      <c r="C433" s="40"/>
      <c r="D433" s="40"/>
      <c r="E433" s="40"/>
      <c r="F433" s="40"/>
      <c r="G433" s="40"/>
      <c r="H433" s="40"/>
    </row>
    <row r="434" hidden="1">
      <c r="A434" s="40"/>
      <c r="B434" s="40"/>
      <c r="C434" s="40"/>
      <c r="D434" s="40"/>
      <c r="E434" s="40"/>
      <c r="F434" s="40"/>
      <c r="G434" s="40"/>
      <c r="H434" s="40"/>
    </row>
    <row r="435" hidden="1">
      <c r="A435" s="40"/>
      <c r="B435" s="40"/>
      <c r="C435" s="40"/>
      <c r="D435" s="40"/>
      <c r="E435" s="40"/>
      <c r="F435" s="40"/>
      <c r="G435" s="40"/>
      <c r="H435" s="40"/>
    </row>
    <row r="436" hidden="1">
      <c r="A436" s="40"/>
      <c r="B436" s="40"/>
      <c r="C436" s="40"/>
      <c r="D436" s="40"/>
      <c r="E436" s="40"/>
      <c r="F436" s="40"/>
      <c r="G436" s="40"/>
      <c r="H436" s="40"/>
    </row>
    <row r="437" hidden="1">
      <c r="A437" s="40"/>
      <c r="B437" s="40"/>
      <c r="C437" s="40"/>
      <c r="D437" s="40"/>
      <c r="E437" s="40"/>
      <c r="F437" s="40"/>
      <c r="G437" s="40"/>
      <c r="H437" s="40"/>
    </row>
    <row r="438" hidden="1">
      <c r="A438" s="40"/>
      <c r="B438" s="40"/>
      <c r="C438" s="40"/>
      <c r="D438" s="40"/>
      <c r="E438" s="40"/>
      <c r="F438" s="40"/>
      <c r="G438" s="40"/>
      <c r="H438" s="40"/>
    </row>
    <row r="439" hidden="1">
      <c r="A439" s="40"/>
      <c r="B439" s="40"/>
      <c r="C439" s="40"/>
      <c r="D439" s="40"/>
      <c r="E439" s="40"/>
      <c r="F439" s="40"/>
      <c r="G439" s="40"/>
      <c r="H439" s="40"/>
    </row>
    <row r="440" hidden="1">
      <c r="A440" s="40"/>
      <c r="B440" s="40"/>
      <c r="C440" s="40"/>
      <c r="D440" s="40"/>
      <c r="E440" s="40"/>
      <c r="F440" s="40"/>
      <c r="G440" s="40"/>
      <c r="H440" s="40"/>
    </row>
    <row r="441" hidden="1">
      <c r="A441" s="40"/>
      <c r="B441" s="40"/>
      <c r="C441" s="40"/>
      <c r="D441" s="40"/>
      <c r="E441" s="40"/>
      <c r="F441" s="40"/>
      <c r="G441" s="40"/>
      <c r="H441" s="40"/>
    </row>
    <row r="442" hidden="1">
      <c r="A442" s="40"/>
      <c r="B442" s="40"/>
      <c r="C442" s="40"/>
      <c r="D442" s="40"/>
      <c r="E442" s="40"/>
      <c r="F442" s="40"/>
      <c r="G442" s="40"/>
      <c r="H442" s="40"/>
    </row>
    <row r="443" hidden="1">
      <c r="A443" s="40"/>
      <c r="B443" s="40"/>
      <c r="C443" s="40"/>
      <c r="D443" s="40"/>
      <c r="E443" s="40"/>
      <c r="F443" s="40"/>
      <c r="G443" s="40"/>
      <c r="H443" s="40"/>
    </row>
    <row r="444" hidden="1">
      <c r="A444" s="40"/>
      <c r="B444" s="40"/>
      <c r="C444" s="40"/>
      <c r="D444" s="40"/>
      <c r="E444" s="40"/>
      <c r="F444" s="40"/>
      <c r="G444" s="40"/>
      <c r="H444" s="40"/>
    </row>
    <row r="445" hidden="1">
      <c r="A445" s="40"/>
      <c r="B445" s="40"/>
      <c r="C445" s="40"/>
      <c r="D445" s="40"/>
      <c r="E445" s="40"/>
      <c r="F445" s="40"/>
      <c r="G445" s="40"/>
      <c r="H445" s="40"/>
    </row>
    <row r="446" hidden="1">
      <c r="A446" s="40"/>
      <c r="B446" s="40"/>
      <c r="C446" s="40"/>
      <c r="D446" s="40"/>
      <c r="E446" s="40"/>
      <c r="F446" s="40"/>
      <c r="G446" s="40"/>
      <c r="H446" s="40"/>
    </row>
    <row r="447" hidden="1">
      <c r="A447" s="40"/>
      <c r="B447" s="40"/>
      <c r="C447" s="40"/>
      <c r="D447" s="40"/>
      <c r="E447" s="40"/>
      <c r="F447" s="40"/>
      <c r="G447" s="40"/>
      <c r="H447" s="40"/>
    </row>
    <row r="448" hidden="1">
      <c r="A448" s="40"/>
      <c r="B448" s="40"/>
      <c r="C448" s="40"/>
      <c r="D448" s="40"/>
      <c r="E448" s="40"/>
      <c r="F448" s="40"/>
      <c r="G448" s="40"/>
      <c r="H448" s="40"/>
    </row>
    <row r="449" hidden="1">
      <c r="A449" s="40"/>
      <c r="B449" s="40"/>
      <c r="C449" s="40"/>
      <c r="D449" s="40"/>
      <c r="E449" s="40"/>
      <c r="F449" s="40"/>
      <c r="G449" s="40"/>
      <c r="H449" s="40"/>
    </row>
    <row r="450" hidden="1">
      <c r="A450" s="40"/>
      <c r="B450" s="40"/>
      <c r="C450" s="40"/>
      <c r="D450" s="40"/>
      <c r="E450" s="40"/>
      <c r="F450" s="40"/>
      <c r="G450" s="40"/>
      <c r="H450" s="40"/>
    </row>
    <row r="451" hidden="1">
      <c r="A451" s="40"/>
      <c r="B451" s="40"/>
      <c r="C451" s="40"/>
      <c r="D451" s="40"/>
      <c r="E451" s="40"/>
      <c r="F451" s="40"/>
      <c r="G451" s="40"/>
      <c r="H451" s="40"/>
    </row>
    <row r="452" hidden="1">
      <c r="A452" s="40"/>
      <c r="B452" s="40"/>
      <c r="C452" s="40"/>
      <c r="D452" s="40"/>
      <c r="E452" s="40"/>
      <c r="F452" s="40"/>
      <c r="G452" s="40"/>
      <c r="H452" s="40"/>
    </row>
    <row r="453" hidden="1">
      <c r="A453" s="40"/>
      <c r="B453" s="40"/>
      <c r="C453" s="40"/>
      <c r="D453" s="40"/>
      <c r="E453" s="40"/>
      <c r="F453" s="40"/>
      <c r="G453" s="40"/>
      <c r="H453" s="40"/>
    </row>
    <row r="454" hidden="1">
      <c r="A454" s="40"/>
      <c r="B454" s="40"/>
      <c r="C454" s="40"/>
      <c r="D454" s="40"/>
      <c r="E454" s="40"/>
      <c r="F454" s="40"/>
      <c r="G454" s="40"/>
      <c r="H454" s="40"/>
    </row>
    <row r="455" hidden="1">
      <c r="A455" s="40"/>
      <c r="B455" s="40"/>
      <c r="C455" s="40"/>
      <c r="D455" s="40"/>
      <c r="E455" s="40"/>
      <c r="F455" s="40"/>
      <c r="G455" s="40"/>
      <c r="H455" s="40"/>
    </row>
    <row r="456" hidden="1">
      <c r="A456" s="40"/>
      <c r="B456" s="40"/>
      <c r="C456" s="40"/>
      <c r="D456" s="40"/>
      <c r="E456" s="40"/>
      <c r="F456" s="40"/>
      <c r="G456" s="40"/>
      <c r="H456" s="40"/>
    </row>
    <row r="457" hidden="1">
      <c r="A457" s="40"/>
      <c r="B457" s="40"/>
      <c r="C457" s="40"/>
      <c r="D457" s="40"/>
      <c r="E457" s="40"/>
      <c r="F457" s="40"/>
      <c r="G457" s="40"/>
      <c r="H457" s="40"/>
    </row>
    <row r="458" hidden="1">
      <c r="A458" s="40"/>
      <c r="B458" s="40"/>
      <c r="C458" s="40"/>
      <c r="D458" s="40"/>
      <c r="E458" s="40"/>
      <c r="F458" s="40"/>
      <c r="G458" s="40"/>
      <c r="H458" s="40"/>
    </row>
    <row r="459" hidden="1">
      <c r="A459" s="40"/>
      <c r="B459" s="40"/>
      <c r="C459" s="40"/>
      <c r="D459" s="40"/>
      <c r="E459" s="40"/>
      <c r="F459" s="40"/>
      <c r="G459" s="40"/>
      <c r="H459" s="40"/>
    </row>
    <row r="460" hidden="1">
      <c r="A460" s="40"/>
      <c r="B460" s="40"/>
      <c r="C460" s="40"/>
      <c r="D460" s="40"/>
      <c r="E460" s="40"/>
      <c r="F460" s="40"/>
      <c r="G460" s="40"/>
      <c r="H460" s="40"/>
    </row>
    <row r="461" hidden="1">
      <c r="A461" s="40"/>
      <c r="B461" s="40"/>
      <c r="C461" s="40"/>
      <c r="D461" s="40"/>
      <c r="E461" s="40"/>
      <c r="F461" s="40"/>
      <c r="G461" s="40"/>
      <c r="H461" s="40"/>
    </row>
    <row r="462" hidden="1">
      <c r="A462" s="40"/>
      <c r="B462" s="40"/>
      <c r="C462" s="40"/>
      <c r="D462" s="40"/>
      <c r="E462" s="40"/>
      <c r="F462" s="40"/>
      <c r="G462" s="40"/>
      <c r="H462" s="40"/>
    </row>
    <row r="463" hidden="1">
      <c r="A463" s="40"/>
      <c r="B463" s="40"/>
      <c r="C463" s="40"/>
      <c r="D463" s="40"/>
      <c r="E463" s="40"/>
      <c r="F463" s="40"/>
      <c r="G463" s="40"/>
      <c r="H463" s="40"/>
    </row>
    <row r="464" hidden="1">
      <c r="A464" s="40"/>
      <c r="B464" s="40"/>
      <c r="C464" s="40"/>
      <c r="D464" s="40"/>
      <c r="E464" s="40"/>
      <c r="F464" s="40"/>
      <c r="G464" s="40"/>
      <c r="H464" s="40"/>
    </row>
    <row r="465" hidden="1">
      <c r="A465" s="40"/>
      <c r="B465" s="40"/>
      <c r="C465" s="40"/>
      <c r="D465" s="40"/>
      <c r="E465" s="40"/>
      <c r="F465" s="40"/>
      <c r="G465" s="40"/>
      <c r="H465" s="40"/>
    </row>
    <row r="466" hidden="1">
      <c r="A466" s="40"/>
      <c r="B466" s="40"/>
      <c r="C466" s="40"/>
      <c r="D466" s="40"/>
      <c r="E466" s="40"/>
      <c r="F466" s="40"/>
      <c r="G466" s="40"/>
      <c r="H466" s="40"/>
    </row>
    <row r="467" hidden="1">
      <c r="A467" s="40"/>
      <c r="B467" s="40"/>
      <c r="C467" s="40"/>
      <c r="D467" s="40"/>
      <c r="E467" s="40"/>
      <c r="F467" s="40"/>
      <c r="G467" s="40"/>
      <c r="H467" s="40"/>
    </row>
    <row r="468" hidden="1">
      <c r="A468" s="40"/>
      <c r="B468" s="40"/>
      <c r="C468" s="40"/>
      <c r="D468" s="40"/>
      <c r="E468" s="40"/>
      <c r="F468" s="40"/>
      <c r="G468" s="40"/>
      <c r="H468" s="40"/>
    </row>
    <row r="469" hidden="1">
      <c r="A469" s="40"/>
      <c r="B469" s="40"/>
      <c r="C469" s="40"/>
      <c r="D469" s="40"/>
      <c r="E469" s="40"/>
      <c r="F469" s="40"/>
      <c r="G469" s="40"/>
      <c r="H469" s="40"/>
    </row>
    <row r="470" hidden="1">
      <c r="A470" s="40"/>
      <c r="B470" s="40"/>
      <c r="C470" s="40"/>
      <c r="D470" s="40"/>
      <c r="E470" s="40"/>
      <c r="F470" s="40"/>
      <c r="G470" s="40"/>
      <c r="H470" s="40"/>
    </row>
    <row r="471" hidden="1">
      <c r="A471" s="40"/>
      <c r="B471" s="40"/>
      <c r="C471" s="40"/>
      <c r="D471" s="40"/>
      <c r="E471" s="40"/>
      <c r="F471" s="40"/>
      <c r="G471" s="40"/>
      <c r="H471" s="40"/>
    </row>
    <row r="472" hidden="1">
      <c r="A472" s="40"/>
      <c r="B472" s="40"/>
      <c r="C472" s="40"/>
      <c r="D472" s="40"/>
      <c r="E472" s="40"/>
      <c r="F472" s="40"/>
      <c r="G472" s="40"/>
      <c r="H472" s="40"/>
    </row>
    <row r="473" hidden="1">
      <c r="A473" s="40"/>
      <c r="B473" s="40"/>
      <c r="C473" s="40"/>
      <c r="D473" s="40"/>
      <c r="E473" s="40"/>
      <c r="F473" s="40"/>
      <c r="G473" s="40"/>
      <c r="H473" s="40"/>
    </row>
    <row r="474" hidden="1">
      <c r="A474" s="40"/>
      <c r="B474" s="40"/>
      <c r="C474" s="40"/>
      <c r="D474" s="40"/>
      <c r="E474" s="40"/>
      <c r="F474" s="40"/>
      <c r="G474" s="40"/>
      <c r="H474" s="40"/>
    </row>
    <row r="475" hidden="1">
      <c r="A475" s="40"/>
      <c r="B475" s="40"/>
      <c r="C475" s="40"/>
      <c r="D475" s="40"/>
      <c r="E475" s="40"/>
      <c r="F475" s="40"/>
      <c r="G475" s="40"/>
      <c r="H475" s="40"/>
    </row>
    <row r="476" hidden="1">
      <c r="A476" s="40"/>
      <c r="B476" s="40"/>
      <c r="C476" s="40"/>
      <c r="D476" s="40"/>
      <c r="E476" s="40"/>
      <c r="F476" s="40"/>
      <c r="G476" s="40"/>
      <c r="H476" s="40"/>
    </row>
    <row r="477" hidden="1">
      <c r="A477" s="40"/>
      <c r="B477" s="40"/>
      <c r="C477" s="40"/>
      <c r="D477" s="40"/>
      <c r="E477" s="40"/>
      <c r="F477" s="40"/>
      <c r="G477" s="40"/>
      <c r="H477" s="40"/>
    </row>
    <row r="478" hidden="1">
      <c r="A478" s="40"/>
      <c r="B478" s="40"/>
      <c r="C478" s="40"/>
      <c r="D478" s="40"/>
      <c r="E478" s="40"/>
      <c r="F478" s="40"/>
      <c r="G478" s="40"/>
      <c r="H478" s="40"/>
    </row>
    <row r="479" hidden="1">
      <c r="A479" s="40"/>
      <c r="B479" s="40"/>
      <c r="C479" s="40"/>
      <c r="D479" s="40"/>
      <c r="E479" s="40"/>
      <c r="F479" s="40"/>
      <c r="G479" s="40"/>
      <c r="H479" s="40"/>
    </row>
    <row r="480" hidden="1">
      <c r="A480" s="40"/>
      <c r="B480" s="40"/>
      <c r="C480" s="40"/>
      <c r="D480" s="40"/>
      <c r="E480" s="40"/>
      <c r="F480" s="40"/>
      <c r="G480" s="40"/>
      <c r="H480" s="40"/>
    </row>
    <row r="481" hidden="1">
      <c r="A481" s="40"/>
      <c r="B481" s="40"/>
      <c r="C481" s="40"/>
      <c r="D481" s="40"/>
      <c r="E481" s="40"/>
      <c r="F481" s="40"/>
      <c r="G481" s="40"/>
      <c r="H481" s="40"/>
    </row>
    <row r="482" hidden="1">
      <c r="A482" s="40"/>
      <c r="B482" s="40"/>
      <c r="C482" s="40"/>
      <c r="D482" s="40"/>
      <c r="E482" s="40"/>
      <c r="F482" s="40"/>
      <c r="G482" s="40"/>
      <c r="H482" s="40"/>
    </row>
    <row r="483" hidden="1">
      <c r="A483" s="40"/>
      <c r="B483" s="40"/>
      <c r="C483" s="40"/>
      <c r="D483" s="40"/>
      <c r="E483" s="40"/>
      <c r="F483" s="40"/>
      <c r="G483" s="40"/>
      <c r="H483" s="40"/>
    </row>
    <row r="484" hidden="1">
      <c r="A484" s="40"/>
      <c r="B484" s="40"/>
      <c r="C484" s="40"/>
      <c r="D484" s="40"/>
      <c r="E484" s="40"/>
      <c r="F484" s="40"/>
      <c r="G484" s="40"/>
      <c r="H484" s="40"/>
    </row>
    <row r="485" hidden="1">
      <c r="A485" s="40"/>
      <c r="B485" s="40"/>
      <c r="C485" s="40"/>
      <c r="D485" s="40"/>
      <c r="E485" s="40"/>
      <c r="F485" s="40"/>
      <c r="G485" s="40"/>
      <c r="H485" s="40"/>
    </row>
    <row r="486" hidden="1">
      <c r="A486" s="40"/>
      <c r="B486" s="40"/>
      <c r="C486" s="40"/>
      <c r="D486" s="40"/>
      <c r="E486" s="40"/>
      <c r="F486" s="40"/>
      <c r="G486" s="40"/>
      <c r="H486" s="40"/>
    </row>
    <row r="487" hidden="1">
      <c r="A487" s="40"/>
      <c r="B487" s="40"/>
      <c r="C487" s="40"/>
      <c r="D487" s="40"/>
      <c r="E487" s="40"/>
      <c r="F487" s="40"/>
      <c r="G487" s="40"/>
      <c r="H487" s="40"/>
    </row>
    <row r="488" hidden="1">
      <c r="A488" s="40"/>
      <c r="B488" s="40"/>
      <c r="C488" s="40"/>
      <c r="D488" s="40"/>
      <c r="E488" s="40"/>
      <c r="F488" s="40"/>
      <c r="G488" s="40"/>
      <c r="H488" s="40"/>
    </row>
    <row r="489" hidden="1">
      <c r="A489" s="40"/>
      <c r="B489" s="40"/>
      <c r="C489" s="40"/>
      <c r="D489" s="40"/>
      <c r="E489" s="40"/>
      <c r="F489" s="40"/>
      <c r="G489" s="40"/>
      <c r="H489" s="40"/>
    </row>
    <row r="490" hidden="1">
      <c r="A490" s="40"/>
      <c r="B490" s="40"/>
      <c r="C490" s="40"/>
      <c r="D490" s="40"/>
      <c r="E490" s="40"/>
      <c r="F490" s="40"/>
      <c r="G490" s="40"/>
      <c r="H490" s="40"/>
    </row>
    <row r="491" hidden="1">
      <c r="A491" s="40"/>
      <c r="B491" s="40"/>
      <c r="C491" s="40"/>
      <c r="D491" s="40"/>
      <c r="E491" s="40"/>
      <c r="F491" s="40"/>
      <c r="G491" s="40"/>
      <c r="H491" s="40"/>
    </row>
    <row r="492" hidden="1">
      <c r="A492" s="40"/>
      <c r="B492" s="40"/>
      <c r="C492" s="40"/>
      <c r="D492" s="40"/>
      <c r="E492" s="40"/>
      <c r="F492" s="40"/>
      <c r="G492" s="40"/>
      <c r="H492" s="40"/>
    </row>
    <row r="493" hidden="1">
      <c r="A493" s="40"/>
      <c r="B493" s="40"/>
      <c r="C493" s="40"/>
      <c r="D493" s="40"/>
      <c r="E493" s="40"/>
      <c r="F493" s="40"/>
      <c r="G493" s="40"/>
      <c r="H493" s="40"/>
    </row>
    <row r="494" hidden="1">
      <c r="A494" s="40"/>
      <c r="B494" s="40"/>
      <c r="C494" s="40"/>
      <c r="D494" s="40"/>
      <c r="E494" s="40"/>
      <c r="F494" s="40"/>
      <c r="G494" s="40"/>
      <c r="H494" s="40"/>
    </row>
    <row r="495" hidden="1">
      <c r="A495" s="40"/>
      <c r="B495" s="40"/>
      <c r="C495" s="40"/>
      <c r="D495" s="40"/>
      <c r="E495" s="40"/>
      <c r="F495" s="40"/>
      <c r="G495" s="40"/>
      <c r="H495" s="40"/>
    </row>
    <row r="496" hidden="1">
      <c r="A496" s="40"/>
      <c r="B496" s="40"/>
      <c r="C496" s="40"/>
      <c r="D496" s="40"/>
      <c r="E496" s="40"/>
      <c r="F496" s="40"/>
      <c r="G496" s="40"/>
      <c r="H496" s="40"/>
    </row>
    <row r="497" hidden="1">
      <c r="A497" s="40"/>
      <c r="B497" s="40"/>
      <c r="C497" s="40"/>
      <c r="D497" s="40"/>
      <c r="E497" s="40"/>
      <c r="F497" s="40"/>
      <c r="G497" s="40"/>
      <c r="H497" s="40"/>
    </row>
    <row r="498" hidden="1">
      <c r="A498" s="40"/>
      <c r="B498" s="40"/>
      <c r="C498" s="40"/>
      <c r="D498" s="40"/>
      <c r="E498" s="40"/>
      <c r="F498" s="40"/>
      <c r="G498" s="40"/>
      <c r="H498" s="40"/>
    </row>
    <row r="499" hidden="1">
      <c r="A499" s="40"/>
      <c r="B499" s="40"/>
      <c r="C499" s="40"/>
      <c r="D499" s="40"/>
      <c r="E499" s="40"/>
      <c r="F499" s="40"/>
      <c r="G499" s="40"/>
      <c r="H499" s="40"/>
    </row>
    <row r="500" hidden="1">
      <c r="A500" s="40"/>
      <c r="B500" s="40"/>
      <c r="C500" s="40"/>
      <c r="D500" s="40"/>
      <c r="E500" s="40"/>
      <c r="F500" s="40"/>
      <c r="G500" s="40"/>
      <c r="H500" s="40"/>
    </row>
    <row r="501" hidden="1">
      <c r="A501" s="40"/>
      <c r="B501" s="40"/>
      <c r="C501" s="40"/>
      <c r="D501" s="40"/>
      <c r="E501" s="40"/>
      <c r="F501" s="40"/>
      <c r="G501" s="40"/>
      <c r="H501" s="40"/>
    </row>
    <row r="502" hidden="1">
      <c r="A502" s="40"/>
      <c r="B502" s="40"/>
      <c r="C502" s="40"/>
      <c r="D502" s="40"/>
      <c r="E502" s="40"/>
      <c r="F502" s="40"/>
      <c r="G502" s="40"/>
      <c r="H502" s="40"/>
    </row>
    <row r="503" hidden="1">
      <c r="A503" s="40"/>
      <c r="B503" s="40"/>
      <c r="C503" s="40"/>
      <c r="D503" s="40"/>
      <c r="E503" s="40"/>
      <c r="F503" s="40"/>
      <c r="G503" s="40"/>
      <c r="H503" s="40"/>
    </row>
    <row r="504" hidden="1">
      <c r="A504" s="40"/>
      <c r="B504" s="40"/>
      <c r="C504" s="40"/>
      <c r="D504" s="40"/>
      <c r="E504" s="40"/>
      <c r="F504" s="40"/>
      <c r="G504" s="40"/>
      <c r="H504" s="40"/>
    </row>
    <row r="505" hidden="1">
      <c r="A505" s="40"/>
      <c r="B505" s="40"/>
      <c r="C505" s="40"/>
      <c r="D505" s="40"/>
      <c r="E505" s="40"/>
      <c r="F505" s="40"/>
      <c r="G505" s="40"/>
      <c r="H505" s="40"/>
    </row>
    <row r="506" hidden="1">
      <c r="A506" s="40"/>
      <c r="B506" s="40"/>
      <c r="C506" s="40"/>
      <c r="D506" s="40"/>
      <c r="E506" s="40"/>
      <c r="F506" s="40"/>
      <c r="G506" s="40"/>
      <c r="H506" s="40"/>
    </row>
    <row r="507" hidden="1">
      <c r="A507" s="40"/>
      <c r="B507" s="40"/>
      <c r="C507" s="40"/>
      <c r="D507" s="40"/>
      <c r="E507" s="40"/>
      <c r="F507" s="40"/>
      <c r="G507" s="40"/>
      <c r="H507" s="40"/>
    </row>
    <row r="508" hidden="1">
      <c r="A508" s="40"/>
      <c r="B508" s="40"/>
      <c r="C508" s="40"/>
      <c r="D508" s="40"/>
      <c r="E508" s="40"/>
      <c r="F508" s="40"/>
      <c r="G508" s="40"/>
      <c r="H508" s="40"/>
    </row>
    <row r="509" hidden="1">
      <c r="A509" s="40"/>
      <c r="B509" s="40"/>
      <c r="C509" s="40"/>
      <c r="D509" s="40"/>
      <c r="E509" s="40"/>
      <c r="F509" s="40"/>
      <c r="G509" s="40"/>
      <c r="H509" s="40"/>
    </row>
    <row r="510" hidden="1">
      <c r="A510" s="40"/>
      <c r="B510" s="40"/>
      <c r="C510" s="40"/>
      <c r="D510" s="40"/>
      <c r="E510" s="40"/>
      <c r="F510" s="40"/>
      <c r="G510" s="40"/>
      <c r="H510" s="40"/>
    </row>
    <row r="511" hidden="1">
      <c r="A511" s="40"/>
      <c r="B511" s="40"/>
      <c r="C511" s="40"/>
      <c r="D511" s="40"/>
      <c r="E511" s="40"/>
      <c r="F511" s="40"/>
      <c r="G511" s="40"/>
      <c r="H511" s="40"/>
    </row>
    <row r="512" hidden="1">
      <c r="A512" s="40"/>
      <c r="B512" s="40"/>
      <c r="C512" s="40"/>
      <c r="D512" s="40"/>
      <c r="E512" s="40"/>
      <c r="F512" s="40"/>
      <c r="G512" s="40"/>
      <c r="H512" s="40"/>
    </row>
    <row r="513" hidden="1">
      <c r="A513" s="40"/>
      <c r="B513" s="40"/>
      <c r="C513" s="40"/>
      <c r="D513" s="40"/>
      <c r="E513" s="40"/>
      <c r="F513" s="40"/>
      <c r="G513" s="40"/>
      <c r="H513" s="40"/>
    </row>
    <row r="514" hidden="1">
      <c r="A514" s="40"/>
      <c r="B514" s="40"/>
      <c r="C514" s="40"/>
      <c r="D514" s="40"/>
      <c r="E514" s="40"/>
      <c r="F514" s="40"/>
      <c r="G514" s="40"/>
      <c r="H514" s="40"/>
    </row>
    <row r="515" hidden="1">
      <c r="A515" s="40"/>
      <c r="B515" s="40"/>
      <c r="C515" s="40"/>
      <c r="D515" s="40"/>
      <c r="E515" s="40"/>
      <c r="F515" s="40"/>
      <c r="G515" s="40"/>
      <c r="H515" s="40"/>
    </row>
    <row r="516" hidden="1">
      <c r="A516" s="40"/>
      <c r="B516" s="40"/>
      <c r="C516" s="40"/>
      <c r="D516" s="40"/>
      <c r="E516" s="40"/>
      <c r="F516" s="40"/>
      <c r="G516" s="40"/>
      <c r="H516" s="40"/>
    </row>
    <row r="517" hidden="1">
      <c r="A517" s="40"/>
      <c r="B517" s="40"/>
      <c r="C517" s="40"/>
      <c r="D517" s="40"/>
      <c r="E517" s="40"/>
      <c r="F517" s="40"/>
      <c r="G517" s="40"/>
      <c r="H517" s="40"/>
    </row>
    <row r="518" hidden="1">
      <c r="A518" s="40"/>
      <c r="B518" s="40"/>
      <c r="C518" s="40"/>
      <c r="D518" s="40"/>
      <c r="E518" s="40"/>
      <c r="F518" s="40"/>
      <c r="G518" s="40"/>
      <c r="H518" s="40"/>
    </row>
    <row r="519" hidden="1">
      <c r="A519" s="40"/>
      <c r="B519" s="40"/>
      <c r="C519" s="40"/>
      <c r="D519" s="40"/>
      <c r="E519" s="40"/>
      <c r="F519" s="40"/>
      <c r="G519" s="40"/>
      <c r="H519" s="40"/>
    </row>
    <row r="520" hidden="1">
      <c r="A520" s="40"/>
      <c r="B520" s="40"/>
      <c r="C520" s="40"/>
      <c r="D520" s="40"/>
      <c r="E520" s="40"/>
      <c r="F520" s="40"/>
      <c r="G520" s="40"/>
      <c r="H520" s="40"/>
    </row>
    <row r="521" hidden="1">
      <c r="A521" s="40"/>
      <c r="B521" s="40"/>
      <c r="C521" s="40"/>
      <c r="D521" s="40"/>
      <c r="E521" s="40"/>
      <c r="F521" s="40"/>
      <c r="G521" s="40"/>
      <c r="H521" s="40"/>
    </row>
    <row r="522" hidden="1">
      <c r="A522" s="40"/>
      <c r="B522" s="40"/>
      <c r="C522" s="40"/>
      <c r="D522" s="40"/>
      <c r="E522" s="40"/>
      <c r="F522" s="40"/>
      <c r="G522" s="40"/>
      <c r="H522" s="40"/>
    </row>
    <row r="523" hidden="1">
      <c r="A523" s="40"/>
      <c r="B523" s="40"/>
      <c r="C523" s="40"/>
      <c r="D523" s="40"/>
      <c r="E523" s="40"/>
      <c r="F523" s="40"/>
      <c r="G523" s="40"/>
      <c r="H523" s="40"/>
    </row>
    <row r="524" hidden="1">
      <c r="A524" s="40"/>
      <c r="B524" s="40"/>
      <c r="C524" s="40"/>
      <c r="D524" s="40"/>
      <c r="E524" s="40"/>
      <c r="F524" s="40"/>
      <c r="G524" s="40"/>
      <c r="H524" s="40"/>
    </row>
    <row r="525" hidden="1">
      <c r="A525" s="40"/>
      <c r="B525" s="40"/>
      <c r="C525" s="40"/>
      <c r="D525" s="40"/>
      <c r="E525" s="40"/>
      <c r="F525" s="40"/>
      <c r="G525" s="40"/>
      <c r="H525" s="40"/>
    </row>
    <row r="526" hidden="1">
      <c r="A526" s="40"/>
      <c r="B526" s="40"/>
      <c r="C526" s="40"/>
      <c r="D526" s="40"/>
      <c r="E526" s="40"/>
      <c r="F526" s="40"/>
      <c r="G526" s="40"/>
      <c r="H526" s="40"/>
    </row>
    <row r="527" hidden="1">
      <c r="A527" s="40"/>
      <c r="B527" s="40"/>
      <c r="C527" s="40"/>
      <c r="D527" s="40"/>
      <c r="E527" s="40"/>
      <c r="F527" s="40"/>
      <c r="G527" s="40"/>
      <c r="H527" s="40"/>
    </row>
    <row r="528" hidden="1">
      <c r="A528" s="40"/>
      <c r="B528" s="40"/>
      <c r="C528" s="40"/>
      <c r="D528" s="40"/>
      <c r="E528" s="40"/>
      <c r="F528" s="40"/>
      <c r="G528" s="40"/>
      <c r="H528" s="40"/>
    </row>
    <row r="529" hidden="1">
      <c r="A529" s="40"/>
      <c r="B529" s="40"/>
      <c r="C529" s="40"/>
      <c r="D529" s="40"/>
      <c r="E529" s="40"/>
      <c r="F529" s="40"/>
      <c r="G529" s="40"/>
      <c r="H529" s="40"/>
    </row>
    <row r="530" hidden="1">
      <c r="A530" s="40"/>
      <c r="B530" s="40"/>
      <c r="C530" s="40"/>
      <c r="D530" s="40"/>
      <c r="E530" s="40"/>
      <c r="F530" s="40"/>
      <c r="G530" s="40"/>
      <c r="H530" s="40"/>
    </row>
    <row r="531" hidden="1">
      <c r="A531" s="40"/>
      <c r="B531" s="40"/>
      <c r="C531" s="40"/>
      <c r="D531" s="40"/>
      <c r="E531" s="40"/>
      <c r="F531" s="40"/>
      <c r="G531" s="40"/>
      <c r="H531" s="40"/>
    </row>
    <row r="532" hidden="1">
      <c r="A532" s="40"/>
      <c r="B532" s="40"/>
      <c r="C532" s="40"/>
      <c r="D532" s="40"/>
      <c r="E532" s="40"/>
      <c r="F532" s="40"/>
      <c r="G532" s="40"/>
      <c r="H532" s="40"/>
    </row>
    <row r="533" hidden="1">
      <c r="A533" s="40"/>
      <c r="B533" s="40"/>
      <c r="C533" s="40"/>
      <c r="D533" s="40"/>
      <c r="E533" s="40"/>
      <c r="F533" s="40"/>
      <c r="G533" s="40"/>
      <c r="H533" s="40"/>
    </row>
    <row r="534" hidden="1">
      <c r="A534" s="40"/>
      <c r="B534" s="40"/>
      <c r="C534" s="40"/>
      <c r="D534" s="40"/>
      <c r="E534" s="40"/>
      <c r="F534" s="40"/>
      <c r="G534" s="40"/>
      <c r="H534" s="40"/>
    </row>
    <row r="535" hidden="1">
      <c r="A535" s="40"/>
      <c r="B535" s="40"/>
      <c r="C535" s="40"/>
      <c r="D535" s="40"/>
      <c r="E535" s="40"/>
      <c r="F535" s="40"/>
      <c r="G535" s="40"/>
      <c r="H535" s="40"/>
    </row>
    <row r="536" hidden="1">
      <c r="A536" s="40"/>
      <c r="B536" s="40"/>
      <c r="C536" s="40"/>
      <c r="D536" s="40"/>
      <c r="E536" s="40"/>
      <c r="F536" s="40"/>
      <c r="G536" s="40"/>
      <c r="H536" s="40"/>
    </row>
    <row r="537" hidden="1">
      <c r="A537" s="40"/>
      <c r="B537" s="40"/>
      <c r="C537" s="40"/>
      <c r="D537" s="40"/>
      <c r="E537" s="40"/>
      <c r="F537" s="40"/>
      <c r="G537" s="40"/>
      <c r="H537" s="40"/>
    </row>
    <row r="538" hidden="1">
      <c r="A538" s="40"/>
      <c r="B538" s="40"/>
      <c r="C538" s="40"/>
      <c r="D538" s="40"/>
      <c r="E538" s="40"/>
      <c r="F538" s="40"/>
      <c r="G538" s="40"/>
      <c r="H538" s="40"/>
    </row>
    <row r="539" hidden="1">
      <c r="A539" s="40"/>
      <c r="B539" s="40"/>
      <c r="C539" s="40"/>
      <c r="D539" s="40"/>
      <c r="E539" s="40"/>
      <c r="F539" s="40"/>
      <c r="G539" s="40"/>
      <c r="H539" s="40"/>
    </row>
    <row r="540" hidden="1">
      <c r="A540" s="40"/>
      <c r="B540" s="40"/>
      <c r="C540" s="40"/>
      <c r="D540" s="40"/>
      <c r="E540" s="40"/>
      <c r="F540" s="40"/>
      <c r="G540" s="40"/>
      <c r="H540" s="40"/>
    </row>
    <row r="541" hidden="1">
      <c r="A541" s="40"/>
      <c r="B541" s="40"/>
      <c r="C541" s="40"/>
      <c r="D541" s="40"/>
      <c r="E541" s="40"/>
      <c r="F541" s="40"/>
      <c r="G541" s="40"/>
      <c r="H541" s="40"/>
    </row>
    <row r="542" hidden="1">
      <c r="A542" s="40"/>
      <c r="B542" s="40"/>
      <c r="C542" s="40"/>
      <c r="D542" s="40"/>
      <c r="E542" s="40"/>
      <c r="F542" s="40"/>
      <c r="G542" s="40"/>
      <c r="H542" s="40"/>
    </row>
    <row r="543" hidden="1">
      <c r="A543" s="40"/>
      <c r="B543" s="40"/>
      <c r="C543" s="40"/>
      <c r="D543" s="40"/>
      <c r="E543" s="40"/>
      <c r="F543" s="40"/>
      <c r="G543" s="40"/>
      <c r="H543" s="40"/>
    </row>
    <row r="544" hidden="1">
      <c r="A544" s="40"/>
      <c r="B544" s="40"/>
      <c r="C544" s="40"/>
      <c r="D544" s="40"/>
      <c r="E544" s="40"/>
      <c r="F544" s="40"/>
      <c r="G544" s="40"/>
      <c r="H544" s="40"/>
    </row>
    <row r="545" hidden="1">
      <c r="A545" s="40"/>
      <c r="B545" s="40"/>
      <c r="C545" s="40"/>
      <c r="D545" s="40"/>
      <c r="E545" s="40"/>
      <c r="F545" s="40"/>
      <c r="G545" s="40"/>
      <c r="H545" s="40"/>
    </row>
    <row r="546" hidden="1">
      <c r="A546" s="40"/>
      <c r="B546" s="40"/>
      <c r="C546" s="40"/>
      <c r="D546" s="40"/>
      <c r="E546" s="40"/>
      <c r="F546" s="40"/>
      <c r="G546" s="40"/>
      <c r="H546" s="40"/>
    </row>
    <row r="547" hidden="1">
      <c r="A547" s="40"/>
      <c r="B547" s="40"/>
      <c r="C547" s="40"/>
      <c r="D547" s="40"/>
      <c r="E547" s="40"/>
      <c r="F547" s="40"/>
      <c r="G547" s="40"/>
      <c r="H547" s="40"/>
    </row>
    <row r="548" hidden="1">
      <c r="A548" s="40"/>
      <c r="B548" s="40"/>
      <c r="C548" s="40"/>
      <c r="D548" s="40"/>
      <c r="E548" s="40"/>
      <c r="F548" s="40"/>
      <c r="G548" s="40"/>
      <c r="H548" s="40"/>
    </row>
    <row r="549" hidden="1">
      <c r="A549" s="40"/>
      <c r="B549" s="40"/>
      <c r="C549" s="40"/>
      <c r="D549" s="40"/>
      <c r="E549" s="40"/>
      <c r="F549" s="40"/>
      <c r="G549" s="40"/>
      <c r="H549" s="40"/>
    </row>
    <row r="550" hidden="1">
      <c r="A550" s="40"/>
      <c r="B550" s="40"/>
      <c r="C550" s="40"/>
      <c r="D550" s="40"/>
      <c r="E550" s="40"/>
      <c r="F550" s="40"/>
      <c r="G550" s="40"/>
      <c r="H550" s="40"/>
    </row>
    <row r="551" hidden="1">
      <c r="A551" s="40"/>
      <c r="B551" s="40"/>
      <c r="C551" s="40"/>
      <c r="D551" s="40"/>
      <c r="E551" s="40"/>
      <c r="F551" s="40"/>
      <c r="G551" s="40"/>
      <c r="H551" s="40"/>
    </row>
    <row r="552" hidden="1">
      <c r="A552" s="40"/>
      <c r="B552" s="40"/>
      <c r="C552" s="40"/>
      <c r="D552" s="40"/>
      <c r="E552" s="40"/>
      <c r="F552" s="40"/>
      <c r="G552" s="40"/>
      <c r="H552" s="40"/>
    </row>
    <row r="553" hidden="1">
      <c r="A553" s="40"/>
      <c r="B553" s="40"/>
      <c r="C553" s="40"/>
      <c r="D553" s="40"/>
      <c r="E553" s="40"/>
      <c r="F553" s="40"/>
      <c r="G553" s="40"/>
      <c r="H553" s="40"/>
    </row>
    <row r="554" hidden="1">
      <c r="A554" s="40"/>
      <c r="B554" s="40"/>
      <c r="C554" s="40"/>
      <c r="D554" s="40"/>
      <c r="E554" s="40"/>
      <c r="F554" s="40"/>
      <c r="G554" s="40"/>
      <c r="H554" s="40"/>
    </row>
    <row r="555" hidden="1">
      <c r="A555" s="40"/>
      <c r="B555" s="40"/>
      <c r="C555" s="40"/>
      <c r="D555" s="40"/>
      <c r="E555" s="40"/>
      <c r="F555" s="40"/>
      <c r="G555" s="40"/>
      <c r="H555" s="40"/>
    </row>
    <row r="556" hidden="1">
      <c r="A556" s="40"/>
      <c r="B556" s="40"/>
      <c r="C556" s="40"/>
      <c r="D556" s="40"/>
      <c r="E556" s="40"/>
      <c r="F556" s="40"/>
      <c r="G556" s="40"/>
      <c r="H556" s="40"/>
    </row>
    <row r="557" hidden="1">
      <c r="A557" s="40"/>
      <c r="B557" s="40"/>
      <c r="C557" s="40"/>
      <c r="D557" s="40"/>
      <c r="E557" s="40"/>
      <c r="F557" s="40"/>
      <c r="G557" s="40"/>
      <c r="H557" s="40"/>
    </row>
    <row r="558" hidden="1">
      <c r="A558" s="40"/>
      <c r="B558" s="40"/>
      <c r="C558" s="40"/>
      <c r="D558" s="40"/>
      <c r="E558" s="40"/>
      <c r="F558" s="40"/>
      <c r="G558" s="40"/>
      <c r="H558" s="40"/>
    </row>
    <row r="559" hidden="1">
      <c r="A559" s="40"/>
      <c r="B559" s="40"/>
      <c r="C559" s="40"/>
      <c r="D559" s="40"/>
      <c r="E559" s="40"/>
      <c r="F559" s="40"/>
      <c r="G559" s="40"/>
      <c r="H559" s="40"/>
    </row>
    <row r="560" hidden="1">
      <c r="A560" s="40"/>
      <c r="B560" s="40"/>
      <c r="C560" s="40"/>
      <c r="D560" s="40"/>
      <c r="E560" s="40"/>
      <c r="F560" s="40"/>
      <c r="G560" s="40"/>
      <c r="H560" s="40"/>
    </row>
    <row r="561" hidden="1">
      <c r="A561" s="40"/>
      <c r="B561" s="40"/>
      <c r="C561" s="40"/>
      <c r="D561" s="40"/>
      <c r="E561" s="40"/>
      <c r="F561" s="40"/>
      <c r="G561" s="40"/>
      <c r="H561" s="40"/>
    </row>
    <row r="562" hidden="1">
      <c r="A562" s="40"/>
      <c r="B562" s="40"/>
      <c r="C562" s="40"/>
      <c r="D562" s="40"/>
      <c r="E562" s="40"/>
      <c r="F562" s="40"/>
      <c r="G562" s="40"/>
      <c r="H562" s="40"/>
    </row>
    <row r="563" hidden="1">
      <c r="A563" s="40"/>
      <c r="B563" s="40"/>
      <c r="C563" s="40"/>
      <c r="D563" s="40"/>
      <c r="E563" s="40"/>
      <c r="F563" s="40"/>
      <c r="G563" s="40"/>
      <c r="H563" s="40"/>
    </row>
    <row r="564" hidden="1">
      <c r="A564" s="40"/>
      <c r="B564" s="40"/>
      <c r="C564" s="40"/>
      <c r="D564" s="40"/>
      <c r="E564" s="40"/>
      <c r="F564" s="40"/>
      <c r="G564" s="40"/>
      <c r="H564" s="40"/>
    </row>
    <row r="565" hidden="1">
      <c r="A565" s="40"/>
      <c r="B565" s="40"/>
      <c r="C565" s="40"/>
      <c r="D565" s="40"/>
      <c r="E565" s="40"/>
      <c r="F565" s="40"/>
      <c r="G565" s="40"/>
      <c r="H565" s="40"/>
    </row>
    <row r="566" hidden="1">
      <c r="A566" s="40"/>
      <c r="B566" s="40"/>
      <c r="C566" s="40"/>
      <c r="D566" s="40"/>
      <c r="E566" s="40"/>
      <c r="F566" s="40"/>
      <c r="G566" s="40"/>
      <c r="H566" s="40"/>
    </row>
    <row r="567" hidden="1">
      <c r="A567" s="40"/>
      <c r="B567" s="40"/>
      <c r="C567" s="40"/>
      <c r="D567" s="40"/>
      <c r="E567" s="40"/>
      <c r="F567" s="40"/>
      <c r="G567" s="40"/>
      <c r="H567" s="40"/>
    </row>
    <row r="568" hidden="1">
      <c r="A568" s="40"/>
      <c r="B568" s="40"/>
      <c r="C568" s="40"/>
      <c r="D568" s="40"/>
      <c r="E568" s="40"/>
      <c r="F568" s="40"/>
      <c r="G568" s="40"/>
      <c r="H568" s="40"/>
    </row>
    <row r="569" hidden="1">
      <c r="A569" s="40"/>
      <c r="B569" s="40"/>
      <c r="C569" s="40"/>
      <c r="D569" s="40"/>
      <c r="E569" s="40"/>
      <c r="F569" s="40"/>
      <c r="G569" s="40"/>
      <c r="H569" s="40"/>
    </row>
    <row r="570" hidden="1">
      <c r="A570" s="40"/>
      <c r="B570" s="40"/>
      <c r="C570" s="40"/>
      <c r="D570" s="40"/>
      <c r="E570" s="40"/>
      <c r="F570" s="40"/>
      <c r="G570" s="40"/>
      <c r="H570" s="40"/>
    </row>
    <row r="571" hidden="1">
      <c r="A571" s="40"/>
      <c r="B571" s="40"/>
      <c r="C571" s="40"/>
      <c r="D571" s="40"/>
      <c r="E571" s="40"/>
      <c r="F571" s="40"/>
      <c r="G571" s="40"/>
      <c r="H571" s="40"/>
    </row>
    <row r="572" hidden="1">
      <c r="A572" s="40"/>
      <c r="B572" s="40"/>
      <c r="C572" s="40"/>
      <c r="D572" s="40"/>
      <c r="E572" s="40"/>
      <c r="F572" s="40"/>
      <c r="G572" s="40"/>
      <c r="H572" s="40"/>
    </row>
    <row r="573" hidden="1">
      <c r="A573" s="40"/>
      <c r="B573" s="40"/>
      <c r="C573" s="40"/>
      <c r="D573" s="40"/>
      <c r="E573" s="40"/>
      <c r="F573" s="40"/>
      <c r="G573" s="40"/>
      <c r="H573" s="40"/>
    </row>
    <row r="574" hidden="1">
      <c r="A574" s="40"/>
      <c r="B574" s="40"/>
      <c r="C574" s="40"/>
      <c r="D574" s="40"/>
      <c r="E574" s="40"/>
      <c r="F574" s="40"/>
      <c r="G574" s="40"/>
      <c r="H574" s="40"/>
    </row>
    <row r="575" hidden="1">
      <c r="A575" s="40"/>
      <c r="B575" s="40"/>
      <c r="C575" s="40"/>
      <c r="D575" s="40"/>
      <c r="E575" s="40"/>
      <c r="F575" s="40"/>
      <c r="G575" s="40"/>
      <c r="H575" s="40"/>
    </row>
    <row r="576" hidden="1">
      <c r="A576" s="40"/>
      <c r="B576" s="40"/>
      <c r="C576" s="40"/>
      <c r="D576" s="40"/>
      <c r="E576" s="40"/>
      <c r="F576" s="40"/>
      <c r="G576" s="40"/>
      <c r="H576" s="40"/>
    </row>
    <row r="577" hidden="1">
      <c r="A577" s="40"/>
      <c r="B577" s="40"/>
      <c r="C577" s="40"/>
      <c r="D577" s="40"/>
      <c r="E577" s="40"/>
      <c r="F577" s="40"/>
      <c r="G577" s="40"/>
      <c r="H577" s="40"/>
    </row>
    <row r="578" hidden="1">
      <c r="A578" s="40"/>
      <c r="B578" s="40"/>
      <c r="C578" s="40"/>
      <c r="D578" s="40"/>
      <c r="E578" s="40"/>
      <c r="F578" s="40"/>
      <c r="G578" s="40"/>
      <c r="H578" s="40"/>
    </row>
    <row r="579" hidden="1">
      <c r="A579" s="40"/>
      <c r="B579" s="40"/>
      <c r="C579" s="40"/>
      <c r="D579" s="40"/>
      <c r="E579" s="40"/>
      <c r="F579" s="40"/>
      <c r="G579" s="40"/>
      <c r="H579" s="40"/>
    </row>
    <row r="580" hidden="1">
      <c r="A580" s="40"/>
      <c r="B580" s="40"/>
      <c r="C580" s="40"/>
      <c r="D580" s="40"/>
      <c r="E580" s="40"/>
      <c r="F580" s="40"/>
      <c r="G580" s="40"/>
      <c r="H580" s="40"/>
    </row>
    <row r="581" hidden="1">
      <c r="A581" s="40"/>
      <c r="B581" s="40"/>
      <c r="C581" s="40"/>
      <c r="D581" s="40"/>
      <c r="E581" s="40"/>
      <c r="F581" s="40"/>
      <c r="G581" s="40"/>
      <c r="H581" s="40"/>
    </row>
    <row r="582" hidden="1">
      <c r="A582" s="40"/>
      <c r="B582" s="40"/>
      <c r="C582" s="40"/>
      <c r="D582" s="40"/>
      <c r="E582" s="40"/>
      <c r="F582" s="40"/>
      <c r="G582" s="40"/>
      <c r="H582" s="40"/>
    </row>
    <row r="583" hidden="1">
      <c r="A583" s="40"/>
      <c r="B583" s="40"/>
      <c r="C583" s="40"/>
      <c r="D583" s="40"/>
      <c r="E583" s="40"/>
      <c r="F583" s="40"/>
      <c r="G583" s="40"/>
      <c r="H583" s="40"/>
    </row>
    <row r="584" hidden="1">
      <c r="A584" s="40"/>
      <c r="B584" s="40"/>
      <c r="C584" s="40"/>
      <c r="D584" s="40"/>
      <c r="E584" s="40"/>
      <c r="F584" s="40"/>
      <c r="G584" s="40"/>
      <c r="H584" s="40"/>
    </row>
    <row r="585" hidden="1">
      <c r="A585" s="40"/>
      <c r="B585" s="40"/>
      <c r="C585" s="40"/>
      <c r="D585" s="40"/>
      <c r="E585" s="40"/>
      <c r="F585" s="40"/>
      <c r="G585" s="40"/>
      <c r="H585" s="40"/>
    </row>
    <row r="586" hidden="1">
      <c r="A586" s="40"/>
      <c r="B586" s="40"/>
      <c r="C586" s="40"/>
      <c r="D586" s="40"/>
      <c r="E586" s="40"/>
      <c r="F586" s="40"/>
      <c r="G586" s="40"/>
      <c r="H586" s="40"/>
    </row>
    <row r="587" hidden="1">
      <c r="A587" s="40"/>
      <c r="B587" s="40"/>
      <c r="C587" s="40"/>
      <c r="D587" s="40"/>
      <c r="E587" s="40"/>
      <c r="F587" s="40"/>
      <c r="G587" s="40"/>
      <c r="H587" s="40"/>
    </row>
    <row r="588" hidden="1">
      <c r="A588" s="40"/>
      <c r="B588" s="40"/>
      <c r="C588" s="40"/>
      <c r="D588" s="40"/>
      <c r="E588" s="40"/>
      <c r="F588" s="40"/>
      <c r="G588" s="40"/>
      <c r="H588" s="40"/>
    </row>
    <row r="589" hidden="1">
      <c r="A589" s="40"/>
      <c r="B589" s="40"/>
      <c r="C589" s="40"/>
      <c r="D589" s="40"/>
      <c r="E589" s="40"/>
      <c r="F589" s="40"/>
      <c r="G589" s="40"/>
      <c r="H589" s="40"/>
    </row>
    <row r="590" hidden="1">
      <c r="A590" s="40"/>
      <c r="B590" s="40"/>
      <c r="C590" s="40"/>
      <c r="D590" s="40"/>
      <c r="E590" s="40"/>
      <c r="F590" s="40"/>
      <c r="G590" s="40"/>
      <c r="H590" s="40"/>
    </row>
    <row r="591" hidden="1">
      <c r="A591" s="40"/>
      <c r="B591" s="40"/>
      <c r="C591" s="40"/>
      <c r="D591" s="40"/>
      <c r="E591" s="40"/>
      <c r="F591" s="40"/>
      <c r="G591" s="40"/>
      <c r="H591" s="40"/>
    </row>
    <row r="592" hidden="1">
      <c r="A592" s="40"/>
      <c r="B592" s="40"/>
      <c r="C592" s="40"/>
      <c r="D592" s="40"/>
      <c r="E592" s="40"/>
      <c r="F592" s="40"/>
      <c r="G592" s="40"/>
      <c r="H592" s="40"/>
    </row>
    <row r="593" hidden="1">
      <c r="A593" s="40"/>
      <c r="B593" s="40"/>
      <c r="C593" s="40"/>
      <c r="D593" s="40"/>
      <c r="E593" s="40"/>
      <c r="F593" s="40"/>
      <c r="G593" s="40"/>
      <c r="H593" s="40"/>
    </row>
    <row r="594" hidden="1">
      <c r="A594" s="40"/>
      <c r="B594" s="40"/>
      <c r="C594" s="40"/>
      <c r="D594" s="40"/>
      <c r="E594" s="40"/>
      <c r="F594" s="40"/>
      <c r="G594" s="40"/>
      <c r="H594" s="40"/>
    </row>
    <row r="595" hidden="1">
      <c r="A595" s="40"/>
      <c r="B595" s="40"/>
      <c r="C595" s="40"/>
      <c r="D595" s="40"/>
      <c r="E595" s="40"/>
      <c r="F595" s="40"/>
      <c r="G595" s="40"/>
      <c r="H595" s="40"/>
    </row>
    <row r="596" hidden="1">
      <c r="A596" s="40"/>
      <c r="B596" s="40"/>
      <c r="C596" s="40"/>
      <c r="D596" s="40"/>
      <c r="E596" s="40"/>
      <c r="F596" s="40"/>
      <c r="G596" s="40"/>
      <c r="H596" s="40"/>
    </row>
    <row r="597" hidden="1">
      <c r="A597" s="40"/>
      <c r="B597" s="40"/>
      <c r="C597" s="40"/>
      <c r="D597" s="40"/>
      <c r="E597" s="40"/>
      <c r="F597" s="40"/>
      <c r="G597" s="40"/>
      <c r="H597" s="40"/>
    </row>
    <row r="598" hidden="1">
      <c r="A598" s="40"/>
      <c r="B598" s="40"/>
      <c r="C598" s="40"/>
      <c r="D598" s="40"/>
      <c r="E598" s="40"/>
      <c r="F598" s="40"/>
      <c r="G598" s="40"/>
      <c r="H598" s="40"/>
    </row>
    <row r="599" hidden="1">
      <c r="A599" s="40"/>
      <c r="B599" s="40"/>
      <c r="C599" s="40"/>
      <c r="D599" s="40"/>
      <c r="E599" s="40"/>
      <c r="F599" s="40"/>
      <c r="G599" s="40"/>
      <c r="H599" s="40"/>
    </row>
    <row r="600" hidden="1">
      <c r="A600" s="40"/>
      <c r="B600" s="40"/>
      <c r="C600" s="40"/>
      <c r="D600" s="40"/>
      <c r="E600" s="40"/>
      <c r="F600" s="40"/>
      <c r="G600" s="40"/>
      <c r="H600" s="40"/>
    </row>
    <row r="601" hidden="1">
      <c r="A601" s="40"/>
      <c r="B601" s="40"/>
      <c r="C601" s="40"/>
      <c r="D601" s="40"/>
      <c r="E601" s="40"/>
      <c r="F601" s="40"/>
      <c r="G601" s="40"/>
      <c r="H601" s="40"/>
    </row>
    <row r="602" hidden="1">
      <c r="A602" s="40"/>
      <c r="B602" s="40"/>
      <c r="C602" s="40"/>
      <c r="D602" s="40"/>
      <c r="E602" s="40"/>
      <c r="F602" s="40"/>
      <c r="G602" s="40"/>
      <c r="H602" s="40"/>
    </row>
    <row r="603" hidden="1">
      <c r="A603" s="40"/>
      <c r="B603" s="40"/>
      <c r="C603" s="40"/>
      <c r="D603" s="40"/>
      <c r="E603" s="40"/>
      <c r="F603" s="40"/>
      <c r="G603" s="40"/>
      <c r="H603" s="40"/>
    </row>
    <row r="604" hidden="1">
      <c r="A604" s="40"/>
      <c r="B604" s="40"/>
      <c r="C604" s="40"/>
      <c r="D604" s="40"/>
      <c r="E604" s="40"/>
      <c r="F604" s="40"/>
      <c r="G604" s="40"/>
      <c r="H604" s="40"/>
    </row>
    <row r="605" hidden="1">
      <c r="A605" s="40"/>
      <c r="B605" s="40"/>
      <c r="C605" s="40"/>
      <c r="D605" s="40"/>
      <c r="E605" s="40"/>
      <c r="F605" s="40"/>
      <c r="G605" s="40"/>
      <c r="H605" s="40"/>
    </row>
    <row r="606" hidden="1">
      <c r="A606" s="40"/>
      <c r="B606" s="40"/>
      <c r="C606" s="40"/>
      <c r="D606" s="40"/>
      <c r="E606" s="40"/>
      <c r="F606" s="40"/>
      <c r="G606" s="40"/>
      <c r="H606" s="40"/>
    </row>
    <row r="607" hidden="1">
      <c r="A607" s="40"/>
      <c r="B607" s="40"/>
      <c r="C607" s="40"/>
      <c r="D607" s="40"/>
      <c r="E607" s="40"/>
      <c r="F607" s="40"/>
      <c r="G607" s="40"/>
      <c r="H607" s="40"/>
    </row>
    <row r="608" hidden="1">
      <c r="A608" s="40"/>
      <c r="B608" s="40"/>
      <c r="C608" s="40"/>
      <c r="D608" s="40"/>
      <c r="E608" s="40"/>
      <c r="F608" s="40"/>
      <c r="G608" s="40"/>
      <c r="H608" s="40"/>
    </row>
    <row r="609" hidden="1">
      <c r="A609" s="40"/>
      <c r="B609" s="40"/>
      <c r="C609" s="40"/>
      <c r="D609" s="40"/>
      <c r="E609" s="40"/>
      <c r="F609" s="40"/>
      <c r="G609" s="40"/>
      <c r="H609" s="40"/>
    </row>
    <row r="610" hidden="1">
      <c r="A610" s="40"/>
      <c r="B610" s="40"/>
      <c r="C610" s="40"/>
      <c r="D610" s="40"/>
      <c r="E610" s="40"/>
      <c r="F610" s="40"/>
      <c r="G610" s="40"/>
      <c r="H610" s="40"/>
    </row>
    <row r="611" hidden="1">
      <c r="A611" s="40"/>
      <c r="B611" s="40"/>
      <c r="C611" s="40"/>
      <c r="D611" s="40"/>
      <c r="E611" s="40"/>
      <c r="F611" s="40"/>
      <c r="G611" s="40"/>
      <c r="H611" s="40"/>
    </row>
    <row r="612" hidden="1">
      <c r="A612" s="40"/>
      <c r="B612" s="40"/>
      <c r="C612" s="40"/>
      <c r="D612" s="40"/>
      <c r="E612" s="40"/>
      <c r="F612" s="40"/>
      <c r="G612" s="40"/>
      <c r="H612" s="40"/>
    </row>
    <row r="613" hidden="1">
      <c r="A613" s="40"/>
      <c r="B613" s="40"/>
      <c r="C613" s="40"/>
      <c r="D613" s="40"/>
      <c r="E613" s="40"/>
      <c r="F613" s="40"/>
      <c r="G613" s="40"/>
      <c r="H613" s="40"/>
    </row>
    <row r="614" hidden="1">
      <c r="A614" s="40"/>
      <c r="B614" s="40"/>
      <c r="C614" s="40"/>
      <c r="D614" s="40"/>
      <c r="E614" s="40"/>
      <c r="F614" s="40"/>
      <c r="G614" s="40"/>
      <c r="H614" s="40"/>
    </row>
    <row r="615" hidden="1">
      <c r="A615" s="40"/>
      <c r="B615" s="40"/>
      <c r="C615" s="40"/>
      <c r="D615" s="40"/>
      <c r="E615" s="40"/>
      <c r="F615" s="40"/>
      <c r="G615" s="40"/>
      <c r="H615" s="40"/>
    </row>
    <row r="616" hidden="1">
      <c r="A616" s="40"/>
      <c r="B616" s="40"/>
      <c r="C616" s="40"/>
      <c r="D616" s="40"/>
      <c r="E616" s="40"/>
      <c r="F616" s="40"/>
      <c r="G616" s="40"/>
      <c r="H616" s="40"/>
    </row>
    <row r="617" hidden="1">
      <c r="A617" s="40"/>
      <c r="B617" s="40"/>
      <c r="C617" s="40"/>
      <c r="D617" s="40"/>
      <c r="E617" s="40"/>
      <c r="F617" s="40"/>
      <c r="G617" s="40"/>
      <c r="H617" s="40"/>
    </row>
    <row r="618" hidden="1">
      <c r="A618" s="40"/>
      <c r="B618" s="40"/>
      <c r="C618" s="40"/>
      <c r="D618" s="40"/>
      <c r="E618" s="40"/>
      <c r="F618" s="40"/>
      <c r="G618" s="40"/>
      <c r="H618" s="40"/>
    </row>
    <row r="619" hidden="1">
      <c r="A619" s="40"/>
      <c r="B619" s="40"/>
      <c r="C619" s="40"/>
      <c r="D619" s="40"/>
      <c r="E619" s="40"/>
      <c r="F619" s="40"/>
      <c r="G619" s="40"/>
      <c r="H619" s="40"/>
    </row>
    <row r="620" hidden="1">
      <c r="A620" s="40"/>
      <c r="B620" s="40"/>
      <c r="C620" s="40"/>
      <c r="D620" s="40"/>
      <c r="E620" s="40"/>
      <c r="F620" s="40"/>
      <c r="G620" s="40"/>
      <c r="H620" s="40"/>
    </row>
    <row r="621" hidden="1">
      <c r="A621" s="40"/>
      <c r="B621" s="40"/>
      <c r="C621" s="40"/>
      <c r="D621" s="40"/>
      <c r="E621" s="40"/>
      <c r="F621" s="40"/>
      <c r="G621" s="40"/>
      <c r="H621" s="40"/>
    </row>
    <row r="622" hidden="1">
      <c r="A622" s="40"/>
      <c r="B622" s="40"/>
      <c r="C622" s="40"/>
      <c r="D622" s="40"/>
      <c r="E622" s="40"/>
      <c r="F622" s="40"/>
      <c r="G622" s="40"/>
      <c r="H622" s="40"/>
    </row>
    <row r="623" hidden="1">
      <c r="A623" s="40"/>
      <c r="B623" s="40"/>
      <c r="C623" s="40"/>
      <c r="D623" s="40"/>
      <c r="E623" s="40"/>
      <c r="F623" s="40"/>
      <c r="G623" s="40"/>
      <c r="H623" s="40"/>
    </row>
    <row r="624" hidden="1">
      <c r="A624" s="40"/>
      <c r="B624" s="40"/>
      <c r="C624" s="40"/>
      <c r="D624" s="40"/>
      <c r="E624" s="40"/>
      <c r="F624" s="40"/>
      <c r="G624" s="40"/>
      <c r="H624" s="40"/>
    </row>
    <row r="625" hidden="1">
      <c r="A625" s="40"/>
      <c r="B625" s="40"/>
      <c r="C625" s="40"/>
      <c r="D625" s="40"/>
      <c r="E625" s="40"/>
      <c r="F625" s="40"/>
      <c r="G625" s="40"/>
      <c r="H625" s="40"/>
    </row>
    <row r="626" hidden="1">
      <c r="A626" s="40"/>
      <c r="B626" s="40"/>
      <c r="C626" s="40"/>
      <c r="D626" s="40"/>
      <c r="E626" s="40"/>
      <c r="F626" s="40"/>
      <c r="G626" s="40"/>
      <c r="H626" s="40"/>
    </row>
    <row r="627" hidden="1">
      <c r="A627" s="40"/>
      <c r="B627" s="40"/>
      <c r="C627" s="40"/>
      <c r="D627" s="40"/>
      <c r="E627" s="40"/>
      <c r="F627" s="40"/>
      <c r="G627" s="40"/>
      <c r="H627" s="40"/>
    </row>
    <row r="628" hidden="1">
      <c r="A628" s="40"/>
      <c r="B628" s="40"/>
      <c r="C628" s="40"/>
      <c r="D628" s="40"/>
      <c r="E628" s="40"/>
      <c r="F628" s="40"/>
      <c r="G628" s="40"/>
      <c r="H628" s="40"/>
    </row>
    <row r="629" hidden="1">
      <c r="A629" s="40"/>
      <c r="B629" s="40"/>
      <c r="C629" s="40"/>
      <c r="D629" s="40"/>
      <c r="E629" s="40"/>
      <c r="F629" s="40"/>
      <c r="G629" s="40"/>
      <c r="H629" s="40"/>
    </row>
    <row r="630" hidden="1">
      <c r="A630" s="40"/>
      <c r="B630" s="40"/>
      <c r="C630" s="40"/>
      <c r="D630" s="40"/>
      <c r="E630" s="40"/>
      <c r="F630" s="40"/>
      <c r="G630" s="40"/>
      <c r="H630" s="40"/>
    </row>
    <row r="631" hidden="1">
      <c r="A631" s="40"/>
      <c r="B631" s="40"/>
      <c r="C631" s="40"/>
      <c r="D631" s="40"/>
      <c r="E631" s="40"/>
      <c r="F631" s="40"/>
      <c r="G631" s="40"/>
      <c r="H631" s="40"/>
    </row>
    <row r="632" hidden="1">
      <c r="A632" s="40"/>
      <c r="B632" s="40"/>
      <c r="C632" s="40"/>
      <c r="D632" s="40"/>
      <c r="E632" s="40"/>
      <c r="F632" s="40"/>
      <c r="G632" s="40"/>
      <c r="H632" s="40"/>
    </row>
    <row r="633" hidden="1">
      <c r="A633" s="40"/>
      <c r="B633" s="40"/>
      <c r="C633" s="40"/>
      <c r="D633" s="40"/>
      <c r="E633" s="40"/>
      <c r="F633" s="40"/>
      <c r="G633" s="40"/>
      <c r="H633" s="40"/>
    </row>
    <row r="634" hidden="1">
      <c r="A634" s="40"/>
      <c r="B634" s="40"/>
      <c r="C634" s="40"/>
      <c r="D634" s="40"/>
      <c r="E634" s="40"/>
      <c r="F634" s="40"/>
      <c r="G634" s="40"/>
      <c r="H634" s="40"/>
    </row>
    <row r="635" hidden="1">
      <c r="A635" s="40"/>
      <c r="B635" s="40"/>
      <c r="C635" s="40"/>
      <c r="D635" s="40"/>
      <c r="E635" s="40"/>
      <c r="F635" s="40"/>
      <c r="G635" s="40"/>
      <c r="H635" s="40"/>
    </row>
    <row r="636" hidden="1">
      <c r="A636" s="40"/>
      <c r="B636" s="40"/>
      <c r="C636" s="40"/>
      <c r="D636" s="40"/>
      <c r="E636" s="40"/>
      <c r="F636" s="40"/>
      <c r="G636" s="40"/>
      <c r="H636" s="40"/>
    </row>
    <row r="637" hidden="1">
      <c r="A637" s="40"/>
      <c r="B637" s="40"/>
      <c r="C637" s="40"/>
      <c r="D637" s="40"/>
      <c r="E637" s="40"/>
      <c r="F637" s="40"/>
      <c r="G637" s="40"/>
      <c r="H637" s="40"/>
    </row>
    <row r="638" hidden="1">
      <c r="A638" s="40"/>
      <c r="B638" s="40"/>
      <c r="C638" s="40"/>
      <c r="D638" s="40"/>
      <c r="E638" s="40"/>
      <c r="F638" s="40"/>
      <c r="G638" s="40"/>
      <c r="H638" s="40"/>
    </row>
    <row r="639" hidden="1">
      <c r="A639" s="40"/>
      <c r="B639" s="40"/>
      <c r="C639" s="40"/>
      <c r="D639" s="40"/>
      <c r="E639" s="40"/>
      <c r="F639" s="40"/>
      <c r="G639" s="40"/>
      <c r="H639" s="40"/>
    </row>
    <row r="640" hidden="1">
      <c r="A640" s="40"/>
      <c r="B640" s="40"/>
      <c r="C640" s="40"/>
      <c r="D640" s="40"/>
      <c r="E640" s="40"/>
      <c r="F640" s="40"/>
      <c r="G640" s="40"/>
      <c r="H640" s="40"/>
    </row>
    <row r="641" hidden="1">
      <c r="A641" s="40"/>
      <c r="B641" s="40"/>
      <c r="C641" s="40"/>
      <c r="D641" s="40"/>
      <c r="E641" s="40"/>
      <c r="F641" s="40"/>
      <c r="G641" s="40"/>
      <c r="H641" s="40"/>
    </row>
    <row r="642" hidden="1">
      <c r="A642" s="40"/>
      <c r="B642" s="40"/>
      <c r="C642" s="40"/>
      <c r="D642" s="40"/>
      <c r="E642" s="40"/>
      <c r="F642" s="40"/>
      <c r="G642" s="40"/>
      <c r="H642" s="40"/>
    </row>
    <row r="643" hidden="1">
      <c r="A643" s="40"/>
      <c r="B643" s="40"/>
      <c r="C643" s="40"/>
      <c r="D643" s="40"/>
      <c r="E643" s="40"/>
      <c r="F643" s="40"/>
      <c r="G643" s="40"/>
      <c r="H643" s="40"/>
    </row>
    <row r="644" hidden="1">
      <c r="A644" s="40"/>
      <c r="B644" s="40"/>
      <c r="C644" s="40"/>
      <c r="D644" s="40"/>
      <c r="E644" s="40"/>
      <c r="F644" s="40"/>
      <c r="G644" s="40"/>
      <c r="H644" s="40"/>
    </row>
    <row r="645" hidden="1">
      <c r="A645" s="40"/>
      <c r="B645" s="40"/>
      <c r="C645" s="40"/>
      <c r="D645" s="40"/>
      <c r="E645" s="40"/>
      <c r="F645" s="40"/>
      <c r="G645" s="40"/>
      <c r="H645" s="40"/>
    </row>
    <row r="646" hidden="1">
      <c r="A646" s="40"/>
      <c r="B646" s="40"/>
      <c r="C646" s="40"/>
      <c r="D646" s="40"/>
      <c r="E646" s="40"/>
      <c r="F646" s="40"/>
      <c r="G646" s="40"/>
      <c r="H646" s="40"/>
    </row>
    <row r="647" hidden="1">
      <c r="A647" s="40"/>
      <c r="B647" s="40"/>
      <c r="C647" s="40"/>
      <c r="D647" s="40"/>
      <c r="E647" s="40"/>
      <c r="F647" s="40"/>
      <c r="G647" s="40"/>
      <c r="H647" s="40"/>
    </row>
    <row r="648" hidden="1">
      <c r="A648" s="40"/>
      <c r="B648" s="40"/>
      <c r="C648" s="40"/>
      <c r="D648" s="40"/>
      <c r="E648" s="40"/>
      <c r="F648" s="40"/>
      <c r="G648" s="40"/>
      <c r="H648" s="40"/>
    </row>
    <row r="649" hidden="1">
      <c r="A649" s="40"/>
      <c r="B649" s="40"/>
      <c r="C649" s="40"/>
      <c r="D649" s="40"/>
      <c r="E649" s="40"/>
      <c r="F649" s="40"/>
      <c r="G649" s="40"/>
      <c r="H649" s="40"/>
    </row>
    <row r="650" hidden="1">
      <c r="A650" s="40"/>
      <c r="B650" s="40"/>
      <c r="C650" s="40"/>
      <c r="D650" s="40"/>
      <c r="E650" s="40"/>
      <c r="F650" s="40"/>
      <c r="G650" s="40"/>
      <c r="H650" s="40"/>
    </row>
    <row r="651" hidden="1">
      <c r="A651" s="40"/>
      <c r="B651" s="40"/>
      <c r="C651" s="40"/>
      <c r="D651" s="40"/>
      <c r="E651" s="40"/>
      <c r="F651" s="40"/>
      <c r="G651" s="40"/>
      <c r="H651" s="40"/>
    </row>
    <row r="652" hidden="1">
      <c r="A652" s="40"/>
      <c r="B652" s="40"/>
      <c r="C652" s="40"/>
      <c r="D652" s="40"/>
      <c r="E652" s="40"/>
      <c r="F652" s="40"/>
      <c r="G652" s="40"/>
      <c r="H652" s="40"/>
    </row>
    <row r="653" hidden="1">
      <c r="A653" s="40"/>
      <c r="B653" s="40"/>
      <c r="C653" s="40"/>
      <c r="D653" s="40"/>
      <c r="E653" s="40"/>
      <c r="F653" s="40"/>
      <c r="G653" s="40"/>
      <c r="H653" s="40"/>
    </row>
    <row r="654" hidden="1">
      <c r="A654" s="40"/>
      <c r="B654" s="40"/>
      <c r="C654" s="40"/>
      <c r="D654" s="40"/>
      <c r="E654" s="40"/>
      <c r="F654" s="40"/>
      <c r="G654" s="40"/>
      <c r="H654" s="40"/>
    </row>
    <row r="655" hidden="1">
      <c r="A655" s="40"/>
      <c r="B655" s="40"/>
      <c r="C655" s="40"/>
      <c r="D655" s="40"/>
      <c r="E655" s="40"/>
      <c r="F655" s="40"/>
      <c r="G655" s="40"/>
      <c r="H655" s="40"/>
    </row>
    <row r="656" hidden="1">
      <c r="A656" s="40"/>
      <c r="B656" s="40"/>
      <c r="C656" s="40"/>
      <c r="D656" s="40"/>
      <c r="E656" s="40"/>
      <c r="F656" s="40"/>
      <c r="G656" s="40"/>
      <c r="H656" s="40"/>
    </row>
    <row r="657" hidden="1">
      <c r="A657" s="40"/>
      <c r="B657" s="40"/>
      <c r="C657" s="40"/>
      <c r="D657" s="40"/>
      <c r="E657" s="40"/>
      <c r="F657" s="40"/>
      <c r="G657" s="40"/>
      <c r="H657" s="40"/>
    </row>
    <row r="658" hidden="1">
      <c r="A658" s="40"/>
      <c r="B658" s="40"/>
      <c r="C658" s="40"/>
      <c r="D658" s="40"/>
      <c r="E658" s="40"/>
      <c r="F658" s="40"/>
      <c r="G658" s="40"/>
      <c r="H658" s="40"/>
    </row>
    <row r="659" hidden="1">
      <c r="A659" s="40"/>
      <c r="B659" s="40"/>
      <c r="C659" s="40"/>
      <c r="D659" s="40"/>
      <c r="E659" s="40"/>
      <c r="F659" s="40"/>
      <c r="G659" s="40"/>
      <c r="H659" s="40"/>
    </row>
    <row r="660" hidden="1">
      <c r="A660" s="40"/>
      <c r="B660" s="40"/>
      <c r="C660" s="40"/>
      <c r="D660" s="40"/>
      <c r="E660" s="40"/>
      <c r="F660" s="40"/>
      <c r="G660" s="40"/>
      <c r="H660" s="40"/>
    </row>
    <row r="661" hidden="1">
      <c r="A661" s="40"/>
      <c r="B661" s="40"/>
      <c r="C661" s="40"/>
      <c r="D661" s="40"/>
      <c r="E661" s="40"/>
      <c r="F661" s="40"/>
      <c r="G661" s="40"/>
      <c r="H661" s="40"/>
    </row>
    <row r="662" hidden="1">
      <c r="A662" s="40"/>
      <c r="B662" s="40"/>
      <c r="C662" s="40"/>
      <c r="D662" s="40"/>
      <c r="E662" s="40"/>
      <c r="F662" s="40"/>
      <c r="G662" s="40"/>
      <c r="H662" s="40"/>
    </row>
    <row r="663" hidden="1">
      <c r="A663" s="40"/>
      <c r="B663" s="40"/>
      <c r="C663" s="40"/>
      <c r="D663" s="40"/>
      <c r="E663" s="40"/>
      <c r="F663" s="40"/>
      <c r="G663" s="40"/>
      <c r="H663" s="40"/>
    </row>
    <row r="664" hidden="1">
      <c r="A664" s="40"/>
      <c r="B664" s="40"/>
      <c r="C664" s="40"/>
      <c r="D664" s="40"/>
      <c r="E664" s="40"/>
      <c r="F664" s="40"/>
      <c r="G664" s="40"/>
      <c r="H664" s="40"/>
    </row>
    <row r="665" hidden="1">
      <c r="A665" s="40"/>
      <c r="B665" s="40"/>
      <c r="C665" s="40"/>
      <c r="D665" s="40"/>
      <c r="E665" s="40"/>
      <c r="F665" s="40"/>
      <c r="G665" s="40"/>
      <c r="H665" s="40"/>
    </row>
    <row r="666" hidden="1">
      <c r="A666" s="40"/>
      <c r="B666" s="40"/>
      <c r="C666" s="40"/>
      <c r="D666" s="40"/>
      <c r="E666" s="40"/>
      <c r="F666" s="40"/>
      <c r="G666" s="40"/>
      <c r="H666" s="40"/>
    </row>
    <row r="667" hidden="1">
      <c r="A667" s="40"/>
      <c r="B667" s="40"/>
      <c r="C667" s="40"/>
      <c r="D667" s="40"/>
      <c r="E667" s="40"/>
      <c r="F667" s="40"/>
      <c r="G667" s="40"/>
      <c r="H667" s="40"/>
    </row>
    <row r="668" hidden="1">
      <c r="A668" s="40"/>
      <c r="B668" s="40"/>
      <c r="C668" s="40"/>
      <c r="D668" s="40"/>
      <c r="E668" s="40"/>
      <c r="F668" s="40"/>
      <c r="G668" s="40"/>
      <c r="H668" s="40"/>
    </row>
    <row r="669" hidden="1">
      <c r="A669" s="40"/>
      <c r="B669" s="40"/>
      <c r="C669" s="40"/>
      <c r="D669" s="40"/>
      <c r="E669" s="40"/>
      <c r="F669" s="40"/>
      <c r="G669" s="40"/>
      <c r="H669" s="40"/>
    </row>
    <row r="670" hidden="1">
      <c r="A670" s="40"/>
      <c r="B670" s="40"/>
      <c r="C670" s="40"/>
      <c r="D670" s="40"/>
      <c r="E670" s="40"/>
      <c r="F670" s="40"/>
      <c r="G670" s="40"/>
      <c r="H670" s="40"/>
    </row>
    <row r="671" hidden="1">
      <c r="A671" s="40"/>
      <c r="B671" s="40"/>
      <c r="C671" s="40"/>
      <c r="D671" s="40"/>
      <c r="E671" s="40"/>
      <c r="F671" s="40"/>
      <c r="G671" s="40"/>
      <c r="H671" s="40"/>
    </row>
    <row r="672" hidden="1">
      <c r="A672" s="40"/>
      <c r="B672" s="40"/>
      <c r="C672" s="40"/>
      <c r="D672" s="40"/>
      <c r="E672" s="40"/>
      <c r="F672" s="40"/>
      <c r="G672" s="40"/>
      <c r="H672" s="40"/>
    </row>
    <row r="673" hidden="1">
      <c r="A673" s="40"/>
      <c r="B673" s="40"/>
      <c r="C673" s="40"/>
      <c r="D673" s="40"/>
      <c r="E673" s="40"/>
      <c r="F673" s="40"/>
      <c r="G673" s="40"/>
      <c r="H673" s="40"/>
    </row>
    <row r="674" hidden="1">
      <c r="A674" s="40"/>
      <c r="B674" s="40"/>
      <c r="C674" s="40"/>
      <c r="D674" s="40"/>
      <c r="E674" s="40"/>
      <c r="F674" s="40"/>
      <c r="G674" s="40"/>
      <c r="H674" s="40"/>
    </row>
    <row r="675" hidden="1">
      <c r="A675" s="40"/>
      <c r="B675" s="40"/>
      <c r="C675" s="40"/>
      <c r="D675" s="40"/>
      <c r="E675" s="40"/>
      <c r="F675" s="40"/>
      <c r="G675" s="40"/>
      <c r="H675" s="40"/>
    </row>
    <row r="676" hidden="1">
      <c r="A676" s="40"/>
      <c r="B676" s="40"/>
      <c r="C676" s="40"/>
      <c r="D676" s="40"/>
      <c r="E676" s="40"/>
      <c r="F676" s="40"/>
      <c r="G676" s="40"/>
      <c r="H676" s="40"/>
    </row>
    <row r="677" hidden="1">
      <c r="A677" s="40"/>
      <c r="B677" s="40"/>
      <c r="C677" s="40"/>
      <c r="D677" s="40"/>
      <c r="E677" s="40"/>
      <c r="F677" s="40"/>
      <c r="G677" s="40"/>
      <c r="H677" s="40"/>
    </row>
    <row r="678" hidden="1">
      <c r="A678" s="40"/>
      <c r="B678" s="40"/>
      <c r="C678" s="40"/>
      <c r="D678" s="40"/>
      <c r="E678" s="40"/>
      <c r="F678" s="40"/>
      <c r="G678" s="40"/>
      <c r="H678" s="40"/>
    </row>
    <row r="679" hidden="1">
      <c r="A679" s="40"/>
      <c r="B679" s="40"/>
      <c r="C679" s="40"/>
      <c r="D679" s="40"/>
      <c r="E679" s="40"/>
      <c r="F679" s="40"/>
      <c r="G679" s="40"/>
      <c r="H679" s="40"/>
    </row>
    <row r="680" hidden="1">
      <c r="A680" s="40"/>
      <c r="B680" s="40"/>
      <c r="C680" s="40"/>
      <c r="D680" s="40"/>
      <c r="E680" s="40"/>
      <c r="F680" s="40"/>
      <c r="G680" s="40"/>
      <c r="H680" s="40"/>
    </row>
    <row r="681" hidden="1">
      <c r="A681" s="40"/>
      <c r="B681" s="40"/>
      <c r="C681" s="40"/>
      <c r="D681" s="40"/>
      <c r="E681" s="40"/>
      <c r="F681" s="40"/>
      <c r="G681" s="40"/>
      <c r="H681" s="40"/>
    </row>
    <row r="682" hidden="1">
      <c r="A682" s="40"/>
      <c r="B682" s="40"/>
      <c r="C682" s="40"/>
      <c r="D682" s="40"/>
      <c r="E682" s="40"/>
      <c r="F682" s="40"/>
      <c r="G682" s="40"/>
      <c r="H682" s="40"/>
    </row>
    <row r="683" hidden="1">
      <c r="A683" s="40"/>
      <c r="B683" s="40"/>
      <c r="C683" s="40"/>
      <c r="D683" s="40"/>
      <c r="E683" s="40"/>
      <c r="F683" s="40"/>
      <c r="G683" s="40"/>
      <c r="H683" s="40"/>
    </row>
    <row r="684" hidden="1">
      <c r="A684" s="40"/>
      <c r="B684" s="40"/>
      <c r="C684" s="40"/>
      <c r="D684" s="40"/>
      <c r="E684" s="40"/>
      <c r="F684" s="40"/>
      <c r="G684" s="40"/>
      <c r="H684" s="40"/>
    </row>
    <row r="685" hidden="1">
      <c r="A685" s="40"/>
      <c r="B685" s="40"/>
      <c r="C685" s="40"/>
      <c r="D685" s="40"/>
      <c r="E685" s="40"/>
      <c r="F685" s="40"/>
      <c r="G685" s="40"/>
      <c r="H685" s="40"/>
    </row>
    <row r="686" hidden="1">
      <c r="A686" s="40"/>
      <c r="B686" s="40"/>
      <c r="C686" s="40"/>
      <c r="D686" s="40"/>
      <c r="E686" s="40"/>
      <c r="F686" s="40"/>
      <c r="G686" s="40"/>
      <c r="H686" s="40"/>
    </row>
    <row r="687" hidden="1">
      <c r="A687" s="40"/>
      <c r="B687" s="40"/>
      <c r="C687" s="40"/>
      <c r="D687" s="40"/>
      <c r="E687" s="40"/>
      <c r="F687" s="40"/>
      <c r="G687" s="40"/>
      <c r="H687" s="40"/>
    </row>
    <row r="688" hidden="1">
      <c r="A688" s="40"/>
      <c r="B688" s="40"/>
      <c r="C688" s="40"/>
      <c r="D688" s="40"/>
      <c r="E688" s="40"/>
      <c r="F688" s="40"/>
      <c r="G688" s="40"/>
      <c r="H688" s="40"/>
    </row>
    <row r="689" hidden="1">
      <c r="A689" s="40"/>
      <c r="B689" s="40"/>
      <c r="C689" s="40"/>
      <c r="D689" s="40"/>
      <c r="E689" s="40"/>
      <c r="F689" s="40"/>
      <c r="G689" s="40"/>
      <c r="H689" s="40"/>
    </row>
    <row r="690" hidden="1">
      <c r="A690" s="40"/>
      <c r="B690" s="40"/>
      <c r="C690" s="40"/>
      <c r="D690" s="40"/>
      <c r="E690" s="40"/>
      <c r="F690" s="40"/>
      <c r="G690" s="40"/>
      <c r="H690" s="40"/>
    </row>
    <row r="691" hidden="1">
      <c r="A691" s="40"/>
      <c r="B691" s="40"/>
      <c r="C691" s="40"/>
      <c r="D691" s="40"/>
      <c r="E691" s="40"/>
      <c r="F691" s="40"/>
      <c r="G691" s="40"/>
      <c r="H691" s="40"/>
    </row>
    <row r="692" hidden="1">
      <c r="A692" s="40"/>
      <c r="B692" s="40"/>
      <c r="C692" s="40"/>
      <c r="D692" s="40"/>
      <c r="E692" s="40"/>
      <c r="F692" s="40"/>
      <c r="G692" s="40"/>
      <c r="H692" s="40"/>
    </row>
    <row r="693" hidden="1">
      <c r="A693" s="40"/>
      <c r="B693" s="40"/>
      <c r="C693" s="40"/>
      <c r="D693" s="40"/>
      <c r="E693" s="40"/>
      <c r="F693" s="40"/>
      <c r="G693" s="40"/>
      <c r="H693" s="40"/>
    </row>
    <row r="694" hidden="1">
      <c r="A694" s="40"/>
      <c r="B694" s="40"/>
      <c r="C694" s="40"/>
      <c r="D694" s="40"/>
      <c r="E694" s="40"/>
      <c r="F694" s="40"/>
      <c r="G694" s="40"/>
      <c r="H694" s="40"/>
    </row>
    <row r="695" hidden="1">
      <c r="A695" s="40"/>
      <c r="B695" s="40"/>
      <c r="C695" s="40"/>
      <c r="D695" s="40"/>
      <c r="E695" s="40"/>
      <c r="F695" s="40"/>
      <c r="G695" s="40"/>
      <c r="H695" s="40"/>
    </row>
    <row r="696" hidden="1">
      <c r="A696" s="40"/>
      <c r="B696" s="40"/>
      <c r="C696" s="40"/>
      <c r="D696" s="40"/>
      <c r="E696" s="40"/>
      <c r="F696" s="40"/>
      <c r="G696" s="40"/>
      <c r="H696" s="40"/>
    </row>
    <row r="697" hidden="1">
      <c r="A697" s="40"/>
      <c r="B697" s="40"/>
      <c r="C697" s="40"/>
      <c r="D697" s="40"/>
      <c r="E697" s="40"/>
      <c r="F697" s="40"/>
      <c r="G697" s="40"/>
      <c r="H697" s="40"/>
    </row>
    <row r="698" hidden="1">
      <c r="A698" s="40"/>
      <c r="B698" s="40"/>
      <c r="C698" s="40"/>
      <c r="D698" s="40"/>
      <c r="E698" s="40"/>
      <c r="F698" s="40"/>
      <c r="G698" s="40"/>
      <c r="H698" s="40"/>
    </row>
    <row r="699" hidden="1">
      <c r="A699" s="40"/>
      <c r="B699" s="40"/>
      <c r="C699" s="40"/>
      <c r="D699" s="40"/>
      <c r="E699" s="40"/>
      <c r="F699" s="40"/>
      <c r="G699" s="40"/>
      <c r="H699" s="40"/>
    </row>
    <row r="700" hidden="1">
      <c r="A700" s="40"/>
      <c r="B700" s="40"/>
      <c r="C700" s="40"/>
      <c r="D700" s="40"/>
      <c r="E700" s="40"/>
      <c r="F700" s="40"/>
      <c r="G700" s="40"/>
      <c r="H700" s="40"/>
    </row>
    <row r="701" hidden="1">
      <c r="A701" s="40"/>
      <c r="B701" s="40"/>
      <c r="C701" s="40"/>
      <c r="D701" s="40"/>
      <c r="E701" s="40"/>
      <c r="F701" s="40"/>
      <c r="G701" s="40"/>
      <c r="H701" s="40"/>
    </row>
    <row r="702" hidden="1">
      <c r="A702" s="40"/>
      <c r="B702" s="40"/>
      <c r="C702" s="40"/>
      <c r="D702" s="40"/>
      <c r="E702" s="40"/>
      <c r="F702" s="40"/>
      <c r="G702" s="40"/>
      <c r="H702" s="40"/>
    </row>
    <row r="703" hidden="1">
      <c r="A703" s="40"/>
      <c r="B703" s="40"/>
      <c r="C703" s="40"/>
      <c r="D703" s="40"/>
      <c r="E703" s="40"/>
      <c r="F703" s="40"/>
      <c r="G703" s="40"/>
      <c r="H703" s="40"/>
    </row>
    <row r="704" hidden="1">
      <c r="A704" s="40"/>
      <c r="B704" s="40"/>
      <c r="C704" s="40"/>
      <c r="D704" s="40"/>
      <c r="E704" s="40"/>
      <c r="F704" s="40"/>
      <c r="G704" s="40"/>
      <c r="H704" s="40"/>
    </row>
    <row r="705" hidden="1">
      <c r="A705" s="40"/>
      <c r="B705" s="40"/>
      <c r="C705" s="40"/>
      <c r="D705" s="40"/>
      <c r="E705" s="40"/>
      <c r="F705" s="40"/>
      <c r="G705" s="40"/>
      <c r="H705" s="40"/>
    </row>
    <row r="706" hidden="1">
      <c r="A706" s="40"/>
      <c r="B706" s="40"/>
      <c r="C706" s="40"/>
      <c r="D706" s="40"/>
      <c r="E706" s="40"/>
      <c r="F706" s="40"/>
      <c r="G706" s="40"/>
      <c r="H706" s="40"/>
    </row>
    <row r="707" hidden="1">
      <c r="A707" s="40"/>
      <c r="B707" s="40"/>
      <c r="C707" s="40"/>
      <c r="D707" s="40"/>
      <c r="E707" s="40"/>
      <c r="F707" s="40"/>
      <c r="G707" s="40"/>
      <c r="H707" s="40"/>
    </row>
    <row r="708" hidden="1">
      <c r="A708" s="40"/>
      <c r="B708" s="40"/>
      <c r="C708" s="40"/>
      <c r="D708" s="40"/>
      <c r="E708" s="40"/>
      <c r="F708" s="40"/>
      <c r="G708" s="40"/>
      <c r="H708" s="40"/>
    </row>
    <row r="709" hidden="1">
      <c r="A709" s="40"/>
      <c r="B709" s="40"/>
      <c r="C709" s="40"/>
      <c r="D709" s="40"/>
      <c r="E709" s="40"/>
      <c r="F709" s="40"/>
      <c r="G709" s="40"/>
      <c r="H709" s="40"/>
    </row>
    <row r="710" hidden="1">
      <c r="A710" s="40"/>
      <c r="B710" s="40"/>
      <c r="C710" s="40"/>
      <c r="D710" s="40"/>
      <c r="E710" s="40"/>
      <c r="F710" s="40"/>
      <c r="G710" s="40"/>
      <c r="H710" s="40"/>
    </row>
    <row r="711" hidden="1">
      <c r="A711" s="40"/>
      <c r="B711" s="40"/>
      <c r="C711" s="40"/>
      <c r="D711" s="40"/>
      <c r="E711" s="40"/>
      <c r="F711" s="40"/>
      <c r="G711" s="40"/>
      <c r="H711" s="40"/>
    </row>
    <row r="712" hidden="1">
      <c r="A712" s="40"/>
      <c r="B712" s="40"/>
      <c r="C712" s="40"/>
      <c r="D712" s="40"/>
      <c r="E712" s="40"/>
      <c r="F712" s="40"/>
      <c r="G712" s="40"/>
      <c r="H712" s="40"/>
    </row>
    <row r="713" hidden="1">
      <c r="A713" s="40"/>
      <c r="B713" s="40"/>
      <c r="C713" s="40"/>
      <c r="D713" s="40"/>
      <c r="E713" s="40"/>
      <c r="F713" s="40"/>
      <c r="G713" s="40"/>
      <c r="H713" s="40"/>
    </row>
    <row r="714" hidden="1">
      <c r="A714" s="40"/>
      <c r="B714" s="40"/>
      <c r="C714" s="40"/>
      <c r="D714" s="40"/>
      <c r="E714" s="40"/>
      <c r="F714" s="40"/>
      <c r="G714" s="40"/>
      <c r="H714" s="40"/>
    </row>
    <row r="715" hidden="1">
      <c r="A715" s="40"/>
      <c r="B715" s="40"/>
      <c r="C715" s="40"/>
      <c r="D715" s="40"/>
      <c r="E715" s="40"/>
      <c r="F715" s="40"/>
      <c r="G715" s="40"/>
      <c r="H715" s="40"/>
    </row>
    <row r="716" hidden="1">
      <c r="A716" s="40"/>
      <c r="B716" s="40"/>
      <c r="C716" s="40"/>
      <c r="D716" s="40"/>
      <c r="E716" s="40"/>
      <c r="F716" s="40"/>
      <c r="G716" s="40"/>
      <c r="H716" s="40"/>
    </row>
    <row r="717" hidden="1">
      <c r="A717" s="40"/>
      <c r="B717" s="40"/>
      <c r="C717" s="40"/>
      <c r="D717" s="40"/>
      <c r="E717" s="40"/>
      <c r="F717" s="40"/>
      <c r="G717" s="40"/>
      <c r="H717" s="40"/>
    </row>
    <row r="718" hidden="1">
      <c r="A718" s="40"/>
      <c r="B718" s="40"/>
      <c r="C718" s="40"/>
      <c r="D718" s="40"/>
      <c r="E718" s="40"/>
      <c r="F718" s="40"/>
      <c r="G718" s="40"/>
      <c r="H718" s="40"/>
    </row>
    <row r="719" hidden="1">
      <c r="A719" s="40"/>
      <c r="B719" s="40"/>
      <c r="C719" s="40"/>
      <c r="D719" s="40"/>
      <c r="E719" s="40"/>
      <c r="F719" s="40"/>
      <c r="G719" s="40"/>
      <c r="H719" s="40"/>
    </row>
    <row r="720" hidden="1">
      <c r="A720" s="40"/>
      <c r="B720" s="40"/>
      <c r="C720" s="40"/>
      <c r="D720" s="40"/>
      <c r="E720" s="40"/>
      <c r="F720" s="40"/>
      <c r="G720" s="40"/>
      <c r="H720" s="40"/>
    </row>
    <row r="721" hidden="1">
      <c r="A721" s="40"/>
      <c r="B721" s="40"/>
      <c r="C721" s="40"/>
      <c r="D721" s="40"/>
      <c r="E721" s="40"/>
      <c r="F721" s="40"/>
      <c r="G721" s="40"/>
      <c r="H721" s="40"/>
    </row>
    <row r="722" hidden="1">
      <c r="A722" s="40"/>
      <c r="B722" s="40"/>
      <c r="C722" s="40"/>
      <c r="D722" s="40"/>
      <c r="E722" s="40"/>
      <c r="F722" s="40"/>
      <c r="G722" s="40"/>
      <c r="H722" s="40"/>
    </row>
    <row r="723" hidden="1">
      <c r="A723" s="40"/>
      <c r="B723" s="40"/>
      <c r="C723" s="40"/>
      <c r="D723" s="40"/>
      <c r="E723" s="40"/>
      <c r="F723" s="40"/>
      <c r="G723" s="40"/>
      <c r="H723" s="40"/>
    </row>
    <row r="724" hidden="1">
      <c r="A724" s="40"/>
      <c r="B724" s="40"/>
      <c r="C724" s="40"/>
      <c r="D724" s="40"/>
      <c r="E724" s="40"/>
      <c r="F724" s="40"/>
      <c r="G724" s="40"/>
      <c r="H724" s="40"/>
    </row>
    <row r="725" hidden="1">
      <c r="A725" s="40"/>
      <c r="B725" s="40"/>
      <c r="C725" s="40"/>
      <c r="D725" s="40"/>
      <c r="E725" s="40"/>
      <c r="F725" s="40"/>
      <c r="G725" s="40"/>
      <c r="H725" s="40"/>
    </row>
    <row r="726" hidden="1">
      <c r="A726" s="40"/>
      <c r="B726" s="40"/>
      <c r="C726" s="40"/>
      <c r="D726" s="40"/>
      <c r="E726" s="40"/>
      <c r="F726" s="40"/>
      <c r="G726" s="40"/>
      <c r="H726" s="40"/>
    </row>
    <row r="727" hidden="1">
      <c r="A727" s="40"/>
      <c r="B727" s="40"/>
      <c r="C727" s="40"/>
      <c r="D727" s="40"/>
      <c r="E727" s="40"/>
      <c r="F727" s="40"/>
      <c r="G727" s="40"/>
      <c r="H727" s="40"/>
    </row>
    <row r="728" hidden="1">
      <c r="A728" s="40"/>
      <c r="B728" s="40"/>
      <c r="C728" s="40"/>
      <c r="D728" s="40"/>
      <c r="E728" s="40"/>
      <c r="F728" s="40"/>
      <c r="G728" s="40"/>
      <c r="H728" s="40"/>
    </row>
    <row r="729" hidden="1">
      <c r="A729" s="40"/>
      <c r="B729" s="40"/>
      <c r="C729" s="40"/>
      <c r="D729" s="40"/>
      <c r="E729" s="40"/>
      <c r="F729" s="40"/>
      <c r="G729" s="40"/>
      <c r="H729" s="40"/>
    </row>
    <row r="730" hidden="1">
      <c r="A730" s="40"/>
      <c r="B730" s="40"/>
      <c r="C730" s="40"/>
      <c r="D730" s="40"/>
      <c r="E730" s="40"/>
      <c r="F730" s="40"/>
      <c r="G730" s="40"/>
      <c r="H730" s="40"/>
    </row>
    <row r="731" hidden="1">
      <c r="A731" s="40"/>
      <c r="B731" s="40"/>
      <c r="C731" s="40"/>
      <c r="D731" s="40"/>
      <c r="E731" s="40"/>
      <c r="F731" s="40"/>
      <c r="G731" s="40"/>
      <c r="H731" s="40"/>
    </row>
    <row r="732" hidden="1">
      <c r="A732" s="40"/>
      <c r="B732" s="40"/>
      <c r="C732" s="40"/>
      <c r="D732" s="40"/>
      <c r="E732" s="40"/>
      <c r="F732" s="40"/>
      <c r="G732" s="40"/>
      <c r="H732" s="40"/>
    </row>
    <row r="733" hidden="1">
      <c r="A733" s="40"/>
      <c r="B733" s="40"/>
      <c r="C733" s="40"/>
      <c r="D733" s="40"/>
      <c r="E733" s="40"/>
      <c r="F733" s="40"/>
      <c r="G733" s="40"/>
      <c r="H733" s="40"/>
    </row>
    <row r="734" hidden="1">
      <c r="A734" s="40"/>
      <c r="B734" s="40"/>
      <c r="C734" s="40"/>
      <c r="D734" s="40"/>
      <c r="E734" s="40"/>
      <c r="F734" s="40"/>
      <c r="G734" s="40"/>
      <c r="H734" s="40"/>
    </row>
    <row r="735" hidden="1">
      <c r="A735" s="40"/>
      <c r="B735" s="40"/>
      <c r="C735" s="40"/>
      <c r="D735" s="40"/>
      <c r="E735" s="40"/>
      <c r="F735" s="40"/>
      <c r="G735" s="40"/>
      <c r="H735" s="40"/>
    </row>
    <row r="736" hidden="1">
      <c r="A736" s="40"/>
      <c r="B736" s="40"/>
      <c r="C736" s="40"/>
      <c r="D736" s="40"/>
      <c r="E736" s="40"/>
      <c r="F736" s="40"/>
      <c r="G736" s="40"/>
      <c r="H736" s="40"/>
    </row>
    <row r="737" hidden="1">
      <c r="A737" s="40"/>
      <c r="B737" s="40"/>
      <c r="C737" s="40"/>
      <c r="D737" s="40"/>
      <c r="E737" s="40"/>
      <c r="F737" s="40"/>
      <c r="G737" s="40"/>
      <c r="H737" s="40"/>
    </row>
    <row r="738" hidden="1">
      <c r="A738" s="40"/>
      <c r="B738" s="40"/>
      <c r="C738" s="40"/>
      <c r="D738" s="40"/>
      <c r="E738" s="40"/>
      <c r="F738" s="40"/>
      <c r="G738" s="40"/>
      <c r="H738" s="40"/>
    </row>
    <row r="739" hidden="1">
      <c r="A739" s="40"/>
      <c r="B739" s="40"/>
      <c r="C739" s="40"/>
      <c r="D739" s="40"/>
      <c r="E739" s="40"/>
      <c r="F739" s="40"/>
      <c r="G739" s="40"/>
      <c r="H739" s="40"/>
    </row>
    <row r="740" hidden="1">
      <c r="A740" s="40"/>
      <c r="B740" s="40"/>
      <c r="C740" s="40"/>
      <c r="D740" s="40"/>
      <c r="E740" s="40"/>
      <c r="F740" s="40"/>
      <c r="G740" s="40"/>
      <c r="H740" s="40"/>
    </row>
    <row r="741" hidden="1">
      <c r="A741" s="40"/>
      <c r="B741" s="40"/>
      <c r="C741" s="40"/>
      <c r="D741" s="40"/>
      <c r="E741" s="40"/>
      <c r="F741" s="40"/>
      <c r="G741" s="40"/>
      <c r="H741" s="40"/>
    </row>
    <row r="742" hidden="1">
      <c r="A742" s="40"/>
      <c r="B742" s="40"/>
      <c r="C742" s="40"/>
      <c r="D742" s="40"/>
      <c r="E742" s="40"/>
      <c r="F742" s="40"/>
      <c r="G742" s="40"/>
      <c r="H742" s="40"/>
    </row>
    <row r="743" hidden="1">
      <c r="A743" s="40"/>
      <c r="B743" s="40"/>
      <c r="C743" s="40"/>
      <c r="D743" s="40"/>
      <c r="E743" s="40"/>
      <c r="F743" s="40"/>
      <c r="G743" s="40"/>
      <c r="H743" s="40"/>
    </row>
    <row r="744" hidden="1">
      <c r="A744" s="40"/>
      <c r="B744" s="40"/>
      <c r="C744" s="40"/>
      <c r="D744" s="40"/>
      <c r="E744" s="40"/>
      <c r="F744" s="40"/>
      <c r="G744" s="40"/>
      <c r="H744" s="40"/>
    </row>
    <row r="745" hidden="1">
      <c r="A745" s="40"/>
      <c r="B745" s="40"/>
      <c r="C745" s="40"/>
      <c r="D745" s="40"/>
      <c r="E745" s="40"/>
      <c r="F745" s="40"/>
      <c r="G745" s="40"/>
      <c r="H745" s="40"/>
    </row>
    <row r="746" hidden="1">
      <c r="A746" s="40"/>
      <c r="B746" s="40"/>
      <c r="C746" s="40"/>
      <c r="D746" s="40"/>
      <c r="E746" s="40"/>
      <c r="F746" s="40"/>
      <c r="G746" s="40"/>
      <c r="H746" s="40"/>
    </row>
    <row r="747" hidden="1">
      <c r="A747" s="40"/>
      <c r="B747" s="40"/>
      <c r="C747" s="40"/>
      <c r="D747" s="40"/>
      <c r="E747" s="40"/>
      <c r="F747" s="40"/>
      <c r="G747" s="40"/>
      <c r="H747" s="40"/>
    </row>
    <row r="748" hidden="1">
      <c r="A748" s="40"/>
      <c r="B748" s="40"/>
      <c r="C748" s="40"/>
      <c r="D748" s="40"/>
      <c r="E748" s="40"/>
      <c r="F748" s="40"/>
      <c r="G748" s="40"/>
      <c r="H748" s="40"/>
    </row>
    <row r="749" hidden="1">
      <c r="A749" s="40"/>
      <c r="B749" s="40"/>
      <c r="C749" s="40"/>
      <c r="D749" s="40"/>
      <c r="E749" s="40"/>
      <c r="F749" s="40"/>
      <c r="G749" s="40"/>
      <c r="H749" s="40"/>
    </row>
    <row r="750" hidden="1">
      <c r="A750" s="40"/>
      <c r="B750" s="40"/>
      <c r="C750" s="40"/>
      <c r="D750" s="40"/>
      <c r="E750" s="40"/>
      <c r="F750" s="40"/>
      <c r="G750" s="40"/>
      <c r="H750" s="40"/>
    </row>
    <row r="751" hidden="1">
      <c r="A751" s="40"/>
      <c r="B751" s="40"/>
      <c r="C751" s="40"/>
      <c r="D751" s="40"/>
      <c r="E751" s="40"/>
      <c r="F751" s="40"/>
      <c r="G751" s="40"/>
      <c r="H751" s="40"/>
    </row>
    <row r="752" hidden="1">
      <c r="A752" s="40"/>
      <c r="B752" s="40"/>
      <c r="C752" s="40"/>
      <c r="D752" s="40"/>
      <c r="E752" s="40"/>
      <c r="F752" s="40"/>
      <c r="G752" s="40"/>
      <c r="H752" s="40"/>
    </row>
    <row r="753" hidden="1">
      <c r="A753" s="40"/>
      <c r="B753" s="40"/>
      <c r="C753" s="40"/>
      <c r="D753" s="40"/>
      <c r="E753" s="40"/>
      <c r="F753" s="40"/>
      <c r="G753" s="40"/>
      <c r="H753" s="40"/>
    </row>
    <row r="754" hidden="1">
      <c r="A754" s="40"/>
      <c r="B754" s="40"/>
      <c r="C754" s="40"/>
      <c r="D754" s="40"/>
      <c r="E754" s="40"/>
      <c r="F754" s="40"/>
      <c r="G754" s="40"/>
      <c r="H754" s="40"/>
    </row>
    <row r="755" hidden="1">
      <c r="A755" s="40"/>
      <c r="B755" s="40"/>
      <c r="C755" s="40"/>
      <c r="D755" s="40"/>
      <c r="E755" s="40"/>
      <c r="F755" s="40"/>
      <c r="G755" s="40"/>
      <c r="H755" s="40"/>
    </row>
    <row r="756" hidden="1">
      <c r="A756" s="40"/>
      <c r="B756" s="40"/>
      <c r="C756" s="40"/>
      <c r="D756" s="40"/>
      <c r="E756" s="40"/>
      <c r="F756" s="40"/>
      <c r="G756" s="40"/>
      <c r="H756" s="40"/>
    </row>
    <row r="757" hidden="1">
      <c r="A757" s="40"/>
      <c r="B757" s="40"/>
      <c r="C757" s="40"/>
      <c r="D757" s="40"/>
      <c r="E757" s="40"/>
      <c r="F757" s="40"/>
      <c r="G757" s="40"/>
      <c r="H757" s="40"/>
    </row>
    <row r="758" hidden="1">
      <c r="A758" s="40"/>
      <c r="B758" s="40"/>
      <c r="C758" s="40"/>
      <c r="D758" s="40"/>
      <c r="E758" s="40"/>
      <c r="F758" s="40"/>
      <c r="G758" s="40"/>
      <c r="H758" s="40"/>
    </row>
    <row r="759" hidden="1">
      <c r="A759" s="40"/>
      <c r="B759" s="40"/>
      <c r="C759" s="40"/>
      <c r="D759" s="40"/>
      <c r="E759" s="40"/>
      <c r="F759" s="40"/>
      <c r="G759" s="40"/>
      <c r="H759" s="40"/>
    </row>
    <row r="760" hidden="1">
      <c r="A760" s="40"/>
      <c r="B760" s="40"/>
      <c r="C760" s="40"/>
      <c r="D760" s="40"/>
      <c r="E760" s="40"/>
      <c r="F760" s="40"/>
      <c r="G760" s="40"/>
      <c r="H760" s="40"/>
    </row>
    <row r="761" hidden="1">
      <c r="A761" s="40"/>
      <c r="B761" s="40"/>
      <c r="C761" s="40"/>
      <c r="D761" s="40"/>
      <c r="E761" s="40"/>
      <c r="F761" s="40"/>
      <c r="G761" s="40"/>
      <c r="H761" s="40"/>
    </row>
    <row r="762" hidden="1">
      <c r="A762" s="40"/>
      <c r="B762" s="40"/>
      <c r="C762" s="40"/>
      <c r="D762" s="40"/>
      <c r="E762" s="40"/>
      <c r="F762" s="40"/>
      <c r="G762" s="40"/>
      <c r="H762" s="40"/>
    </row>
    <row r="763" hidden="1">
      <c r="A763" s="40"/>
      <c r="B763" s="40"/>
      <c r="C763" s="40"/>
      <c r="D763" s="40"/>
      <c r="E763" s="40"/>
      <c r="F763" s="40"/>
      <c r="G763" s="40"/>
      <c r="H763" s="40"/>
    </row>
    <row r="764" hidden="1">
      <c r="A764" s="40"/>
      <c r="B764" s="40"/>
      <c r="C764" s="40"/>
      <c r="D764" s="40"/>
      <c r="E764" s="40"/>
      <c r="F764" s="40"/>
      <c r="G764" s="40"/>
      <c r="H764" s="40"/>
    </row>
    <row r="765" hidden="1">
      <c r="A765" s="40"/>
      <c r="B765" s="40"/>
      <c r="C765" s="40"/>
      <c r="D765" s="40"/>
      <c r="E765" s="40"/>
      <c r="F765" s="40"/>
      <c r="G765" s="40"/>
      <c r="H765" s="40"/>
    </row>
    <row r="766" hidden="1">
      <c r="A766" s="40"/>
      <c r="B766" s="40"/>
      <c r="C766" s="40"/>
      <c r="D766" s="40"/>
      <c r="E766" s="40"/>
      <c r="F766" s="40"/>
      <c r="G766" s="40"/>
      <c r="H766" s="40"/>
    </row>
    <row r="767" hidden="1">
      <c r="A767" s="40"/>
      <c r="B767" s="40"/>
      <c r="C767" s="40"/>
      <c r="D767" s="40"/>
      <c r="E767" s="40"/>
      <c r="F767" s="40"/>
      <c r="G767" s="40"/>
      <c r="H767" s="40"/>
    </row>
    <row r="768" hidden="1">
      <c r="A768" s="40"/>
      <c r="B768" s="40"/>
      <c r="C768" s="40"/>
      <c r="D768" s="40"/>
      <c r="E768" s="40"/>
      <c r="F768" s="40"/>
      <c r="G768" s="40"/>
      <c r="H768" s="40"/>
    </row>
    <row r="769" hidden="1">
      <c r="A769" s="40"/>
      <c r="B769" s="40"/>
      <c r="C769" s="40"/>
      <c r="D769" s="40"/>
      <c r="E769" s="40"/>
      <c r="F769" s="40"/>
      <c r="G769" s="40"/>
      <c r="H769" s="40"/>
    </row>
    <row r="770" hidden="1">
      <c r="A770" s="40"/>
      <c r="B770" s="40"/>
      <c r="C770" s="40"/>
      <c r="D770" s="40"/>
      <c r="E770" s="40"/>
      <c r="F770" s="40"/>
      <c r="G770" s="40"/>
      <c r="H770" s="40"/>
    </row>
    <row r="771" hidden="1">
      <c r="A771" s="40"/>
      <c r="B771" s="40"/>
      <c r="C771" s="40"/>
      <c r="D771" s="40"/>
      <c r="E771" s="40"/>
      <c r="F771" s="40"/>
      <c r="G771" s="40"/>
      <c r="H771" s="40"/>
    </row>
    <row r="772" hidden="1">
      <c r="A772" s="40"/>
      <c r="B772" s="40"/>
      <c r="C772" s="40"/>
      <c r="D772" s="40"/>
      <c r="E772" s="40"/>
      <c r="F772" s="40"/>
      <c r="G772" s="40"/>
      <c r="H772" s="40"/>
    </row>
    <row r="773" hidden="1">
      <c r="A773" s="40"/>
      <c r="B773" s="40"/>
      <c r="C773" s="40"/>
      <c r="D773" s="40"/>
      <c r="E773" s="40"/>
      <c r="F773" s="40"/>
      <c r="G773" s="40"/>
      <c r="H773" s="40"/>
    </row>
    <row r="774" hidden="1">
      <c r="A774" s="40"/>
      <c r="B774" s="40"/>
      <c r="C774" s="40"/>
      <c r="D774" s="40"/>
      <c r="E774" s="40"/>
      <c r="F774" s="40"/>
      <c r="G774" s="40"/>
      <c r="H774" s="40"/>
    </row>
    <row r="775" hidden="1">
      <c r="A775" s="40"/>
      <c r="B775" s="40"/>
      <c r="C775" s="40"/>
      <c r="D775" s="40"/>
      <c r="E775" s="40"/>
      <c r="F775" s="40"/>
      <c r="G775" s="40"/>
      <c r="H775" s="40"/>
    </row>
    <row r="776" hidden="1">
      <c r="A776" s="40"/>
      <c r="B776" s="40"/>
      <c r="C776" s="40"/>
      <c r="D776" s="40"/>
      <c r="E776" s="40"/>
      <c r="F776" s="40"/>
      <c r="G776" s="40"/>
      <c r="H776" s="40"/>
    </row>
    <row r="777" hidden="1">
      <c r="A777" s="40"/>
      <c r="B777" s="40"/>
      <c r="C777" s="40"/>
      <c r="D777" s="40"/>
      <c r="E777" s="40"/>
      <c r="F777" s="40"/>
      <c r="G777" s="40"/>
      <c r="H777" s="40"/>
    </row>
    <row r="778" hidden="1">
      <c r="A778" s="40"/>
      <c r="B778" s="40"/>
      <c r="C778" s="40"/>
      <c r="D778" s="40"/>
      <c r="E778" s="40"/>
      <c r="F778" s="40"/>
      <c r="G778" s="40"/>
      <c r="H778" s="40"/>
    </row>
    <row r="779" hidden="1">
      <c r="A779" s="40"/>
      <c r="B779" s="40"/>
      <c r="C779" s="40"/>
      <c r="D779" s="40"/>
      <c r="E779" s="40"/>
      <c r="F779" s="40"/>
      <c r="G779" s="40"/>
      <c r="H779" s="40"/>
    </row>
    <row r="780" hidden="1">
      <c r="A780" s="40"/>
      <c r="B780" s="40"/>
      <c r="C780" s="40"/>
      <c r="D780" s="40"/>
      <c r="E780" s="40"/>
      <c r="F780" s="40"/>
      <c r="G780" s="40"/>
      <c r="H780" s="40"/>
    </row>
    <row r="781" hidden="1">
      <c r="A781" s="40"/>
      <c r="B781" s="40"/>
      <c r="C781" s="40"/>
      <c r="D781" s="40"/>
      <c r="E781" s="40"/>
      <c r="F781" s="40"/>
      <c r="G781" s="40"/>
      <c r="H781" s="40"/>
    </row>
    <row r="782" hidden="1">
      <c r="A782" s="40"/>
      <c r="B782" s="40"/>
      <c r="C782" s="40"/>
      <c r="D782" s="40"/>
      <c r="E782" s="40"/>
      <c r="F782" s="40"/>
      <c r="G782" s="40"/>
      <c r="H782" s="40"/>
    </row>
    <row r="783" hidden="1">
      <c r="A783" s="40"/>
      <c r="B783" s="40"/>
      <c r="C783" s="40"/>
      <c r="D783" s="40"/>
      <c r="E783" s="40"/>
      <c r="F783" s="40"/>
      <c r="G783" s="40"/>
      <c r="H783" s="40"/>
    </row>
    <row r="784" hidden="1">
      <c r="A784" s="40"/>
      <c r="B784" s="40"/>
      <c r="C784" s="40"/>
      <c r="D784" s="40"/>
      <c r="E784" s="40"/>
      <c r="F784" s="40"/>
      <c r="G784" s="40"/>
      <c r="H784" s="40"/>
    </row>
    <row r="785" hidden="1">
      <c r="A785" s="40"/>
      <c r="B785" s="40"/>
      <c r="C785" s="40"/>
      <c r="D785" s="40"/>
      <c r="E785" s="40"/>
      <c r="F785" s="40"/>
      <c r="G785" s="40"/>
      <c r="H785" s="40"/>
    </row>
    <row r="786" hidden="1">
      <c r="A786" s="40"/>
      <c r="B786" s="40"/>
      <c r="C786" s="40"/>
      <c r="D786" s="40"/>
      <c r="E786" s="40"/>
      <c r="F786" s="40"/>
      <c r="G786" s="40"/>
      <c r="H786" s="40"/>
    </row>
    <row r="787" hidden="1">
      <c r="A787" s="40"/>
      <c r="B787" s="40"/>
      <c r="C787" s="40"/>
      <c r="D787" s="40"/>
      <c r="E787" s="40"/>
      <c r="F787" s="40"/>
      <c r="G787" s="40"/>
      <c r="H787" s="40"/>
    </row>
    <row r="788" hidden="1">
      <c r="A788" s="40"/>
      <c r="B788" s="40"/>
      <c r="C788" s="40"/>
      <c r="D788" s="40"/>
      <c r="E788" s="40"/>
      <c r="F788" s="40"/>
      <c r="G788" s="40"/>
      <c r="H788" s="40"/>
    </row>
    <row r="789" hidden="1">
      <c r="A789" s="40"/>
      <c r="B789" s="40"/>
      <c r="C789" s="40"/>
      <c r="D789" s="40"/>
      <c r="E789" s="40"/>
      <c r="F789" s="40"/>
      <c r="G789" s="40"/>
      <c r="H789" s="40"/>
    </row>
    <row r="790" hidden="1">
      <c r="A790" s="40"/>
      <c r="B790" s="40"/>
      <c r="C790" s="40"/>
      <c r="D790" s="40"/>
      <c r="E790" s="40"/>
      <c r="F790" s="40"/>
      <c r="G790" s="40"/>
      <c r="H790" s="40"/>
    </row>
    <row r="791" hidden="1">
      <c r="A791" s="40"/>
      <c r="B791" s="40"/>
      <c r="C791" s="40"/>
      <c r="D791" s="40"/>
      <c r="E791" s="40"/>
      <c r="F791" s="40"/>
      <c r="G791" s="40"/>
      <c r="H791" s="40"/>
    </row>
    <row r="792" hidden="1">
      <c r="A792" s="40"/>
      <c r="B792" s="40"/>
      <c r="C792" s="40"/>
      <c r="D792" s="40"/>
      <c r="E792" s="40"/>
      <c r="F792" s="40"/>
      <c r="G792" s="40"/>
      <c r="H792" s="40"/>
    </row>
    <row r="793" hidden="1">
      <c r="A793" s="40"/>
      <c r="B793" s="40"/>
      <c r="C793" s="40"/>
      <c r="D793" s="40"/>
      <c r="E793" s="40"/>
      <c r="F793" s="40"/>
      <c r="G793" s="40"/>
      <c r="H793" s="40"/>
    </row>
    <row r="794" hidden="1">
      <c r="A794" s="40"/>
      <c r="B794" s="40"/>
      <c r="C794" s="40"/>
      <c r="D794" s="40"/>
      <c r="E794" s="40"/>
      <c r="F794" s="40"/>
      <c r="G794" s="40"/>
      <c r="H794" s="40"/>
    </row>
    <row r="795" hidden="1">
      <c r="A795" s="40"/>
      <c r="B795" s="40"/>
      <c r="C795" s="40"/>
      <c r="D795" s="40"/>
      <c r="E795" s="40"/>
      <c r="F795" s="40"/>
      <c r="G795" s="40"/>
      <c r="H795" s="40"/>
    </row>
    <row r="796" hidden="1">
      <c r="A796" s="40"/>
      <c r="B796" s="40"/>
      <c r="C796" s="40"/>
      <c r="D796" s="40"/>
      <c r="E796" s="40"/>
      <c r="F796" s="40"/>
      <c r="G796" s="40"/>
      <c r="H796" s="40"/>
    </row>
    <row r="797" hidden="1">
      <c r="A797" s="40"/>
      <c r="B797" s="40"/>
      <c r="C797" s="40"/>
      <c r="D797" s="40"/>
      <c r="E797" s="40"/>
      <c r="F797" s="40"/>
      <c r="G797" s="40"/>
      <c r="H797" s="40"/>
    </row>
    <row r="798" hidden="1">
      <c r="A798" s="40"/>
      <c r="B798" s="40"/>
      <c r="C798" s="40"/>
      <c r="D798" s="40"/>
      <c r="E798" s="40"/>
      <c r="F798" s="40"/>
      <c r="G798" s="40"/>
      <c r="H798" s="40"/>
    </row>
    <row r="799" hidden="1">
      <c r="A799" s="40"/>
      <c r="B799" s="40"/>
      <c r="C799" s="40"/>
      <c r="D799" s="40"/>
      <c r="E799" s="40"/>
      <c r="F799" s="40"/>
      <c r="G799" s="40"/>
      <c r="H799" s="40"/>
    </row>
    <row r="800" hidden="1">
      <c r="A800" s="40"/>
      <c r="B800" s="40"/>
      <c r="C800" s="40"/>
      <c r="D800" s="40"/>
      <c r="E800" s="40"/>
      <c r="F800" s="40"/>
      <c r="G800" s="40"/>
      <c r="H800" s="40"/>
    </row>
    <row r="801" hidden="1">
      <c r="A801" s="40"/>
      <c r="B801" s="40"/>
      <c r="C801" s="40"/>
      <c r="D801" s="40"/>
      <c r="E801" s="40"/>
      <c r="F801" s="40"/>
      <c r="G801" s="40"/>
      <c r="H801" s="40"/>
    </row>
    <row r="802" hidden="1">
      <c r="A802" s="40"/>
      <c r="B802" s="40"/>
      <c r="C802" s="40"/>
      <c r="D802" s="40"/>
      <c r="E802" s="40"/>
      <c r="F802" s="40"/>
      <c r="G802" s="40"/>
      <c r="H802" s="40"/>
    </row>
    <row r="803" hidden="1">
      <c r="A803" s="40"/>
      <c r="B803" s="40"/>
      <c r="C803" s="40"/>
      <c r="D803" s="40"/>
      <c r="E803" s="40"/>
      <c r="F803" s="40"/>
      <c r="G803" s="40"/>
      <c r="H803" s="40"/>
    </row>
    <row r="804" hidden="1">
      <c r="A804" s="40"/>
      <c r="B804" s="40"/>
      <c r="C804" s="40"/>
      <c r="D804" s="40"/>
      <c r="E804" s="40"/>
      <c r="F804" s="40"/>
      <c r="G804" s="40"/>
      <c r="H804" s="40"/>
    </row>
    <row r="805" hidden="1">
      <c r="A805" s="40"/>
      <c r="B805" s="40"/>
      <c r="C805" s="40"/>
      <c r="D805" s="40"/>
      <c r="E805" s="40"/>
      <c r="F805" s="40"/>
      <c r="G805" s="40"/>
      <c r="H805" s="40"/>
    </row>
    <row r="806" hidden="1">
      <c r="A806" s="40"/>
      <c r="B806" s="40"/>
      <c r="C806" s="40"/>
      <c r="D806" s="40"/>
      <c r="E806" s="40"/>
      <c r="F806" s="40"/>
      <c r="G806" s="40"/>
      <c r="H806" s="40"/>
    </row>
    <row r="807" hidden="1">
      <c r="A807" s="40"/>
      <c r="B807" s="40"/>
      <c r="C807" s="40"/>
      <c r="D807" s="40"/>
      <c r="E807" s="40"/>
      <c r="F807" s="40"/>
      <c r="G807" s="40"/>
      <c r="H807" s="40"/>
    </row>
    <row r="808" hidden="1">
      <c r="A808" s="40"/>
      <c r="B808" s="40"/>
      <c r="C808" s="40"/>
      <c r="D808" s="40"/>
      <c r="E808" s="40"/>
      <c r="F808" s="40"/>
      <c r="G808" s="40"/>
      <c r="H808" s="40"/>
    </row>
    <row r="809" hidden="1">
      <c r="A809" s="40"/>
      <c r="B809" s="40"/>
      <c r="C809" s="40"/>
      <c r="D809" s="40"/>
      <c r="E809" s="40"/>
      <c r="F809" s="40"/>
      <c r="G809" s="40"/>
      <c r="H809" s="40"/>
    </row>
    <row r="810" hidden="1">
      <c r="A810" s="40"/>
      <c r="B810" s="40"/>
      <c r="C810" s="40"/>
      <c r="D810" s="40"/>
      <c r="E810" s="40"/>
      <c r="F810" s="40"/>
      <c r="G810" s="40"/>
      <c r="H810" s="40"/>
    </row>
    <row r="811" hidden="1">
      <c r="A811" s="40"/>
      <c r="B811" s="40"/>
      <c r="C811" s="40"/>
      <c r="D811" s="40"/>
      <c r="E811" s="40"/>
      <c r="F811" s="40"/>
      <c r="G811" s="40"/>
      <c r="H811" s="40"/>
    </row>
    <row r="812" hidden="1">
      <c r="A812" s="40"/>
      <c r="B812" s="40"/>
      <c r="C812" s="40"/>
      <c r="D812" s="40"/>
      <c r="E812" s="40"/>
      <c r="F812" s="40"/>
      <c r="G812" s="40"/>
      <c r="H812" s="40"/>
    </row>
    <row r="813" hidden="1">
      <c r="A813" s="40"/>
      <c r="B813" s="40"/>
      <c r="C813" s="40"/>
      <c r="D813" s="40"/>
      <c r="E813" s="40"/>
      <c r="F813" s="40"/>
      <c r="G813" s="40"/>
      <c r="H813" s="40"/>
    </row>
    <row r="814" hidden="1">
      <c r="A814" s="40"/>
      <c r="B814" s="40"/>
      <c r="C814" s="40"/>
      <c r="D814" s="40"/>
      <c r="E814" s="40"/>
      <c r="F814" s="40"/>
      <c r="G814" s="40"/>
      <c r="H814" s="40"/>
    </row>
    <row r="815" hidden="1">
      <c r="A815" s="40"/>
      <c r="B815" s="40"/>
      <c r="C815" s="40"/>
      <c r="D815" s="40"/>
      <c r="E815" s="40"/>
      <c r="F815" s="40"/>
      <c r="G815" s="40"/>
      <c r="H815" s="40"/>
    </row>
    <row r="816" hidden="1">
      <c r="A816" s="40"/>
      <c r="B816" s="40"/>
      <c r="C816" s="40"/>
      <c r="D816" s="40"/>
      <c r="E816" s="40"/>
      <c r="F816" s="40"/>
      <c r="G816" s="40"/>
      <c r="H816" s="40"/>
    </row>
    <row r="817" hidden="1">
      <c r="A817" s="40"/>
      <c r="B817" s="40"/>
      <c r="C817" s="40"/>
      <c r="D817" s="40"/>
      <c r="E817" s="40"/>
      <c r="F817" s="40"/>
      <c r="G817" s="40"/>
      <c r="H817" s="40"/>
    </row>
    <row r="818" hidden="1">
      <c r="A818" s="40"/>
      <c r="B818" s="40"/>
      <c r="C818" s="40"/>
      <c r="D818" s="40"/>
      <c r="E818" s="40"/>
      <c r="F818" s="40"/>
      <c r="G818" s="40"/>
      <c r="H818" s="40"/>
    </row>
    <row r="819" hidden="1">
      <c r="A819" s="40"/>
      <c r="B819" s="40"/>
      <c r="C819" s="40"/>
      <c r="D819" s="40"/>
      <c r="E819" s="40"/>
      <c r="F819" s="40"/>
      <c r="G819" s="40"/>
      <c r="H819" s="40"/>
    </row>
    <row r="820" hidden="1">
      <c r="A820" s="40"/>
      <c r="B820" s="40"/>
      <c r="C820" s="40"/>
      <c r="D820" s="40"/>
      <c r="E820" s="40"/>
      <c r="F820" s="40"/>
      <c r="G820" s="40"/>
      <c r="H820" s="40"/>
    </row>
    <row r="821" hidden="1">
      <c r="A821" s="40"/>
      <c r="B821" s="40"/>
      <c r="C821" s="40"/>
      <c r="D821" s="40"/>
      <c r="E821" s="40"/>
      <c r="F821" s="40"/>
      <c r="G821" s="40"/>
      <c r="H821" s="40"/>
    </row>
    <row r="822" hidden="1">
      <c r="A822" s="40"/>
      <c r="B822" s="40"/>
      <c r="C822" s="40"/>
      <c r="D822" s="40"/>
      <c r="E822" s="40"/>
      <c r="F822" s="40"/>
      <c r="G822" s="40"/>
      <c r="H822" s="40"/>
    </row>
    <row r="823" hidden="1">
      <c r="A823" s="40"/>
      <c r="B823" s="40"/>
      <c r="C823" s="40"/>
      <c r="D823" s="40"/>
      <c r="E823" s="40"/>
      <c r="F823" s="40"/>
      <c r="G823" s="40"/>
      <c r="H823" s="40"/>
    </row>
    <row r="824" hidden="1">
      <c r="A824" s="40"/>
      <c r="B824" s="40"/>
      <c r="C824" s="40"/>
      <c r="D824" s="40"/>
      <c r="E824" s="40"/>
      <c r="F824" s="40"/>
      <c r="G824" s="40"/>
      <c r="H824" s="40"/>
    </row>
    <row r="825" hidden="1">
      <c r="A825" s="40"/>
      <c r="B825" s="40"/>
      <c r="C825" s="40"/>
      <c r="D825" s="40"/>
      <c r="E825" s="40"/>
      <c r="F825" s="40"/>
      <c r="G825" s="40"/>
      <c r="H825" s="40"/>
    </row>
    <row r="826" hidden="1">
      <c r="A826" s="40"/>
      <c r="B826" s="40"/>
      <c r="C826" s="40"/>
      <c r="D826" s="40"/>
      <c r="E826" s="40"/>
      <c r="F826" s="40"/>
      <c r="G826" s="40"/>
      <c r="H826" s="40"/>
    </row>
    <row r="827" hidden="1">
      <c r="A827" s="40"/>
      <c r="B827" s="40"/>
      <c r="C827" s="40"/>
      <c r="D827" s="40"/>
      <c r="E827" s="40"/>
      <c r="F827" s="40"/>
      <c r="G827" s="40"/>
      <c r="H827" s="40"/>
    </row>
    <row r="828" hidden="1">
      <c r="A828" s="40"/>
      <c r="B828" s="40"/>
      <c r="C828" s="40"/>
      <c r="D828" s="40"/>
      <c r="E828" s="40"/>
      <c r="F828" s="40"/>
      <c r="G828" s="40"/>
      <c r="H828" s="40"/>
    </row>
    <row r="829" hidden="1">
      <c r="A829" s="40"/>
      <c r="B829" s="40"/>
      <c r="C829" s="40"/>
      <c r="D829" s="40"/>
      <c r="E829" s="40"/>
      <c r="F829" s="40"/>
      <c r="G829" s="40"/>
      <c r="H829" s="40"/>
    </row>
    <row r="830" hidden="1">
      <c r="A830" s="40"/>
      <c r="B830" s="40"/>
      <c r="C830" s="40"/>
      <c r="D830" s="40"/>
      <c r="E830" s="40"/>
      <c r="F830" s="40"/>
      <c r="G830" s="40"/>
      <c r="H830" s="40"/>
    </row>
    <row r="831" hidden="1">
      <c r="A831" s="40"/>
      <c r="B831" s="40"/>
      <c r="C831" s="40"/>
      <c r="D831" s="40"/>
      <c r="E831" s="40"/>
      <c r="F831" s="40"/>
      <c r="G831" s="40"/>
      <c r="H831" s="40"/>
    </row>
    <row r="832" hidden="1">
      <c r="A832" s="40"/>
      <c r="B832" s="40"/>
      <c r="C832" s="40"/>
      <c r="D832" s="40"/>
      <c r="E832" s="40"/>
      <c r="F832" s="40"/>
      <c r="G832" s="40"/>
      <c r="H832" s="40"/>
    </row>
    <row r="833" hidden="1">
      <c r="A833" s="40"/>
      <c r="B833" s="40"/>
      <c r="C833" s="40"/>
      <c r="D833" s="40"/>
      <c r="E833" s="40"/>
      <c r="F833" s="40"/>
      <c r="G833" s="40"/>
      <c r="H833" s="40"/>
    </row>
    <row r="834" hidden="1">
      <c r="A834" s="40"/>
      <c r="B834" s="40"/>
      <c r="C834" s="40"/>
      <c r="D834" s="40"/>
      <c r="E834" s="40"/>
      <c r="F834" s="40"/>
      <c r="G834" s="40"/>
      <c r="H834" s="40"/>
    </row>
    <row r="835" hidden="1">
      <c r="A835" s="40"/>
      <c r="B835" s="40"/>
      <c r="C835" s="40"/>
      <c r="D835" s="40"/>
      <c r="E835" s="40"/>
      <c r="F835" s="40"/>
      <c r="G835" s="40"/>
      <c r="H835" s="40"/>
    </row>
    <row r="836" hidden="1">
      <c r="A836" s="40"/>
      <c r="B836" s="40"/>
      <c r="C836" s="40"/>
      <c r="D836" s="40"/>
      <c r="E836" s="40"/>
      <c r="F836" s="40"/>
      <c r="G836" s="40"/>
      <c r="H836" s="40"/>
    </row>
    <row r="837" hidden="1">
      <c r="A837" s="40"/>
      <c r="B837" s="40"/>
      <c r="C837" s="40"/>
      <c r="D837" s="40"/>
      <c r="E837" s="40"/>
      <c r="F837" s="40"/>
      <c r="G837" s="40"/>
      <c r="H837" s="40"/>
    </row>
    <row r="838" hidden="1">
      <c r="A838" s="40"/>
      <c r="B838" s="40"/>
      <c r="C838" s="40"/>
      <c r="D838" s="40"/>
      <c r="E838" s="40"/>
      <c r="F838" s="40"/>
      <c r="G838" s="40"/>
      <c r="H838" s="40"/>
    </row>
    <row r="839" hidden="1">
      <c r="A839" s="40"/>
      <c r="B839" s="40"/>
      <c r="C839" s="40"/>
      <c r="D839" s="40"/>
      <c r="E839" s="40"/>
      <c r="F839" s="40"/>
      <c r="G839" s="40"/>
      <c r="H839" s="40"/>
    </row>
    <row r="840" hidden="1">
      <c r="A840" s="40"/>
      <c r="B840" s="40"/>
      <c r="C840" s="40"/>
      <c r="D840" s="40"/>
      <c r="E840" s="40"/>
      <c r="F840" s="40"/>
      <c r="G840" s="40"/>
      <c r="H840" s="40"/>
    </row>
    <row r="841" hidden="1">
      <c r="A841" s="40"/>
      <c r="B841" s="40"/>
      <c r="C841" s="40"/>
      <c r="D841" s="40"/>
      <c r="E841" s="40"/>
      <c r="F841" s="40"/>
      <c r="G841" s="40"/>
      <c r="H841" s="40"/>
    </row>
    <row r="842" hidden="1">
      <c r="A842" s="40"/>
      <c r="B842" s="40"/>
      <c r="C842" s="40"/>
      <c r="D842" s="40"/>
      <c r="E842" s="40"/>
      <c r="F842" s="40"/>
      <c r="G842" s="40"/>
      <c r="H842" s="40"/>
    </row>
    <row r="843" hidden="1">
      <c r="A843" s="40"/>
      <c r="B843" s="40"/>
      <c r="C843" s="40"/>
      <c r="D843" s="40"/>
      <c r="E843" s="40"/>
      <c r="F843" s="40"/>
      <c r="G843" s="40"/>
      <c r="H843" s="40"/>
    </row>
    <row r="844" hidden="1">
      <c r="A844" s="40"/>
      <c r="B844" s="40"/>
      <c r="C844" s="40"/>
      <c r="D844" s="40"/>
      <c r="E844" s="40"/>
      <c r="F844" s="40"/>
      <c r="G844" s="40"/>
      <c r="H844" s="40"/>
    </row>
    <row r="845" hidden="1">
      <c r="A845" s="40"/>
      <c r="B845" s="40"/>
      <c r="C845" s="40"/>
      <c r="D845" s="40"/>
      <c r="E845" s="40"/>
      <c r="F845" s="40"/>
      <c r="G845" s="40"/>
      <c r="H845" s="40"/>
    </row>
    <row r="846" hidden="1">
      <c r="A846" s="40"/>
      <c r="B846" s="40"/>
      <c r="C846" s="40"/>
      <c r="D846" s="40"/>
      <c r="E846" s="40"/>
      <c r="F846" s="40"/>
      <c r="G846" s="40"/>
      <c r="H846" s="40"/>
    </row>
    <row r="847" hidden="1">
      <c r="A847" s="40"/>
      <c r="B847" s="40"/>
      <c r="C847" s="40"/>
      <c r="D847" s="40"/>
      <c r="E847" s="40"/>
      <c r="F847" s="40"/>
      <c r="G847" s="40"/>
      <c r="H847" s="40"/>
    </row>
    <row r="848" hidden="1">
      <c r="A848" s="40"/>
      <c r="B848" s="40"/>
      <c r="C848" s="40"/>
      <c r="D848" s="40"/>
      <c r="E848" s="40"/>
      <c r="F848" s="40"/>
      <c r="G848" s="40"/>
      <c r="H848" s="40"/>
    </row>
    <row r="849" hidden="1">
      <c r="A849" s="40"/>
      <c r="B849" s="40"/>
      <c r="C849" s="40"/>
      <c r="D849" s="40"/>
      <c r="E849" s="40"/>
      <c r="F849" s="40"/>
      <c r="G849" s="40"/>
      <c r="H849" s="40"/>
    </row>
    <row r="850" hidden="1">
      <c r="A850" s="40"/>
      <c r="B850" s="40"/>
      <c r="C850" s="40"/>
      <c r="D850" s="40"/>
      <c r="E850" s="40"/>
      <c r="F850" s="40"/>
      <c r="G850" s="40"/>
      <c r="H850" s="40"/>
    </row>
    <row r="851" hidden="1">
      <c r="A851" s="40"/>
      <c r="B851" s="40"/>
      <c r="C851" s="40"/>
      <c r="D851" s="40"/>
      <c r="E851" s="40"/>
      <c r="F851" s="40"/>
      <c r="G851" s="40"/>
      <c r="H851" s="40"/>
    </row>
    <row r="852" hidden="1">
      <c r="A852" s="40"/>
      <c r="B852" s="40"/>
      <c r="C852" s="40"/>
      <c r="D852" s="40"/>
      <c r="E852" s="40"/>
      <c r="F852" s="40"/>
      <c r="G852" s="40"/>
      <c r="H852" s="40"/>
    </row>
    <row r="853" hidden="1">
      <c r="A853" s="40"/>
      <c r="B853" s="40"/>
      <c r="C853" s="40"/>
      <c r="D853" s="40"/>
      <c r="E853" s="40"/>
      <c r="F853" s="40"/>
      <c r="G853" s="40"/>
      <c r="H853" s="40"/>
    </row>
    <row r="854" hidden="1">
      <c r="A854" s="40"/>
      <c r="B854" s="40"/>
      <c r="C854" s="40"/>
      <c r="D854" s="40"/>
      <c r="E854" s="40"/>
      <c r="F854" s="40"/>
      <c r="G854" s="40"/>
      <c r="H854" s="40"/>
    </row>
    <row r="855" hidden="1">
      <c r="A855" s="40"/>
      <c r="B855" s="40"/>
      <c r="C855" s="40"/>
      <c r="D855" s="40"/>
      <c r="E855" s="40"/>
      <c r="F855" s="40"/>
      <c r="G855" s="40"/>
      <c r="H855" s="40"/>
    </row>
    <row r="856" hidden="1">
      <c r="A856" s="40"/>
      <c r="B856" s="40"/>
      <c r="C856" s="40"/>
      <c r="D856" s="40"/>
      <c r="E856" s="40"/>
      <c r="F856" s="40"/>
      <c r="G856" s="40"/>
      <c r="H856" s="40"/>
    </row>
    <row r="857" hidden="1">
      <c r="A857" s="40"/>
      <c r="B857" s="40"/>
      <c r="C857" s="40"/>
      <c r="D857" s="40"/>
      <c r="E857" s="40"/>
      <c r="F857" s="40"/>
      <c r="G857" s="40"/>
      <c r="H857" s="40"/>
    </row>
    <row r="858" hidden="1">
      <c r="A858" s="40"/>
      <c r="B858" s="40"/>
      <c r="C858" s="40"/>
      <c r="D858" s="40"/>
      <c r="E858" s="40"/>
      <c r="F858" s="40"/>
      <c r="G858" s="40"/>
      <c r="H858" s="40"/>
    </row>
    <row r="859" hidden="1">
      <c r="A859" s="40"/>
      <c r="B859" s="40"/>
      <c r="C859" s="40"/>
      <c r="D859" s="40"/>
      <c r="E859" s="40"/>
      <c r="F859" s="40"/>
      <c r="G859" s="40"/>
      <c r="H859" s="40"/>
    </row>
    <row r="860" hidden="1">
      <c r="A860" s="40"/>
      <c r="B860" s="40"/>
      <c r="C860" s="40"/>
      <c r="D860" s="40"/>
      <c r="E860" s="40"/>
      <c r="F860" s="40"/>
      <c r="G860" s="40"/>
      <c r="H860" s="40"/>
    </row>
    <row r="861" hidden="1">
      <c r="A861" s="40"/>
      <c r="B861" s="40"/>
      <c r="C861" s="40"/>
      <c r="D861" s="40"/>
      <c r="E861" s="40"/>
      <c r="F861" s="40"/>
      <c r="G861" s="40"/>
      <c r="H861" s="40"/>
    </row>
    <row r="862" hidden="1">
      <c r="A862" s="40"/>
      <c r="B862" s="40"/>
      <c r="C862" s="40"/>
      <c r="D862" s="40"/>
      <c r="E862" s="40"/>
      <c r="F862" s="40"/>
      <c r="G862" s="40"/>
      <c r="H862" s="40"/>
    </row>
    <row r="863" hidden="1">
      <c r="A863" s="40"/>
      <c r="B863" s="40"/>
      <c r="C863" s="40"/>
      <c r="D863" s="40"/>
      <c r="E863" s="40"/>
      <c r="F863" s="40"/>
      <c r="G863" s="40"/>
      <c r="H863" s="40"/>
    </row>
    <row r="864" hidden="1">
      <c r="A864" s="40"/>
      <c r="B864" s="40"/>
      <c r="C864" s="40"/>
      <c r="D864" s="40"/>
      <c r="E864" s="40"/>
      <c r="F864" s="40"/>
      <c r="G864" s="40"/>
      <c r="H864" s="40"/>
    </row>
    <row r="865" hidden="1">
      <c r="A865" s="40"/>
      <c r="B865" s="40"/>
      <c r="C865" s="40"/>
      <c r="D865" s="40"/>
      <c r="E865" s="40"/>
      <c r="F865" s="40"/>
      <c r="G865" s="40"/>
      <c r="H865" s="40"/>
    </row>
    <row r="866" hidden="1">
      <c r="A866" s="40"/>
      <c r="B866" s="40"/>
      <c r="C866" s="40"/>
      <c r="D866" s="40"/>
      <c r="E866" s="40"/>
      <c r="F866" s="40"/>
      <c r="G866" s="40"/>
      <c r="H866" s="40"/>
    </row>
    <row r="867" hidden="1">
      <c r="A867" s="40"/>
      <c r="B867" s="40"/>
      <c r="C867" s="40"/>
      <c r="D867" s="40"/>
      <c r="E867" s="40"/>
      <c r="F867" s="40"/>
      <c r="G867" s="40"/>
      <c r="H867" s="40"/>
    </row>
    <row r="868" hidden="1">
      <c r="A868" s="40"/>
      <c r="B868" s="40"/>
      <c r="C868" s="40"/>
      <c r="D868" s="40"/>
      <c r="E868" s="40"/>
      <c r="F868" s="40"/>
      <c r="G868" s="40"/>
      <c r="H868" s="40"/>
    </row>
    <row r="869" hidden="1">
      <c r="A869" s="40"/>
      <c r="B869" s="40"/>
      <c r="C869" s="40"/>
      <c r="D869" s="40"/>
      <c r="E869" s="40"/>
      <c r="F869" s="40"/>
      <c r="G869" s="40"/>
      <c r="H869" s="40"/>
    </row>
    <row r="870" hidden="1">
      <c r="A870" s="40"/>
      <c r="B870" s="40"/>
      <c r="C870" s="40"/>
      <c r="D870" s="40"/>
      <c r="E870" s="40"/>
      <c r="F870" s="40"/>
      <c r="G870" s="40"/>
      <c r="H870" s="40"/>
    </row>
    <row r="871" hidden="1">
      <c r="A871" s="40"/>
      <c r="B871" s="40"/>
      <c r="C871" s="40"/>
      <c r="D871" s="40"/>
      <c r="E871" s="40"/>
      <c r="F871" s="40"/>
      <c r="G871" s="40"/>
      <c r="H871" s="40"/>
    </row>
    <row r="872" hidden="1">
      <c r="A872" s="40"/>
      <c r="B872" s="40"/>
      <c r="C872" s="40"/>
      <c r="D872" s="40"/>
      <c r="E872" s="40"/>
      <c r="F872" s="40"/>
      <c r="G872" s="40"/>
      <c r="H872" s="40"/>
    </row>
    <row r="873" hidden="1">
      <c r="A873" s="40"/>
      <c r="B873" s="40"/>
      <c r="C873" s="40"/>
      <c r="D873" s="40"/>
      <c r="E873" s="40"/>
      <c r="F873" s="40"/>
      <c r="G873" s="40"/>
      <c r="H873" s="40"/>
    </row>
    <row r="874" hidden="1">
      <c r="A874" s="40"/>
      <c r="B874" s="40"/>
      <c r="C874" s="40"/>
      <c r="D874" s="40"/>
      <c r="E874" s="40"/>
      <c r="F874" s="40"/>
      <c r="G874" s="40"/>
      <c r="H874" s="40"/>
    </row>
    <row r="875" hidden="1">
      <c r="A875" s="40"/>
      <c r="B875" s="40"/>
      <c r="C875" s="40"/>
      <c r="D875" s="40"/>
      <c r="E875" s="40"/>
      <c r="F875" s="40"/>
      <c r="G875" s="40"/>
      <c r="H875" s="40"/>
    </row>
    <row r="876" hidden="1">
      <c r="A876" s="40"/>
      <c r="B876" s="40"/>
      <c r="C876" s="40"/>
      <c r="D876" s="40"/>
      <c r="E876" s="40"/>
      <c r="F876" s="40"/>
      <c r="G876" s="40"/>
      <c r="H876" s="40"/>
    </row>
    <row r="877" hidden="1">
      <c r="A877" s="40"/>
      <c r="B877" s="40"/>
      <c r="C877" s="40"/>
      <c r="D877" s="40"/>
      <c r="E877" s="40"/>
      <c r="F877" s="40"/>
      <c r="G877" s="40"/>
      <c r="H877" s="40"/>
    </row>
    <row r="878" hidden="1">
      <c r="A878" s="40"/>
      <c r="B878" s="40"/>
      <c r="C878" s="40"/>
      <c r="D878" s="40"/>
      <c r="E878" s="40"/>
      <c r="F878" s="40"/>
      <c r="G878" s="40"/>
      <c r="H878" s="40"/>
    </row>
    <row r="879" hidden="1">
      <c r="A879" s="40"/>
      <c r="B879" s="40"/>
      <c r="C879" s="40"/>
      <c r="D879" s="40"/>
      <c r="E879" s="40"/>
      <c r="F879" s="40"/>
      <c r="G879" s="40"/>
      <c r="H879" s="40"/>
    </row>
    <row r="880" hidden="1">
      <c r="A880" s="40"/>
      <c r="B880" s="40"/>
      <c r="C880" s="40"/>
      <c r="D880" s="40"/>
      <c r="E880" s="40"/>
      <c r="F880" s="40"/>
      <c r="G880" s="40"/>
      <c r="H880" s="40"/>
    </row>
    <row r="881" hidden="1">
      <c r="A881" s="40"/>
      <c r="B881" s="40"/>
      <c r="C881" s="40"/>
      <c r="D881" s="40"/>
      <c r="E881" s="40"/>
      <c r="F881" s="40"/>
      <c r="G881" s="40"/>
      <c r="H881" s="40"/>
    </row>
    <row r="882" hidden="1">
      <c r="A882" s="40"/>
      <c r="B882" s="40"/>
      <c r="C882" s="40"/>
      <c r="D882" s="40"/>
      <c r="E882" s="40"/>
      <c r="F882" s="40"/>
      <c r="G882" s="40"/>
      <c r="H882" s="40"/>
    </row>
    <row r="883" hidden="1">
      <c r="A883" s="40"/>
      <c r="B883" s="40"/>
      <c r="C883" s="40"/>
      <c r="D883" s="40"/>
      <c r="E883" s="40"/>
      <c r="F883" s="40"/>
      <c r="G883" s="40"/>
      <c r="H883" s="40"/>
    </row>
    <row r="884" hidden="1">
      <c r="A884" s="40"/>
      <c r="B884" s="40"/>
      <c r="C884" s="40"/>
      <c r="D884" s="40"/>
      <c r="E884" s="40"/>
      <c r="F884" s="40"/>
      <c r="G884" s="40"/>
      <c r="H884" s="40"/>
    </row>
    <row r="885" hidden="1">
      <c r="A885" s="40"/>
      <c r="B885" s="40"/>
      <c r="C885" s="40"/>
      <c r="D885" s="40"/>
      <c r="E885" s="40"/>
      <c r="F885" s="40"/>
      <c r="G885" s="40"/>
      <c r="H885" s="40"/>
    </row>
    <row r="886" hidden="1">
      <c r="A886" s="40"/>
      <c r="B886" s="40"/>
      <c r="C886" s="40"/>
      <c r="D886" s="40"/>
      <c r="E886" s="40"/>
      <c r="F886" s="40"/>
      <c r="G886" s="40"/>
      <c r="H886" s="40"/>
    </row>
    <row r="887" hidden="1">
      <c r="A887" s="40"/>
      <c r="B887" s="40"/>
      <c r="C887" s="40"/>
      <c r="D887" s="40"/>
      <c r="E887" s="40"/>
      <c r="F887" s="40"/>
      <c r="G887" s="40"/>
      <c r="H887" s="40"/>
    </row>
    <row r="888" hidden="1">
      <c r="A888" s="40"/>
      <c r="B888" s="40"/>
      <c r="C888" s="40"/>
      <c r="D888" s="40"/>
      <c r="E888" s="40"/>
      <c r="F888" s="40"/>
      <c r="G888" s="40"/>
      <c r="H888" s="40"/>
    </row>
    <row r="889" hidden="1">
      <c r="A889" s="40"/>
      <c r="B889" s="40"/>
      <c r="C889" s="40"/>
      <c r="D889" s="40"/>
      <c r="E889" s="40"/>
      <c r="F889" s="40"/>
      <c r="G889" s="40"/>
      <c r="H889" s="40"/>
    </row>
    <row r="890" hidden="1">
      <c r="A890" s="40"/>
      <c r="B890" s="40"/>
      <c r="C890" s="40"/>
      <c r="D890" s="40"/>
      <c r="E890" s="40"/>
      <c r="F890" s="40"/>
      <c r="G890" s="40"/>
      <c r="H890" s="40"/>
    </row>
    <row r="891" hidden="1">
      <c r="A891" s="40"/>
      <c r="B891" s="40"/>
      <c r="C891" s="40"/>
      <c r="D891" s="40"/>
      <c r="E891" s="40"/>
      <c r="F891" s="40"/>
      <c r="G891" s="40"/>
      <c r="H891" s="40"/>
    </row>
    <row r="892" hidden="1">
      <c r="A892" s="40"/>
      <c r="B892" s="40"/>
      <c r="C892" s="40"/>
      <c r="D892" s="40"/>
      <c r="E892" s="40"/>
      <c r="F892" s="40"/>
      <c r="G892" s="40"/>
      <c r="H892" s="40"/>
    </row>
    <row r="893" hidden="1">
      <c r="A893" s="40"/>
      <c r="B893" s="40"/>
      <c r="C893" s="40"/>
      <c r="D893" s="40"/>
      <c r="E893" s="40"/>
      <c r="F893" s="40"/>
      <c r="G893" s="40"/>
      <c r="H893" s="40"/>
    </row>
    <row r="894" hidden="1">
      <c r="A894" s="40"/>
      <c r="B894" s="40"/>
      <c r="C894" s="40"/>
      <c r="D894" s="40"/>
      <c r="E894" s="40"/>
      <c r="F894" s="40"/>
      <c r="G894" s="40"/>
      <c r="H894" s="40"/>
    </row>
    <row r="895" hidden="1">
      <c r="A895" s="40"/>
      <c r="B895" s="40"/>
      <c r="C895" s="40"/>
      <c r="D895" s="40"/>
      <c r="E895" s="40"/>
      <c r="F895" s="40"/>
      <c r="G895" s="40"/>
      <c r="H895" s="40"/>
    </row>
    <row r="896" hidden="1">
      <c r="A896" s="40"/>
      <c r="B896" s="40"/>
      <c r="C896" s="40"/>
      <c r="D896" s="40"/>
      <c r="E896" s="40"/>
      <c r="F896" s="40"/>
      <c r="G896" s="40"/>
      <c r="H896" s="40"/>
    </row>
    <row r="897" hidden="1">
      <c r="A897" s="40"/>
      <c r="B897" s="40"/>
      <c r="C897" s="40"/>
      <c r="D897" s="40"/>
      <c r="E897" s="40"/>
      <c r="F897" s="40"/>
      <c r="G897" s="40"/>
      <c r="H897" s="40"/>
    </row>
    <row r="898" hidden="1">
      <c r="A898" s="40"/>
      <c r="B898" s="40"/>
      <c r="C898" s="40"/>
      <c r="D898" s="40"/>
      <c r="E898" s="40"/>
      <c r="F898" s="40"/>
      <c r="G898" s="40"/>
      <c r="H898" s="40"/>
    </row>
    <row r="899" hidden="1">
      <c r="A899" s="40"/>
      <c r="B899" s="40"/>
      <c r="C899" s="40"/>
      <c r="D899" s="40"/>
      <c r="E899" s="40"/>
      <c r="F899" s="40"/>
      <c r="G899" s="40"/>
      <c r="H899" s="40"/>
    </row>
    <row r="900" hidden="1">
      <c r="A900" s="40"/>
      <c r="B900" s="40"/>
      <c r="C900" s="40"/>
      <c r="D900" s="40"/>
      <c r="E900" s="40"/>
      <c r="F900" s="40"/>
      <c r="G900" s="40"/>
      <c r="H900" s="40"/>
    </row>
    <row r="901" hidden="1">
      <c r="A901" s="40"/>
      <c r="B901" s="40"/>
      <c r="C901" s="40"/>
      <c r="D901" s="40"/>
      <c r="E901" s="40"/>
      <c r="F901" s="40"/>
      <c r="G901" s="40"/>
      <c r="H901" s="40"/>
    </row>
    <row r="902" hidden="1">
      <c r="A902" s="40"/>
      <c r="B902" s="40"/>
      <c r="C902" s="40"/>
      <c r="D902" s="40"/>
      <c r="E902" s="40"/>
      <c r="F902" s="40"/>
      <c r="G902" s="40"/>
      <c r="H902" s="40"/>
    </row>
    <row r="903" hidden="1">
      <c r="A903" s="40"/>
      <c r="B903" s="40"/>
      <c r="C903" s="40"/>
      <c r="D903" s="40"/>
      <c r="E903" s="40"/>
      <c r="F903" s="40"/>
      <c r="G903" s="40"/>
      <c r="H903" s="40"/>
    </row>
    <row r="904" hidden="1">
      <c r="A904" s="40"/>
      <c r="B904" s="40"/>
      <c r="C904" s="40"/>
      <c r="D904" s="40"/>
      <c r="E904" s="40"/>
      <c r="F904" s="40"/>
      <c r="G904" s="40"/>
      <c r="H904" s="40"/>
    </row>
    <row r="905" hidden="1">
      <c r="A905" s="40"/>
      <c r="B905" s="40"/>
      <c r="C905" s="40"/>
      <c r="D905" s="40"/>
      <c r="E905" s="40"/>
      <c r="F905" s="40"/>
      <c r="G905" s="40"/>
      <c r="H905" s="40"/>
    </row>
    <row r="906" hidden="1">
      <c r="A906" s="40"/>
      <c r="B906" s="40"/>
      <c r="C906" s="40"/>
      <c r="D906" s="40"/>
      <c r="E906" s="40"/>
      <c r="F906" s="40"/>
      <c r="G906" s="40"/>
      <c r="H906" s="40"/>
    </row>
    <row r="907" hidden="1">
      <c r="A907" s="40"/>
      <c r="B907" s="40"/>
      <c r="C907" s="40"/>
      <c r="D907" s="40"/>
      <c r="E907" s="40"/>
      <c r="F907" s="40"/>
      <c r="G907" s="40"/>
      <c r="H907" s="40"/>
    </row>
    <row r="908" hidden="1">
      <c r="A908" s="40"/>
      <c r="B908" s="40"/>
      <c r="C908" s="40"/>
      <c r="D908" s="40"/>
      <c r="E908" s="40"/>
      <c r="F908" s="40"/>
      <c r="G908" s="40"/>
      <c r="H908" s="40"/>
    </row>
    <row r="909" hidden="1">
      <c r="A909" s="40"/>
      <c r="B909" s="40"/>
      <c r="C909" s="40"/>
      <c r="D909" s="40"/>
      <c r="E909" s="40"/>
      <c r="F909" s="40"/>
      <c r="G909" s="40"/>
      <c r="H909" s="40"/>
    </row>
    <row r="910" hidden="1">
      <c r="A910" s="40"/>
      <c r="B910" s="40"/>
      <c r="C910" s="40"/>
      <c r="D910" s="40"/>
      <c r="E910" s="40"/>
      <c r="F910" s="40"/>
      <c r="G910" s="40"/>
      <c r="H910" s="40"/>
    </row>
    <row r="911" hidden="1">
      <c r="A911" s="40"/>
      <c r="B911" s="40"/>
      <c r="C911" s="40"/>
      <c r="D911" s="40"/>
      <c r="E911" s="40"/>
      <c r="F911" s="40"/>
      <c r="G911" s="40"/>
      <c r="H911" s="40"/>
    </row>
    <row r="912" hidden="1">
      <c r="A912" s="40"/>
      <c r="B912" s="40"/>
      <c r="C912" s="40"/>
      <c r="D912" s="40"/>
      <c r="E912" s="40"/>
      <c r="F912" s="40"/>
      <c r="G912" s="40"/>
      <c r="H912" s="40"/>
    </row>
    <row r="913" hidden="1">
      <c r="A913" s="40"/>
      <c r="B913" s="40"/>
      <c r="C913" s="40"/>
      <c r="D913" s="40"/>
      <c r="E913" s="40"/>
      <c r="F913" s="40"/>
      <c r="G913" s="40"/>
      <c r="H913" s="40"/>
    </row>
    <row r="914" hidden="1">
      <c r="A914" s="40"/>
      <c r="B914" s="40"/>
      <c r="C914" s="40"/>
      <c r="D914" s="40"/>
      <c r="E914" s="40"/>
      <c r="F914" s="40"/>
      <c r="G914" s="40"/>
      <c r="H914" s="40"/>
    </row>
    <row r="915" hidden="1">
      <c r="A915" s="40"/>
      <c r="B915" s="40"/>
      <c r="C915" s="40"/>
      <c r="D915" s="40"/>
      <c r="E915" s="40"/>
      <c r="F915" s="40"/>
      <c r="G915" s="40"/>
      <c r="H915" s="40"/>
    </row>
    <row r="916" hidden="1">
      <c r="A916" s="40"/>
      <c r="B916" s="40"/>
      <c r="C916" s="40"/>
      <c r="D916" s="40"/>
      <c r="E916" s="40"/>
      <c r="F916" s="40"/>
      <c r="G916" s="40"/>
      <c r="H916" s="40"/>
    </row>
    <row r="917" hidden="1">
      <c r="A917" s="40"/>
      <c r="B917" s="40"/>
      <c r="C917" s="40"/>
      <c r="D917" s="40"/>
      <c r="E917" s="40"/>
      <c r="F917" s="40"/>
      <c r="G917" s="40"/>
      <c r="H917" s="40"/>
    </row>
    <row r="918" hidden="1">
      <c r="A918" s="40"/>
      <c r="B918" s="40"/>
      <c r="C918" s="40"/>
      <c r="D918" s="40"/>
      <c r="E918" s="40"/>
      <c r="F918" s="40"/>
      <c r="G918" s="40"/>
      <c r="H918" s="40"/>
    </row>
    <row r="919" hidden="1">
      <c r="A919" s="40"/>
      <c r="B919" s="40"/>
      <c r="C919" s="40"/>
      <c r="D919" s="40"/>
      <c r="E919" s="40"/>
      <c r="F919" s="40"/>
      <c r="G919" s="40"/>
      <c r="H919" s="40"/>
    </row>
    <row r="920" hidden="1">
      <c r="A920" s="40"/>
      <c r="B920" s="40"/>
      <c r="C920" s="40"/>
      <c r="D920" s="40"/>
      <c r="E920" s="40"/>
      <c r="F920" s="40"/>
      <c r="G920" s="40"/>
      <c r="H920" s="40"/>
    </row>
    <row r="921" hidden="1">
      <c r="A921" s="40"/>
      <c r="B921" s="40"/>
      <c r="C921" s="40"/>
      <c r="D921" s="40"/>
      <c r="E921" s="40"/>
      <c r="F921" s="40"/>
      <c r="G921" s="40"/>
      <c r="H921" s="40"/>
    </row>
    <row r="922" hidden="1">
      <c r="A922" s="40"/>
      <c r="B922" s="40"/>
      <c r="C922" s="40"/>
      <c r="D922" s="40"/>
      <c r="E922" s="40"/>
      <c r="F922" s="40"/>
      <c r="G922" s="40"/>
      <c r="H922" s="40"/>
    </row>
    <row r="923" hidden="1">
      <c r="A923" s="40"/>
      <c r="B923" s="40"/>
      <c r="C923" s="40"/>
      <c r="D923" s="40"/>
      <c r="E923" s="40"/>
      <c r="F923" s="40"/>
      <c r="G923" s="40"/>
      <c r="H923" s="40"/>
    </row>
    <row r="924" hidden="1">
      <c r="A924" s="40"/>
      <c r="B924" s="40"/>
      <c r="C924" s="40"/>
      <c r="D924" s="40"/>
      <c r="E924" s="40"/>
      <c r="F924" s="40"/>
      <c r="G924" s="40"/>
      <c r="H924" s="40"/>
    </row>
    <row r="925" hidden="1">
      <c r="A925" s="40"/>
      <c r="B925" s="40"/>
      <c r="C925" s="40"/>
      <c r="D925" s="40"/>
      <c r="E925" s="40"/>
      <c r="F925" s="40"/>
      <c r="G925" s="40"/>
      <c r="H925" s="40"/>
    </row>
    <row r="926" hidden="1">
      <c r="A926" s="40"/>
      <c r="B926" s="40"/>
      <c r="C926" s="40"/>
      <c r="D926" s="40"/>
      <c r="E926" s="40"/>
      <c r="F926" s="40"/>
      <c r="G926" s="40"/>
      <c r="H926" s="40"/>
    </row>
    <row r="927" hidden="1">
      <c r="A927" s="40"/>
      <c r="B927" s="40"/>
      <c r="C927" s="40"/>
      <c r="D927" s="40"/>
      <c r="E927" s="40"/>
      <c r="F927" s="40"/>
      <c r="G927" s="40"/>
      <c r="H927" s="40"/>
    </row>
    <row r="928" hidden="1">
      <c r="A928" s="40"/>
      <c r="B928" s="40"/>
      <c r="C928" s="40"/>
      <c r="D928" s="40"/>
      <c r="E928" s="40"/>
      <c r="F928" s="40"/>
      <c r="G928" s="40"/>
      <c r="H928" s="40"/>
    </row>
    <row r="929" hidden="1">
      <c r="A929" s="40"/>
      <c r="B929" s="40"/>
      <c r="C929" s="40"/>
      <c r="D929" s="40"/>
      <c r="E929" s="40"/>
      <c r="F929" s="40"/>
      <c r="G929" s="40"/>
      <c r="H929" s="40"/>
    </row>
    <row r="930" hidden="1">
      <c r="A930" s="40"/>
      <c r="B930" s="40"/>
      <c r="C930" s="40"/>
      <c r="D930" s="40"/>
      <c r="E930" s="40"/>
      <c r="F930" s="40"/>
      <c r="G930" s="40"/>
      <c r="H930" s="40"/>
    </row>
    <row r="931" hidden="1">
      <c r="A931" s="40"/>
      <c r="B931" s="40"/>
      <c r="C931" s="40"/>
      <c r="D931" s="40"/>
      <c r="E931" s="40"/>
      <c r="F931" s="40"/>
      <c r="G931" s="40"/>
      <c r="H931" s="40"/>
    </row>
    <row r="932" hidden="1">
      <c r="A932" s="40"/>
      <c r="B932" s="40"/>
      <c r="C932" s="40"/>
      <c r="D932" s="40"/>
      <c r="E932" s="40"/>
      <c r="F932" s="40"/>
      <c r="G932" s="40"/>
      <c r="H932" s="40"/>
    </row>
    <row r="933" hidden="1">
      <c r="A933" s="40"/>
      <c r="B933" s="40"/>
      <c r="C933" s="40"/>
      <c r="D933" s="40"/>
      <c r="E933" s="40"/>
      <c r="F933" s="40"/>
      <c r="G933" s="40"/>
      <c r="H933" s="40"/>
    </row>
    <row r="934" hidden="1">
      <c r="A934" s="40"/>
      <c r="B934" s="40"/>
      <c r="C934" s="40"/>
      <c r="D934" s="40"/>
      <c r="E934" s="40"/>
      <c r="F934" s="40"/>
      <c r="G934" s="40"/>
      <c r="H934" s="40"/>
    </row>
    <row r="935" hidden="1">
      <c r="A935" s="40"/>
      <c r="B935" s="40"/>
      <c r="C935" s="40"/>
      <c r="D935" s="40"/>
      <c r="E935" s="40"/>
      <c r="F935" s="40"/>
      <c r="G935" s="40"/>
      <c r="H935" s="40"/>
    </row>
    <row r="936" hidden="1">
      <c r="A936" s="40"/>
      <c r="B936" s="40"/>
      <c r="C936" s="40"/>
      <c r="D936" s="40"/>
      <c r="E936" s="40"/>
      <c r="F936" s="40"/>
      <c r="G936" s="40"/>
      <c r="H936" s="40"/>
    </row>
    <row r="937" hidden="1">
      <c r="A937" s="40"/>
      <c r="B937" s="40"/>
      <c r="C937" s="40"/>
      <c r="D937" s="40"/>
      <c r="E937" s="40"/>
      <c r="F937" s="40"/>
      <c r="G937" s="40"/>
      <c r="H937" s="40"/>
    </row>
    <row r="938" hidden="1">
      <c r="A938" s="40"/>
      <c r="B938" s="40"/>
      <c r="C938" s="40"/>
      <c r="D938" s="40"/>
      <c r="E938" s="40"/>
      <c r="F938" s="40"/>
      <c r="G938" s="40"/>
      <c r="H938" s="40"/>
    </row>
    <row r="939" hidden="1">
      <c r="A939" s="40"/>
      <c r="B939" s="40"/>
      <c r="C939" s="40"/>
      <c r="D939" s="40"/>
      <c r="E939" s="40"/>
      <c r="F939" s="40"/>
      <c r="G939" s="40"/>
      <c r="H939" s="40"/>
    </row>
    <row r="940" hidden="1">
      <c r="A940" s="40"/>
      <c r="B940" s="40"/>
      <c r="C940" s="40"/>
      <c r="D940" s="40"/>
      <c r="E940" s="40"/>
      <c r="F940" s="40"/>
      <c r="G940" s="40"/>
      <c r="H940" s="40"/>
    </row>
    <row r="941" hidden="1">
      <c r="A941" s="40"/>
      <c r="B941" s="40"/>
      <c r="C941" s="40"/>
      <c r="D941" s="40"/>
      <c r="E941" s="40"/>
      <c r="F941" s="40"/>
      <c r="G941" s="40"/>
      <c r="H941" s="40"/>
    </row>
    <row r="942" hidden="1">
      <c r="A942" s="40"/>
      <c r="B942" s="40"/>
      <c r="C942" s="40"/>
      <c r="D942" s="40"/>
      <c r="E942" s="40"/>
      <c r="F942" s="40"/>
      <c r="G942" s="40"/>
      <c r="H942" s="40"/>
    </row>
    <row r="943" hidden="1">
      <c r="A943" s="40"/>
      <c r="B943" s="40"/>
      <c r="C943" s="40"/>
      <c r="D943" s="40"/>
      <c r="E943" s="40"/>
      <c r="F943" s="40"/>
      <c r="G943" s="40"/>
      <c r="H943" s="40"/>
    </row>
    <row r="944" hidden="1">
      <c r="A944" s="40"/>
      <c r="B944" s="40"/>
      <c r="C944" s="40"/>
      <c r="D944" s="40"/>
      <c r="E944" s="40"/>
      <c r="F944" s="40"/>
      <c r="G944" s="40"/>
      <c r="H944" s="40"/>
    </row>
    <row r="945" hidden="1">
      <c r="A945" s="40"/>
      <c r="B945" s="40"/>
      <c r="C945" s="40"/>
      <c r="D945" s="40"/>
      <c r="E945" s="40"/>
      <c r="F945" s="40"/>
      <c r="G945" s="40"/>
      <c r="H945" s="40"/>
    </row>
    <row r="946" hidden="1">
      <c r="A946" s="40"/>
      <c r="B946" s="40"/>
      <c r="C946" s="40"/>
      <c r="D946" s="40"/>
      <c r="E946" s="40"/>
      <c r="F946" s="40"/>
      <c r="G946" s="40"/>
      <c r="H946" s="40"/>
    </row>
    <row r="947" hidden="1">
      <c r="A947" s="40"/>
      <c r="B947" s="40"/>
      <c r="C947" s="40"/>
      <c r="D947" s="40"/>
      <c r="E947" s="40"/>
      <c r="F947" s="40"/>
      <c r="G947" s="40"/>
      <c r="H947" s="40"/>
    </row>
    <row r="948" hidden="1">
      <c r="A948" s="40"/>
      <c r="B948" s="40"/>
      <c r="C948" s="40"/>
      <c r="D948" s="40"/>
      <c r="E948" s="40"/>
      <c r="F948" s="40"/>
      <c r="G948" s="40"/>
      <c r="H948" s="40"/>
    </row>
    <row r="949" hidden="1">
      <c r="A949" s="40"/>
      <c r="B949" s="40"/>
      <c r="C949" s="40"/>
      <c r="D949" s="40"/>
      <c r="E949" s="40"/>
      <c r="F949" s="40"/>
      <c r="G949" s="40"/>
      <c r="H949" s="40"/>
    </row>
    <row r="950" hidden="1">
      <c r="A950" s="40"/>
      <c r="B950" s="40"/>
      <c r="C950" s="40"/>
      <c r="D950" s="40"/>
      <c r="E950" s="40"/>
      <c r="F950" s="40"/>
      <c r="G950" s="40"/>
      <c r="H950" s="40"/>
    </row>
    <row r="951" hidden="1">
      <c r="A951" s="40"/>
      <c r="B951" s="40"/>
      <c r="C951" s="40"/>
      <c r="D951" s="40"/>
      <c r="E951" s="40"/>
      <c r="F951" s="40"/>
      <c r="G951" s="40"/>
      <c r="H951" s="40"/>
    </row>
    <row r="952" hidden="1">
      <c r="A952" s="40"/>
      <c r="B952" s="40"/>
      <c r="C952" s="40"/>
      <c r="D952" s="40"/>
      <c r="E952" s="40"/>
      <c r="F952" s="40"/>
      <c r="G952" s="40"/>
      <c r="H952" s="40"/>
    </row>
    <row r="953" hidden="1">
      <c r="A953" s="40"/>
      <c r="B953" s="40"/>
      <c r="C953" s="40"/>
      <c r="D953" s="40"/>
      <c r="E953" s="40"/>
      <c r="F953" s="40"/>
      <c r="G953" s="40"/>
      <c r="H953" s="40"/>
    </row>
    <row r="954" hidden="1">
      <c r="A954" s="40"/>
      <c r="B954" s="40"/>
      <c r="C954" s="40"/>
      <c r="D954" s="40"/>
      <c r="E954" s="40"/>
      <c r="F954" s="40"/>
      <c r="G954" s="40"/>
      <c r="H954" s="40"/>
    </row>
    <row r="955" hidden="1">
      <c r="A955" s="40"/>
      <c r="B955" s="40"/>
      <c r="C955" s="40"/>
      <c r="D955" s="40"/>
      <c r="E955" s="40"/>
      <c r="F955" s="40"/>
      <c r="G955" s="40"/>
      <c r="H955" s="40"/>
    </row>
    <row r="956" hidden="1">
      <c r="A956" s="40"/>
      <c r="B956" s="40"/>
      <c r="C956" s="40"/>
      <c r="D956" s="40"/>
      <c r="E956" s="40"/>
      <c r="F956" s="40"/>
      <c r="G956" s="40"/>
      <c r="H956" s="40"/>
    </row>
    <row r="957" hidden="1">
      <c r="A957" s="40"/>
      <c r="B957" s="40"/>
      <c r="C957" s="40"/>
      <c r="D957" s="40"/>
      <c r="E957" s="40"/>
      <c r="F957" s="40"/>
      <c r="G957" s="40"/>
      <c r="H957" s="40"/>
    </row>
    <row r="958" hidden="1">
      <c r="A958" s="40"/>
      <c r="B958" s="40"/>
      <c r="C958" s="40"/>
      <c r="D958" s="40"/>
      <c r="E958" s="40"/>
      <c r="F958" s="40"/>
      <c r="G958" s="40"/>
      <c r="H958" s="40"/>
    </row>
    <row r="959" hidden="1">
      <c r="A959" s="40"/>
      <c r="B959" s="40"/>
      <c r="C959" s="40"/>
      <c r="D959" s="40"/>
      <c r="E959" s="40"/>
      <c r="F959" s="40"/>
      <c r="G959" s="40"/>
      <c r="H959" s="40"/>
    </row>
    <row r="960" hidden="1">
      <c r="A960" s="40"/>
      <c r="B960" s="40"/>
      <c r="C960" s="40"/>
      <c r="D960" s="40"/>
      <c r="E960" s="40"/>
      <c r="F960" s="40"/>
      <c r="G960" s="40"/>
      <c r="H960" s="40"/>
    </row>
    <row r="961" hidden="1">
      <c r="A961" s="40"/>
      <c r="B961" s="40"/>
      <c r="C961" s="40"/>
      <c r="D961" s="40"/>
      <c r="E961" s="40"/>
      <c r="F961" s="40"/>
      <c r="G961" s="40"/>
      <c r="H961" s="40"/>
    </row>
    <row r="962" hidden="1">
      <c r="A962" s="40"/>
      <c r="B962" s="40"/>
      <c r="C962" s="40"/>
      <c r="D962" s="40"/>
      <c r="E962" s="40"/>
      <c r="F962" s="40"/>
      <c r="G962" s="40"/>
      <c r="H962" s="40"/>
    </row>
    <row r="963" hidden="1">
      <c r="A963" s="40"/>
      <c r="B963" s="40"/>
      <c r="C963" s="40"/>
      <c r="D963" s="40"/>
      <c r="E963" s="40"/>
      <c r="F963" s="40"/>
      <c r="G963" s="40"/>
      <c r="H963" s="40"/>
    </row>
    <row r="964" hidden="1">
      <c r="A964" s="40"/>
      <c r="B964" s="40"/>
      <c r="C964" s="40"/>
      <c r="D964" s="40"/>
      <c r="E964" s="40"/>
      <c r="F964" s="40"/>
      <c r="G964" s="40"/>
      <c r="H964" s="40"/>
    </row>
    <row r="965" hidden="1">
      <c r="A965" s="40"/>
      <c r="B965" s="40"/>
      <c r="C965" s="40"/>
      <c r="D965" s="40"/>
      <c r="E965" s="40"/>
      <c r="F965" s="40"/>
      <c r="G965" s="40"/>
      <c r="H965" s="40"/>
    </row>
    <row r="966" hidden="1">
      <c r="A966" s="40"/>
      <c r="B966" s="40"/>
      <c r="C966" s="40"/>
      <c r="D966" s="40"/>
      <c r="E966" s="40"/>
      <c r="F966" s="40"/>
      <c r="G966" s="40"/>
      <c r="H966" s="40"/>
    </row>
    <row r="967" hidden="1">
      <c r="A967" s="40"/>
      <c r="B967" s="40"/>
      <c r="C967" s="40"/>
      <c r="D967" s="40"/>
      <c r="E967" s="40"/>
      <c r="F967" s="40"/>
      <c r="G967" s="40"/>
      <c r="H967" s="40"/>
    </row>
    <row r="968" hidden="1">
      <c r="A968" s="40"/>
      <c r="B968" s="40"/>
      <c r="C968" s="40"/>
      <c r="D968" s="40"/>
      <c r="E968" s="40"/>
      <c r="F968" s="40"/>
      <c r="G968" s="40"/>
      <c r="H968" s="40"/>
    </row>
    <row r="969" hidden="1">
      <c r="A969" s="40"/>
      <c r="B969" s="40"/>
      <c r="C969" s="40"/>
      <c r="D969" s="40"/>
      <c r="E969" s="40"/>
      <c r="F969" s="40"/>
      <c r="G969" s="40"/>
      <c r="H969" s="40"/>
    </row>
    <row r="970" hidden="1">
      <c r="A970" s="40"/>
      <c r="B970" s="40"/>
      <c r="C970" s="40"/>
      <c r="D970" s="40"/>
      <c r="E970" s="40"/>
      <c r="F970" s="40"/>
      <c r="G970" s="40"/>
      <c r="H970" s="40"/>
    </row>
    <row r="971" hidden="1">
      <c r="A971" s="40"/>
      <c r="B971" s="40"/>
      <c r="C971" s="40"/>
      <c r="D971" s="40"/>
      <c r="E971" s="40"/>
      <c r="F971" s="40"/>
      <c r="G971" s="40"/>
      <c r="H971" s="40"/>
    </row>
    <row r="972" hidden="1">
      <c r="A972" s="40"/>
      <c r="B972" s="40"/>
      <c r="C972" s="40"/>
      <c r="D972" s="40"/>
      <c r="E972" s="40"/>
      <c r="F972" s="40"/>
      <c r="G972" s="40"/>
      <c r="H972" s="40"/>
    </row>
    <row r="973" hidden="1">
      <c r="A973" s="40"/>
      <c r="B973" s="40"/>
      <c r="C973" s="40"/>
      <c r="D973" s="40"/>
      <c r="E973" s="40"/>
      <c r="F973" s="40"/>
      <c r="G973" s="40"/>
      <c r="H973" s="40"/>
    </row>
    <row r="974" hidden="1">
      <c r="A974" s="40"/>
      <c r="B974" s="40"/>
      <c r="C974" s="40"/>
      <c r="D974" s="40"/>
      <c r="E974" s="40"/>
      <c r="F974" s="40"/>
      <c r="G974" s="40"/>
      <c r="H974" s="40"/>
    </row>
    <row r="975" hidden="1">
      <c r="A975" s="40"/>
      <c r="B975" s="40"/>
      <c r="C975" s="40"/>
      <c r="D975" s="40"/>
      <c r="E975" s="40"/>
      <c r="F975" s="40"/>
      <c r="G975" s="40"/>
      <c r="H975" s="40"/>
    </row>
    <row r="976" hidden="1">
      <c r="A976" s="40"/>
      <c r="B976" s="40"/>
      <c r="C976" s="40"/>
      <c r="D976" s="40"/>
      <c r="E976" s="40"/>
      <c r="F976" s="40"/>
      <c r="G976" s="40"/>
      <c r="H976" s="40"/>
    </row>
    <row r="977" hidden="1">
      <c r="A977" s="40"/>
      <c r="B977" s="40"/>
      <c r="C977" s="40"/>
      <c r="D977" s="40"/>
      <c r="E977" s="40"/>
      <c r="F977" s="40"/>
      <c r="G977" s="40"/>
      <c r="H977" s="40"/>
    </row>
    <row r="978" hidden="1">
      <c r="A978" s="40"/>
      <c r="B978" s="40"/>
      <c r="C978" s="40"/>
      <c r="D978" s="40"/>
      <c r="E978" s="40"/>
      <c r="F978" s="40"/>
      <c r="G978" s="40"/>
      <c r="H978" s="40"/>
    </row>
    <row r="979" hidden="1">
      <c r="A979" s="40"/>
      <c r="B979" s="40"/>
      <c r="C979" s="40"/>
      <c r="D979" s="40"/>
      <c r="E979" s="40"/>
      <c r="F979" s="40"/>
      <c r="G979" s="40"/>
      <c r="H979" s="40"/>
    </row>
    <row r="980" hidden="1">
      <c r="A980" s="40"/>
      <c r="B980" s="40"/>
      <c r="C980" s="40"/>
      <c r="D980" s="40"/>
      <c r="E980" s="40"/>
      <c r="F980" s="40"/>
      <c r="G980" s="40"/>
      <c r="H980" s="40"/>
    </row>
    <row r="981" hidden="1">
      <c r="A981" s="40"/>
      <c r="B981" s="40"/>
      <c r="C981" s="40"/>
      <c r="D981" s="40"/>
      <c r="E981" s="40"/>
      <c r="F981" s="40"/>
      <c r="G981" s="40"/>
      <c r="H981" s="40"/>
    </row>
    <row r="982" hidden="1">
      <c r="A982" s="40"/>
      <c r="B982" s="40"/>
      <c r="C982" s="40"/>
      <c r="D982" s="40"/>
      <c r="E982" s="40"/>
      <c r="F982" s="40"/>
      <c r="G982" s="40"/>
      <c r="H982" s="40"/>
    </row>
    <row r="983" hidden="1">
      <c r="A983" s="40"/>
      <c r="B983" s="40"/>
      <c r="C983" s="40"/>
      <c r="D983" s="40"/>
      <c r="E983" s="40"/>
      <c r="F983" s="40"/>
      <c r="G983" s="40"/>
      <c r="H983" s="40"/>
    </row>
    <row r="984" hidden="1">
      <c r="A984" s="40"/>
      <c r="B984" s="40"/>
      <c r="C984" s="40"/>
      <c r="D984" s="40"/>
      <c r="E984" s="40"/>
      <c r="F984" s="40"/>
      <c r="G984" s="40"/>
      <c r="H984" s="40"/>
    </row>
    <row r="985" hidden="1">
      <c r="A985" s="40"/>
      <c r="B985" s="40"/>
      <c r="C985" s="40"/>
      <c r="D985" s="40"/>
      <c r="E985" s="40"/>
      <c r="F985" s="40"/>
      <c r="G985" s="40"/>
      <c r="H985" s="40"/>
    </row>
    <row r="986" hidden="1">
      <c r="A986" s="40"/>
      <c r="B986" s="40"/>
      <c r="C986" s="40"/>
      <c r="D986" s="40"/>
      <c r="E986" s="40"/>
      <c r="F986" s="40"/>
      <c r="G986" s="40"/>
      <c r="H986" s="40"/>
    </row>
    <row r="987" hidden="1">
      <c r="A987" s="40"/>
      <c r="B987" s="40"/>
      <c r="C987" s="40"/>
      <c r="D987" s="40"/>
      <c r="E987" s="40"/>
      <c r="F987" s="40"/>
      <c r="G987" s="40"/>
      <c r="H987" s="40"/>
    </row>
    <row r="988" hidden="1">
      <c r="A988" s="40"/>
      <c r="B988" s="40"/>
      <c r="C988" s="40"/>
      <c r="D988" s="40"/>
      <c r="E988" s="40"/>
      <c r="F988" s="40"/>
      <c r="G988" s="40"/>
      <c r="H988" s="40"/>
    </row>
    <row r="989" hidden="1">
      <c r="A989" s="40"/>
      <c r="B989" s="40"/>
      <c r="C989" s="40"/>
      <c r="D989" s="40"/>
      <c r="E989" s="40"/>
      <c r="F989" s="40"/>
      <c r="G989" s="40"/>
      <c r="H989" s="40"/>
    </row>
    <row r="990" hidden="1">
      <c r="A990" s="40"/>
      <c r="B990" s="40"/>
      <c r="C990" s="40"/>
      <c r="D990" s="40"/>
      <c r="E990" s="40"/>
      <c r="F990" s="40"/>
      <c r="G990" s="40"/>
      <c r="H990" s="40"/>
    </row>
    <row r="991" hidden="1">
      <c r="A991" s="40"/>
      <c r="B991" s="40"/>
      <c r="C991" s="40"/>
      <c r="D991" s="40"/>
      <c r="E991" s="40"/>
      <c r="F991" s="40"/>
      <c r="G991" s="40"/>
      <c r="H991" s="40"/>
    </row>
    <row r="992" hidden="1">
      <c r="A992" s="40"/>
      <c r="B992" s="40"/>
      <c r="C992" s="40"/>
      <c r="D992" s="40"/>
      <c r="E992" s="40"/>
      <c r="F992" s="40"/>
      <c r="G992" s="40"/>
      <c r="H992" s="40"/>
    </row>
    <row r="993" hidden="1">
      <c r="A993" s="40"/>
      <c r="B993" s="40"/>
      <c r="C993" s="40"/>
      <c r="D993" s="40"/>
      <c r="E993" s="40"/>
      <c r="F993" s="40"/>
      <c r="G993" s="40"/>
      <c r="H993" s="40"/>
    </row>
    <row r="994" hidden="1">
      <c r="A994" s="40"/>
      <c r="B994" s="40"/>
      <c r="C994" s="40"/>
      <c r="D994" s="40"/>
      <c r="E994" s="40"/>
      <c r="F994" s="40"/>
      <c r="G994" s="40"/>
      <c r="H994" s="40"/>
    </row>
    <row r="995" hidden="1">
      <c r="A995" s="40"/>
      <c r="B995" s="40"/>
      <c r="C995" s="40"/>
      <c r="D995" s="40"/>
      <c r="E995" s="40"/>
      <c r="F995" s="40"/>
      <c r="G995" s="40"/>
      <c r="H995" s="40"/>
    </row>
    <row r="996" hidden="1">
      <c r="A996" s="40"/>
      <c r="B996" s="40"/>
      <c r="C996" s="40"/>
      <c r="D996" s="40"/>
      <c r="E996" s="40"/>
      <c r="F996" s="40"/>
      <c r="G996" s="40"/>
      <c r="H996" s="40"/>
    </row>
    <row r="997" hidden="1">
      <c r="A997" s="40"/>
      <c r="B997" s="40"/>
      <c r="C997" s="40"/>
      <c r="D997" s="40"/>
      <c r="E997" s="40"/>
      <c r="F997" s="40"/>
      <c r="G997" s="40"/>
      <c r="H997" s="40"/>
    </row>
    <row r="998" hidden="1">
      <c r="A998" s="40"/>
      <c r="B998" s="40"/>
      <c r="C998" s="40"/>
      <c r="D998" s="40"/>
      <c r="E998" s="40"/>
      <c r="F998" s="40"/>
      <c r="G998" s="40"/>
      <c r="H998" s="40"/>
    </row>
    <row r="999" hidden="1">
      <c r="A999" s="40"/>
      <c r="B999" s="40"/>
      <c r="C999" s="40"/>
      <c r="D999" s="40"/>
      <c r="E999" s="40"/>
      <c r="F999" s="40"/>
      <c r="G999" s="40"/>
      <c r="H999" s="40"/>
    </row>
    <row r="1000" hidden="1">
      <c r="A1000" s="40"/>
      <c r="B1000" s="40"/>
      <c r="C1000" s="40"/>
      <c r="D1000" s="40"/>
      <c r="E1000" s="40"/>
      <c r="F1000" s="40"/>
      <c r="G1000" s="40"/>
      <c r="H1000" s="40"/>
    </row>
  </sheetData>
  <autoFilter ref="$A$1:$O$1000">
    <filterColumn colId="7">
      <filters>
        <filter val="Pensamiento analítico"/>
        <filter val="Comunicación"/>
      </filters>
    </filterColumn>
    <filterColumn colId="13">
      <filters>
        <filter val="1"/>
        <filter val="2"/>
        <filter val="3"/>
        <filter val="4"/>
        <filter val="5"/>
      </filters>
    </filterColumn>
  </autoFilter>
  <customSheetViews>
    <customSheetView guid="{428FE2D7-2604-4EFD-9C60-29CB20F21962}" filter="1" showAutoFilter="1">
      <autoFilter ref="$H$1:$H$1000">
        <filterColumn colId="0">
          <filters>
            <filter val="Pensamiento analítico"/>
          </filters>
        </filterColumn>
      </autoFilter>
      <extLst>
        <ext uri="GoogleSheetsCustomDataVersion1">
          <go:sheetsCustomData xmlns:go="http://customooxmlschemas.google.com/" filterViewId="1675474138"/>
        </ext>
      </extLst>
    </customSheetView>
  </customSheetViews>
  <hyperlinks>
    <hyperlink r:id="rId1" ref="K137"/>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hidden="1" min="1" max="1" width="12.63"/>
  </cols>
  <sheetData>
    <row r="1">
      <c r="A1" s="77"/>
      <c r="B1" s="35" t="s">
        <v>676</v>
      </c>
      <c r="C1" s="35"/>
      <c r="D1" s="35"/>
      <c r="E1" s="35"/>
      <c r="F1" s="35"/>
      <c r="G1" s="35" t="s">
        <v>677</v>
      </c>
      <c r="H1" s="35"/>
      <c r="I1" s="35"/>
      <c r="J1" s="35"/>
    </row>
    <row r="2">
      <c r="A2" s="77"/>
      <c r="B2" s="35"/>
      <c r="C2" s="35"/>
      <c r="D2" s="35"/>
      <c r="E2" s="35"/>
      <c r="F2" s="35"/>
      <c r="G2" s="35"/>
      <c r="H2" s="35"/>
      <c r="I2" s="35"/>
      <c r="J2" s="35"/>
    </row>
    <row r="3">
      <c r="A3" s="77"/>
      <c r="B3" s="69" t="s">
        <v>613</v>
      </c>
      <c r="C3" s="35" t="s">
        <v>678</v>
      </c>
      <c r="D3" s="35"/>
      <c r="E3" s="35"/>
      <c r="F3" s="35"/>
      <c r="G3" s="35"/>
      <c r="H3" s="35"/>
      <c r="I3" s="35"/>
      <c r="J3" s="35"/>
    </row>
    <row r="4">
      <c r="A4" s="77"/>
      <c r="B4" s="69"/>
      <c r="C4" s="35"/>
      <c r="D4" s="35"/>
      <c r="E4" s="35"/>
      <c r="F4" s="35"/>
      <c r="G4" s="35"/>
      <c r="H4" s="35"/>
      <c r="I4" s="35"/>
      <c r="J4" s="35"/>
    </row>
    <row r="5">
      <c r="A5" s="77"/>
      <c r="B5" s="69" t="s">
        <v>679</v>
      </c>
      <c r="C5" s="35" t="s">
        <v>680</v>
      </c>
      <c r="D5" s="35"/>
      <c r="E5" s="35"/>
      <c r="F5" s="35"/>
      <c r="G5" s="35"/>
      <c r="H5" s="35"/>
      <c r="I5" s="35"/>
      <c r="J5" s="35"/>
    </row>
    <row r="6">
      <c r="A6" s="77"/>
      <c r="B6" s="69" t="s">
        <v>681</v>
      </c>
      <c r="C6" s="35"/>
      <c r="D6" s="35"/>
      <c r="E6" s="35"/>
      <c r="F6" s="35"/>
      <c r="G6" s="35"/>
      <c r="H6" s="35"/>
      <c r="I6" s="35"/>
      <c r="J6" s="35"/>
    </row>
    <row r="7">
      <c r="A7" s="77"/>
      <c r="B7" s="69"/>
      <c r="C7" s="35"/>
      <c r="D7" s="35"/>
      <c r="E7" s="35"/>
      <c r="F7" s="35"/>
      <c r="G7" s="35"/>
      <c r="H7" s="35"/>
      <c r="I7" s="35"/>
      <c r="J7" s="35"/>
    </row>
    <row r="8">
      <c r="A8" s="77"/>
      <c r="B8" s="69" t="s">
        <v>682</v>
      </c>
      <c r="C8" s="35" t="s">
        <v>683</v>
      </c>
      <c r="D8" s="35"/>
      <c r="E8" s="35"/>
      <c r="F8" s="35"/>
      <c r="G8" s="35"/>
      <c r="H8" s="35"/>
      <c r="I8" s="35"/>
      <c r="J8" s="35"/>
    </row>
    <row r="9">
      <c r="A9" s="77"/>
      <c r="B9" s="35"/>
      <c r="C9" s="35"/>
      <c r="D9" s="35"/>
      <c r="E9" s="35"/>
      <c r="F9" s="35"/>
      <c r="G9" s="35"/>
      <c r="H9" s="35"/>
      <c r="I9" s="35"/>
      <c r="J9" s="35"/>
    </row>
    <row r="10">
      <c r="A10" s="77"/>
      <c r="B10" s="35" t="s">
        <v>684</v>
      </c>
      <c r="C10" s="35"/>
      <c r="D10" s="35"/>
      <c r="E10" s="35"/>
      <c r="F10" s="35"/>
      <c r="G10" s="35"/>
      <c r="H10" s="35"/>
      <c r="I10" s="35"/>
      <c r="J10" s="35"/>
    </row>
    <row r="11">
      <c r="A11" s="77"/>
      <c r="B11" s="35"/>
      <c r="C11" s="35"/>
      <c r="D11" s="35"/>
      <c r="E11" s="35"/>
      <c r="F11" s="35"/>
      <c r="G11" s="35"/>
      <c r="H11" s="35"/>
      <c r="I11" s="35"/>
      <c r="J11" s="35"/>
    </row>
    <row r="12">
      <c r="A12" s="77"/>
      <c r="B12" s="35" t="s">
        <v>586</v>
      </c>
      <c r="C12" s="35" t="s">
        <v>685</v>
      </c>
      <c r="D12" s="35"/>
      <c r="E12" s="35"/>
      <c r="F12" s="35"/>
      <c r="G12" s="35"/>
      <c r="H12" s="35"/>
      <c r="I12" s="35"/>
      <c r="J12" s="35"/>
    </row>
    <row r="13">
      <c r="A13" s="11" t="s">
        <v>30</v>
      </c>
      <c r="B13" s="35" t="s">
        <v>686</v>
      </c>
      <c r="C13" s="35"/>
      <c r="D13" s="35"/>
      <c r="E13" s="35"/>
      <c r="F13" s="35"/>
      <c r="G13" s="35"/>
      <c r="H13" s="35"/>
      <c r="I13" s="35"/>
      <c r="J13" s="35"/>
    </row>
    <row r="14">
      <c r="A14" s="11"/>
      <c r="B14" s="35"/>
    </row>
    <row r="16">
      <c r="B16" s="130">
        <v>1.0</v>
      </c>
      <c r="C16" s="35" t="s">
        <v>687</v>
      </c>
    </row>
    <row r="17">
      <c r="B17" s="35" t="s">
        <v>688</v>
      </c>
    </row>
    <row r="18">
      <c r="B18" s="35" t="s">
        <v>689</v>
      </c>
    </row>
    <row r="19">
      <c r="B19" s="35" t="s">
        <v>690</v>
      </c>
    </row>
    <row r="20">
      <c r="B20" s="35" t="s">
        <v>691</v>
      </c>
    </row>
    <row r="21">
      <c r="B21" s="35" t="s">
        <v>692</v>
      </c>
    </row>
    <row r="23">
      <c r="B23" s="35">
        <v>4.0</v>
      </c>
      <c r="C23" s="131" t="s">
        <v>693</v>
      </c>
    </row>
    <row r="24">
      <c r="B24" s="35" t="s">
        <v>694</v>
      </c>
    </row>
    <row r="25">
      <c r="B25" s="35" t="s">
        <v>695</v>
      </c>
    </row>
    <row r="27">
      <c r="B27" s="35">
        <v>9.0</v>
      </c>
      <c r="C27" s="35" t="s">
        <v>696</v>
      </c>
    </row>
    <row r="28">
      <c r="B28" s="35" t="s">
        <v>697</v>
      </c>
    </row>
    <row r="29">
      <c r="B29" s="35" t="s">
        <v>698</v>
      </c>
    </row>
    <row r="30">
      <c r="B30" s="35" t="s">
        <v>699</v>
      </c>
    </row>
    <row r="32">
      <c r="B32" s="35">
        <v>8.0</v>
      </c>
      <c r="C32" s="35" t="s">
        <v>700</v>
      </c>
    </row>
    <row r="33">
      <c r="B33" s="35" t="s">
        <v>701</v>
      </c>
    </row>
    <row r="34">
      <c r="B34" s="35" t="s">
        <v>702</v>
      </c>
    </row>
    <row r="35">
      <c r="B35" s="35" t="s">
        <v>703</v>
      </c>
    </row>
    <row r="37">
      <c r="B37" s="35">
        <v>14.0</v>
      </c>
      <c r="C37" s="35" t="s">
        <v>704</v>
      </c>
    </row>
    <row r="38">
      <c r="B38" s="35" t="s">
        <v>705</v>
      </c>
    </row>
    <row r="39">
      <c r="B39" s="35" t="s">
        <v>706</v>
      </c>
    </row>
    <row r="40">
      <c r="B40" s="35" t="s">
        <v>703</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2021-04-08T19:52:24Z</dcterms:created>
  <dc:creator>Kevin David</dc:creator>
</cp:coreProperties>
</file>