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<sst xmlns="http://schemas.openxmlformats.org/spreadsheetml/2006/main" count="67" uniqueCount="29">
  <si>
    <t>MEAN</t>
  </si>
  <si>
    <t>weight</t>
  </si>
  <si>
    <t>no of students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</si>
  <si>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</si>
  <si>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</si>
  <si>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</si>
  <si>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</si>
  <si>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</si>
  <si>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</si>
  <si>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</si>
  <si>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</si>
  <si>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</si>
  <si>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total</t>
  </si>
  <si>
    <t>mean</t>
  </si>
  <si>
    <t>MEDIAN</t>
  </si>
  <si>
    <t>cf</t>
  </si>
  <si>
    <t>median class</t>
  </si>
  <si>
    <t>l</t>
  </si>
  <si>
    <t>h</t>
  </si>
  <si>
    <t>median</t>
  </si>
  <si>
    <t>MODE</t>
  </si>
  <si>
    <t>mode</t>
  </si>
  <si>
    <t>QUARTILE</t>
  </si>
  <si>
    <t>CF</t>
  </si>
  <si>
    <t>Q1</t>
  </si>
  <si>
    <t>Q2</t>
  </si>
  <si>
    <t>Q3</t>
  </si>
  <si>
    <t>N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</si>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</sst>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B3" s="1" t="s">
        <v>1</v>
      </c>
      <c r="C3" s="1" t="s">
        <v>2</v>
      </c>
    </row>
    <row r="4">
      <c r="B4" s="1" t="s">
        <v>3</v>
      </c>
      <c r="C4" s="1">
        <v>9.0</v>
      </c>
    </row>
    <row r="5">
      <c r="B5" s="1" t="s">
        <v>4</v>
      </c>
      <c r="C5" s="1">
        <v>5.0</v>
      </c>
    </row>
    <row r="6">
      <c r="B6" s="1" t="s">
        <v>5</v>
      </c>
      <c r="C6" s="1">
        <v>14.0</v>
      </c>
    </row>
    <row r="7">
      <c r="B7" s="1" t="s">
        <v>6</v>
      </c>
      <c r="C7" s="1">
        <v>3.0</v>
      </c>
    </row>
    <row r="8">
      <c r="B8" s="1" t="s">
        <v>7</v>
      </c>
      <c r="C8" s="1">
        <v>1.0</v>
      </c>
    </row>
    <row r="9">
      <c r="B9" s="1" t="s">
        <v>8</v>
      </c>
      <c r="C9" s="1">
        <v>2.0</v>
      </c>
    </row>
    <row r="10">
      <c r="B10" s="1" t="s">
        <v>9</v>
      </c>
      <c r="C10" s="1">
        <v>2.0</v>
      </c>
    </row>
    <row r="11">
      <c r="B11" s="1" t="s">
        <v>10</v>
      </c>
      <c r="C11" s="1">
        <v>1.0</v>
      </c>
    </row>
    <row r="12">
      <c r="B12" s="1" t="s">
        <v>11</v>
      </c>
      <c r="C12" s="1">
        <v>1.0</v>
      </c>
    </row>
    <row r="13">
      <c r="B13" s="1" t="s">
        <v>12</v>
      </c>
      <c r="C13" s="2">
        <f>SUM(C4:C12)</f>
        <v>38</v>
      </c>
    </row>
    <row r="14">
      <c r="B14" s="1" t="s">
        <v>13</v>
      </c>
      <c r="C14" s="2">
        <f>AVERAGE(C4:C12)</f>
        <v>4.222222222</v>
      </c>
    </row>
    <row r="15">
      <c r="A15" s="1" t="s">
        <v>14</v>
      </c>
    </row>
    <row r="16">
      <c r="C16" s="1" t="s">
        <v>1</v>
      </c>
      <c r="D16" s="1" t="s">
        <v>2</v>
      </c>
      <c r="E16" s="1" t="s">
        <v>15</v>
      </c>
    </row>
    <row r="17">
      <c r="C17" s="1" t="s">
        <v>3</v>
      </c>
      <c r="D17" s="1">
        <v>9.0</v>
      </c>
      <c r="E17" s="1">
        <v>9.0</v>
      </c>
    </row>
    <row r="18">
      <c r="C18" s="1" t="s">
        <v>4</v>
      </c>
      <c r="D18" s="1">
        <v>5.0</v>
      </c>
      <c r="E18" s="2">
        <f>SUM(D17:D18)</f>
        <v>14</v>
      </c>
    </row>
    <row r="19">
      <c r="B19" s="1" t="s">
        <v>16</v>
      </c>
      <c r="C19" s="1" t="s">
        <v>5</v>
      </c>
      <c r="D19" s="1">
        <v>14.0</v>
      </c>
      <c r="E19" s="2">
        <f>SUM(D17:D19)</f>
        <v>28</v>
      </c>
    </row>
    <row r="20">
      <c r="C20" s="1" t="s">
        <v>6</v>
      </c>
      <c r="D20" s="1">
        <v>3.0</v>
      </c>
      <c r="E20" s="2">
        <f>SUM(D17:D20)</f>
        <v>31</v>
      </c>
    </row>
    <row r="21">
      <c r="C21" s="1" t="s">
        <v>7</v>
      </c>
      <c r="D21" s="1">
        <v>1.0</v>
      </c>
      <c r="E21" s="2">
        <f>SUM(D17:D21)</f>
        <v>32</v>
      </c>
    </row>
    <row r="22">
      <c r="C22" s="1" t="s">
        <v>8</v>
      </c>
      <c r="D22" s="1">
        <v>2.0</v>
      </c>
      <c r="E22" s="2">
        <f>SUM(D17:D22)</f>
        <v>34</v>
      </c>
    </row>
    <row r="23">
      <c r="C23" s="1" t="s">
        <v>9</v>
      </c>
      <c r="D23" s="1">
        <v>2.0</v>
      </c>
      <c r="E23" s="2">
        <f>SUM(D17:D23)</f>
        <v>36</v>
      </c>
    </row>
    <row r="24">
      <c r="C24" s="1" t="s">
        <v>10</v>
      </c>
      <c r="D24" s="1">
        <v>1.0</v>
      </c>
      <c r="E24" s="2">
        <f>SUM(D17:D24)</f>
        <v>37</v>
      </c>
    </row>
    <row r="25">
      <c r="C25" s="1" t="s">
        <v>11</v>
      </c>
      <c r="D25" s="1">
        <v>1.0</v>
      </c>
      <c r="E25" s="2">
        <f>SUM(D17:D25)</f>
        <v>38</v>
      </c>
    </row>
    <row r="26">
      <c r="C26" s="1" t="s">
        <v>12</v>
      </c>
      <c r="D26" s="2">
        <f>SUM(D17:D25)</f>
        <v>38</v>
      </c>
    </row>
    <row r="27">
      <c r="C27" s="1" t="s">
        <v>17</v>
      </c>
      <c r="D27" s="1">
        <v>41.0</v>
      </c>
    </row>
    <row r="28">
      <c r="C28" s="1" t="s">
        <v>18</v>
      </c>
      <c r="D28" s="1">
        <v>5.0</v>
      </c>
    </row>
    <row r="29">
      <c r="C29" s="1" t="s">
        <v>19</v>
      </c>
      <c r="E29" s="2">
        <f>D27+(((D26/2)-E18)/D19)*D28</f>
        <v>42.78571429</v>
      </c>
    </row>
    <row r="31">
      <c r="A31" s="1" t="s">
        <v>20</v>
      </c>
    </row>
    <row r="33">
      <c r="C33" s="1" t="s">
        <v>1</v>
      </c>
      <c r="D33" s="1" t="s">
        <v>2</v>
      </c>
    </row>
    <row r="34">
      <c r="C34" s="1" t="s">
        <v>3</v>
      </c>
      <c r="D34" s="1">
        <v>9.0</v>
      </c>
    </row>
    <row r="35">
      <c r="C35" s="1" t="s">
        <v>4</v>
      </c>
      <c r="D35" s="1">
        <v>5.0</v>
      </c>
    </row>
    <row r="36">
      <c r="B36" s="1" t="s">
        <v>16</v>
      </c>
      <c r="C36" s="1" t="s">
        <v>5</v>
      </c>
      <c r="D36" s="1">
        <v>14.0</v>
      </c>
    </row>
    <row r="37">
      <c r="C37" s="1" t="s">
        <v>6</v>
      </c>
      <c r="D37" s="1">
        <v>3.0</v>
      </c>
    </row>
    <row r="38">
      <c r="C38" s="1" t="s">
        <v>7</v>
      </c>
      <c r="D38" s="1">
        <v>1.0</v>
      </c>
    </row>
    <row r="39">
      <c r="C39" s="1" t="s">
        <v>8</v>
      </c>
      <c r="D39" s="1">
        <v>2.0</v>
      </c>
    </row>
    <row r="40">
      <c r="C40" s="1" t="s">
        <v>9</v>
      </c>
      <c r="D40" s="1">
        <v>2.0</v>
      </c>
    </row>
    <row r="41">
      <c r="C41" s="1" t="s">
        <v>10</v>
      </c>
      <c r="D41" s="1">
        <v>1.0</v>
      </c>
    </row>
    <row r="42">
      <c r="C42" s="1" t="s">
        <v>11</v>
      </c>
      <c r="D42" s="1">
        <v>1.0</v>
      </c>
    </row>
    <row r="43">
      <c r="C43" s="1" t="s">
        <v>12</v>
      </c>
      <c r="D43" s="2">
        <f>SUM(D34:D42)</f>
        <v>38</v>
      </c>
    </row>
    <row r="44">
      <c r="C44" s="1" t="s">
        <v>17</v>
      </c>
      <c r="D44" s="1">
        <v>41.0</v>
      </c>
    </row>
    <row r="45">
      <c r="C45" s="1" t="s">
        <v>21</v>
      </c>
      <c r="D45" s="2">
        <f>D44+((D36-D35)/((2*D36)-D35-D37)*5)</f>
        <v>43.25</v>
      </c>
    </row>
    <row r="48">
      <c r="A48" s="1" t="s">
        <v>22</v>
      </c>
    </row>
    <row r="50">
      <c r="B50" s="1" t="s">
        <v>1</v>
      </c>
      <c r="C50" s="1" t="s">
        <v>2</v>
      </c>
      <c r="D50" s="1" t="s">
        <v>23</v>
      </c>
    </row>
    <row r="51">
      <c r="B51" s="1" t="s">
        <v>3</v>
      </c>
      <c r="C51" s="1">
        <v>9.0</v>
      </c>
      <c r="D51" s="1">
        <v>9.0</v>
      </c>
    </row>
    <row r="52">
      <c r="B52" s="1" t="s">
        <v>4</v>
      </c>
      <c r="C52" s="1">
        <v>5.0</v>
      </c>
      <c r="D52" s="2">
        <f>SUM(C51:C52)</f>
        <v>14</v>
      </c>
    </row>
    <row r="53">
      <c r="B53" s="1" t="s">
        <v>5</v>
      </c>
      <c r="C53" s="1">
        <v>14.0</v>
      </c>
      <c r="D53" s="2">
        <f>SUM(C51:C53)</f>
        <v>28</v>
      </c>
      <c r="E53" s="1" t="s">
        <v>24</v>
      </c>
      <c r="F53" s="1" t="s">
        <v>25</v>
      </c>
      <c r="G53" s="1" t="s">
        <v>26</v>
      </c>
    </row>
    <row r="54">
      <c r="B54" s="1" t="s">
        <v>6</v>
      </c>
      <c r="C54" s="1">
        <v>3.0</v>
      </c>
      <c r="D54" s="2">
        <f>SUM(C51:C54)</f>
        <v>31</v>
      </c>
      <c r="E54" s="2">
        <f>(C61+1)*(1/4)</f>
        <v>2.5</v>
      </c>
    </row>
    <row r="55">
      <c r="B55" s="1" t="s">
        <v>7</v>
      </c>
      <c r="C55" s="1">
        <v>1.0</v>
      </c>
      <c r="D55" s="2">
        <f>SUM(C51:C55)</f>
        <v>32</v>
      </c>
    </row>
    <row r="56">
      <c r="B56" s="1" t="s">
        <v>8</v>
      </c>
      <c r="C56" s="1">
        <v>2.0</v>
      </c>
      <c r="D56" s="2">
        <f>SUM(C51:C56)</f>
        <v>34</v>
      </c>
    </row>
    <row r="57">
      <c r="B57" s="1" t="s">
        <v>9</v>
      </c>
      <c r="C57" s="1">
        <v>2.0</v>
      </c>
      <c r="D57" s="2">
        <f>SUM(C51:C57)</f>
        <v>36</v>
      </c>
    </row>
    <row r="58">
      <c r="B58" s="1" t="s">
        <v>10</v>
      </c>
      <c r="C58" s="1">
        <v>1.0</v>
      </c>
      <c r="D58" s="2">
        <f>SUM(C51:C58)</f>
        <v>37</v>
      </c>
    </row>
    <row r="59">
      <c r="B59" s="1" t="s">
        <v>11</v>
      </c>
      <c r="C59" s="1">
        <v>1.0</v>
      </c>
      <c r="D59" s="2">
        <f>SUM(C51:C59)</f>
        <v>38</v>
      </c>
    </row>
    <row r="60">
      <c r="B60" s="1" t="s">
        <v>12</v>
      </c>
      <c r="C60" s="2">
        <f>SUM(C51:C59)</f>
        <v>38</v>
      </c>
    </row>
    <row r="61">
      <c r="B61" s="1" t="s">
        <v>27</v>
      </c>
      <c r="C61" s="2">
        <f>COUNT(C51:C59)</f>
        <v>9</v>
      </c>
    </row>
    <row r="62">
      <c r="B62" s="1" t="s">
        <v>28</v>
      </c>
      <c r="D62" s="2">
        <f>D59-D51+1</f>
        <v>30</v>
      </c>
    </row>
  </sheetData>
  <drawing r:id="rId1"/>
</worksheet>
</file>