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<sst xmlns="http://schemas.openxmlformats.org/spreadsheetml/2006/main" count="44" uniqueCount="37">
  <si>
    <t>MAD</t>
  </si>
  <si>
    <t>xi</t>
  </si>
  <si>
    <t>f</t>
  </si>
  <si>
    <t>xi.f</t>
  </si>
  <si>
    <t>xi-x</t>
  </si>
  <si>
    <t>abs</t>
  </si>
  <si>
    <t>f*abs</t>
  </si>
  <si>
    <t>total</t>
  </si>
  <si>
    <t>mean</t>
  </si>
  <si>
    <t>mad</t>
  </si>
  <si>
    <t>STANDARD DEVIATION (INDIVIDUAL SERIES)</t>
  </si>
  <si>
    <t>X</t>
  </si>
  <si>
    <t>X^2</t>
  </si>
  <si>
    <t>SD</t>
  </si>
  <si>
    <t>TOTAL</t>
  </si>
  <si>
    <t>N</t>
  </si>
  <si>
    <t>DESCRETE SERIES</t>
  </si>
  <si>
    <t>F</t>
  </si>
  <si>
    <t>X.F</t>
  </si>
  <si>
    <t>F(X^2)</t>
  </si>
  <si>
    <t>FD^2/n</t>
  </si>
  <si>
    <t>FD/N</t>
  </si>
  <si>
    <t>CONTINUES SERIES</t>
  </si>
  <si>
    <t>Xi</t>
  </si>
  <si>
    <t>f.xi</t>
  </si>
  <si>
    <t>xi^2</t>
  </si>
  <si>
    <t>f.(xi^2)</t>
  </si>
  <si>
    <t>sd</t>
  </si>
  <si>
    <t>0-10</t>
  </si>
  <si>
    <t>10-20</t>
  </si>
  <si>
    <t>20-30</t>
  </si>
  <si>
    <t>30-40</t>
  </si>
  <si>
    <t>40-50</t>
  </si>
  <si>
    <t>50-60</t>
  </si>
  <si>
    <t>fd^2/n</t>
  </si>
  <si>
    <t>fd/n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</si>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</sst>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>
      <c r="B4" s="1">
        <v>24.0</v>
      </c>
      <c r="C4" s="1">
        <v>14.0</v>
      </c>
      <c r="D4" s="2">
        <f t="shared" ref="D4:D8" si="1">MULTIPLY(B4,C4)</f>
        <v>336</v>
      </c>
      <c r="E4" s="2">
        <f>MINUS(B4,C10)</f>
        <v>-36.05479452</v>
      </c>
      <c r="F4" s="2">
        <f t="shared" ref="F4:F8" si="2">ABS(E4)</f>
        <v>36.05479452</v>
      </c>
      <c r="G4" s="2">
        <f t="shared" ref="G4:G8" si="3">MULTIPLY(C4,F4)</f>
        <v>504.7671233</v>
      </c>
    </row>
    <row r="5">
      <c r="B5" s="1">
        <v>36.0</v>
      </c>
      <c r="C5" s="1">
        <v>28.0</v>
      </c>
      <c r="D5" s="2">
        <f t="shared" si="1"/>
        <v>1008</v>
      </c>
      <c r="E5" s="2">
        <f>MINUS(B5,C10)</f>
        <v>-24.05479452</v>
      </c>
      <c r="F5" s="2">
        <f t="shared" si="2"/>
        <v>24.05479452</v>
      </c>
      <c r="G5" s="2">
        <f t="shared" si="3"/>
        <v>673.5342466</v>
      </c>
    </row>
    <row r="6">
      <c r="B6" s="1">
        <v>56.0</v>
      </c>
      <c r="C6" s="1">
        <v>42.0</v>
      </c>
      <c r="D6" s="2">
        <f t="shared" si="1"/>
        <v>2352</v>
      </c>
      <c r="E6" s="2">
        <f>MINUS(B6,C10)</f>
        <v>-4.054794521</v>
      </c>
      <c r="F6" s="2">
        <f t="shared" si="2"/>
        <v>4.054794521</v>
      </c>
      <c r="G6" s="2">
        <f t="shared" si="3"/>
        <v>170.3013699</v>
      </c>
    </row>
    <row r="7">
      <c r="B7" s="1">
        <v>80.0</v>
      </c>
      <c r="C7" s="1">
        <v>34.0</v>
      </c>
      <c r="D7" s="2">
        <f t="shared" si="1"/>
        <v>2720</v>
      </c>
      <c r="E7" s="2">
        <f>MINUS(B7,C10)</f>
        <v>19.94520548</v>
      </c>
      <c r="F7" s="2">
        <f t="shared" si="2"/>
        <v>19.94520548</v>
      </c>
      <c r="G7" s="2">
        <f t="shared" si="3"/>
        <v>678.1369863</v>
      </c>
    </row>
    <row r="8">
      <c r="B8" s="1">
        <v>84.0</v>
      </c>
      <c r="C8" s="1">
        <v>28.0</v>
      </c>
      <c r="D8" s="2">
        <f t="shared" si="1"/>
        <v>2352</v>
      </c>
      <c r="E8" s="2">
        <f>MINUS(B8,C10)</f>
        <v>23.94520548</v>
      </c>
      <c r="F8" s="2">
        <f t="shared" si="2"/>
        <v>23.94520548</v>
      </c>
      <c r="G8" s="2">
        <f t="shared" si="3"/>
        <v>670.4657534</v>
      </c>
    </row>
    <row r="9">
      <c r="B9" s="1" t="s">
        <v>7</v>
      </c>
      <c r="C9" s="2">
        <f t="shared" ref="C9:D9" si="4">SUM(C4:C8)</f>
        <v>146</v>
      </c>
      <c r="D9" s="2">
        <f t="shared" si="4"/>
        <v>8768</v>
      </c>
      <c r="G9" s="2">
        <f>SUM(G4:G8)</f>
        <v>2697.205479</v>
      </c>
    </row>
    <row r="10">
      <c r="B10" s="1" t="s">
        <v>8</v>
      </c>
      <c r="C10" s="2">
        <f>DIVIDE(D9,C9)</f>
        <v>60.05479452</v>
      </c>
    </row>
    <row r="11">
      <c r="B11" s="1" t="s">
        <v>9</v>
      </c>
      <c r="C11" s="2">
        <f>DIVIDE(G9,C9)</f>
        <v>18.47401013</v>
      </c>
    </row>
    <row r="13">
      <c r="A13" s="1" t="s">
        <v>10</v>
      </c>
    </row>
    <row r="15">
      <c r="B15" s="1" t="s">
        <v>11</v>
      </c>
      <c r="C15" s="1" t="s">
        <v>12</v>
      </c>
      <c r="D15" s="1" t="s">
        <v>13</v>
      </c>
    </row>
    <row r="16">
      <c r="B16" s="1">
        <v>4.0</v>
      </c>
      <c r="C16" s="2">
        <f t="shared" ref="C16:C23" si="5">POWER(B16,2)</f>
        <v>16</v>
      </c>
      <c r="D16" s="2">
        <f>SQRT(D27)</f>
        <v>4.575751304</v>
      </c>
    </row>
    <row r="17">
      <c r="B17" s="1">
        <v>7.0</v>
      </c>
      <c r="C17" s="2">
        <f t="shared" si="5"/>
        <v>49</v>
      </c>
    </row>
    <row r="18">
      <c r="B18" s="1">
        <v>7.0</v>
      </c>
      <c r="C18" s="2">
        <f t="shared" si="5"/>
        <v>49</v>
      </c>
    </row>
    <row r="19">
      <c r="B19" s="1">
        <v>8.0</v>
      </c>
      <c r="C19" s="2">
        <f t="shared" si="5"/>
        <v>64</v>
      </c>
    </row>
    <row r="20">
      <c r="B20" s="1">
        <v>10.0</v>
      </c>
      <c r="C20" s="2">
        <f t="shared" si="5"/>
        <v>100</v>
      </c>
    </row>
    <row r="21">
      <c r="B21" s="1">
        <v>12.0</v>
      </c>
      <c r="C21" s="2">
        <f t="shared" si="5"/>
        <v>144</v>
      </c>
    </row>
    <row r="22">
      <c r="B22" s="1">
        <v>15.0</v>
      </c>
      <c r="C22" s="2">
        <f t="shared" si="5"/>
        <v>225</v>
      </c>
    </row>
    <row r="23">
      <c r="B23" s="1">
        <v>19.0</v>
      </c>
      <c r="C23" s="2">
        <f t="shared" si="5"/>
        <v>361</v>
      </c>
    </row>
    <row r="24">
      <c r="A24" s="1" t="s">
        <v>14</v>
      </c>
      <c r="B24" s="2">
        <f t="shared" ref="B24:C24" si="6">SUM(B16:B23)</f>
        <v>82</v>
      </c>
      <c r="C24" s="2">
        <f t="shared" si="6"/>
        <v>1008</v>
      </c>
    </row>
    <row r="25">
      <c r="A25" s="1" t="s">
        <v>15</v>
      </c>
      <c r="B25" s="2">
        <f>COUNT(B16:B23)</f>
        <v>8</v>
      </c>
    </row>
    <row r="26">
      <c r="C26" s="2">
        <f>DIVIDE(B24,B25)</f>
        <v>10.25</v>
      </c>
    </row>
    <row r="27">
      <c r="B27" s="2">
        <f>DIVIDE(C24,B25)</f>
        <v>126</v>
      </c>
      <c r="C27" s="2">
        <f>POWER(C26,2)</f>
        <v>105.0625</v>
      </c>
      <c r="D27" s="2">
        <f>MINUS(B27,C27)</f>
        <v>20.9375</v>
      </c>
    </row>
    <row r="30">
      <c r="A30" s="1" t="s">
        <v>16</v>
      </c>
    </row>
    <row r="32">
      <c r="B32" s="1" t="s">
        <v>11</v>
      </c>
      <c r="C32" s="1" t="s">
        <v>17</v>
      </c>
      <c r="D32" s="1" t="s">
        <v>18</v>
      </c>
      <c r="E32" s="1" t="s">
        <v>12</v>
      </c>
      <c r="F32" s="1" t="s">
        <v>19</v>
      </c>
      <c r="G32" s="1" t="s">
        <v>13</v>
      </c>
    </row>
    <row r="33">
      <c r="B33" s="1">
        <v>4.0</v>
      </c>
      <c r="C33" s="1">
        <v>2.0</v>
      </c>
      <c r="D33" s="2">
        <f t="shared" ref="D33:D40" si="7">MULTIPLY(B33,C33)</f>
        <v>8</v>
      </c>
      <c r="E33" s="2">
        <f t="shared" ref="E33:E40" si="8">POWER(B33,2)</f>
        <v>16</v>
      </c>
      <c r="F33" s="2">
        <f t="shared" ref="F33:F40" si="9">MULTIPLY(C33,E33)</f>
        <v>32</v>
      </c>
      <c r="G33" s="2">
        <f>SQRT(C45)</f>
        <v>4.550425386</v>
      </c>
    </row>
    <row r="34">
      <c r="B34" s="1">
        <v>7.0</v>
      </c>
      <c r="C34" s="1">
        <v>5.0</v>
      </c>
      <c r="D34" s="2">
        <f t="shared" si="7"/>
        <v>35</v>
      </c>
      <c r="E34" s="2">
        <f t="shared" si="8"/>
        <v>49</v>
      </c>
      <c r="F34" s="2">
        <f t="shared" si="9"/>
        <v>245</v>
      </c>
    </row>
    <row r="35">
      <c r="B35" s="1">
        <v>7.0</v>
      </c>
      <c r="C35" s="1">
        <v>4.0</v>
      </c>
      <c r="D35" s="2">
        <f t="shared" si="7"/>
        <v>28</v>
      </c>
      <c r="E35" s="2">
        <f t="shared" si="8"/>
        <v>49</v>
      </c>
      <c r="F35" s="2">
        <f t="shared" si="9"/>
        <v>196</v>
      </c>
    </row>
    <row r="36">
      <c r="B36" s="1">
        <v>8.0</v>
      </c>
      <c r="C36" s="1">
        <v>5.0</v>
      </c>
      <c r="D36" s="2">
        <f t="shared" si="7"/>
        <v>40</v>
      </c>
      <c r="E36" s="2">
        <f t="shared" si="8"/>
        <v>64</v>
      </c>
      <c r="F36" s="2">
        <f t="shared" si="9"/>
        <v>320</v>
      </c>
    </row>
    <row r="37">
      <c r="B37" s="1">
        <v>10.0</v>
      </c>
      <c r="C37" s="1">
        <v>3.0</v>
      </c>
      <c r="D37" s="2">
        <f t="shared" si="7"/>
        <v>30</v>
      </c>
      <c r="E37" s="2">
        <f t="shared" si="8"/>
        <v>100</v>
      </c>
      <c r="F37" s="2">
        <f t="shared" si="9"/>
        <v>300</v>
      </c>
    </row>
    <row r="38">
      <c r="B38" s="1">
        <v>12.0</v>
      </c>
      <c r="C38" s="1">
        <v>6.0</v>
      </c>
      <c r="D38" s="2">
        <f t="shared" si="7"/>
        <v>72</v>
      </c>
      <c r="E38" s="2">
        <f t="shared" si="8"/>
        <v>144</v>
      </c>
      <c r="F38" s="2">
        <f t="shared" si="9"/>
        <v>864</v>
      </c>
    </row>
    <row r="39">
      <c r="B39" s="1">
        <v>15.0</v>
      </c>
      <c r="C39" s="1">
        <v>7.0</v>
      </c>
      <c r="D39" s="2">
        <f t="shared" si="7"/>
        <v>105</v>
      </c>
      <c r="E39" s="2">
        <f t="shared" si="8"/>
        <v>225</v>
      </c>
      <c r="F39" s="2">
        <f t="shared" si="9"/>
        <v>1575</v>
      </c>
    </row>
    <row r="40">
      <c r="B40" s="1">
        <v>19.0</v>
      </c>
      <c r="C40" s="1">
        <v>6.0</v>
      </c>
      <c r="D40" s="2">
        <f t="shared" si="7"/>
        <v>114</v>
      </c>
      <c r="E40" s="2">
        <f t="shared" si="8"/>
        <v>361</v>
      </c>
      <c r="F40" s="2">
        <f t="shared" si="9"/>
        <v>2166</v>
      </c>
    </row>
    <row r="41">
      <c r="A41" s="1" t="s">
        <v>14</v>
      </c>
      <c r="B41" s="2">
        <f t="shared" ref="B41:D41" si="10">SUM(B33:B40)</f>
        <v>82</v>
      </c>
      <c r="C41" s="2">
        <f t="shared" si="10"/>
        <v>38</v>
      </c>
      <c r="D41" s="2">
        <f t="shared" si="10"/>
        <v>432</v>
      </c>
      <c r="F41" s="2">
        <f>SUM(F33:F40)</f>
        <v>5698</v>
      </c>
    </row>
    <row r="43">
      <c r="A43" s="1" t="s">
        <v>20</v>
      </c>
      <c r="B43" s="2">
        <f>DIVIDE(F41,C41)</f>
        <v>149.9473684</v>
      </c>
    </row>
    <row r="44">
      <c r="A44" s="1" t="s">
        <v>21</v>
      </c>
      <c r="B44" s="2">
        <f>DIVIDE(D41,C41)</f>
        <v>11.36842105</v>
      </c>
      <c r="C44" s="2">
        <f>POWER(B44,2)</f>
        <v>129.2409972</v>
      </c>
    </row>
    <row r="45">
      <c r="C45" s="2">
        <f>MINUS(B43,C44)</f>
        <v>20.70637119</v>
      </c>
    </row>
    <row r="47">
      <c r="A47" s="1" t="s">
        <v>22</v>
      </c>
    </row>
    <row r="49">
      <c r="B49" s="1" t="s">
        <v>11</v>
      </c>
      <c r="C49" s="1" t="s">
        <v>17</v>
      </c>
      <c r="D49" s="1" t="s">
        <v>23</v>
      </c>
      <c r="E49" s="1" t="s">
        <v>24</v>
      </c>
      <c r="F49" s="1" t="s">
        <v>25</v>
      </c>
      <c r="G49" s="1" t="s">
        <v>26</v>
      </c>
      <c r="H49" s="1" t="s">
        <v>27</v>
      </c>
    </row>
    <row r="50">
      <c r="B50" s="1" t="s">
        <v>28</v>
      </c>
      <c r="C50" s="1">
        <v>2.0</v>
      </c>
      <c r="D50" s="1">
        <v>5.0</v>
      </c>
      <c r="E50" s="2">
        <f t="shared" ref="E50:E55" si="11">MULTIPLY(C50,D50)</f>
        <v>10</v>
      </c>
      <c r="F50" s="2">
        <f t="shared" ref="F50:F55" si="12">POWER(D50,2)</f>
        <v>25</v>
      </c>
      <c r="G50" s="2">
        <f t="shared" ref="G50:G55" si="13">MULTIPLY(C50,F50)</f>
        <v>50</v>
      </c>
      <c r="H50" s="2">
        <f>MULTIPLY(D60,D61)</f>
        <v>156.7401482</v>
      </c>
    </row>
    <row r="51">
      <c r="B51" s="1" t="s">
        <v>29</v>
      </c>
      <c r="C51" s="1">
        <v>4.0</v>
      </c>
      <c r="D51" s="1">
        <v>15.0</v>
      </c>
      <c r="E51" s="2">
        <f t="shared" si="11"/>
        <v>60</v>
      </c>
      <c r="F51" s="2">
        <f t="shared" si="12"/>
        <v>225</v>
      </c>
      <c r="G51" s="2">
        <f t="shared" si="13"/>
        <v>900</v>
      </c>
    </row>
    <row r="52">
      <c r="B52" s="1" t="s">
        <v>30</v>
      </c>
      <c r="C52" s="1">
        <v>6.0</v>
      </c>
      <c r="D52" s="1">
        <v>25.0</v>
      </c>
      <c r="E52" s="2">
        <f t="shared" si="11"/>
        <v>150</v>
      </c>
      <c r="F52" s="2">
        <f t="shared" si="12"/>
        <v>625</v>
      </c>
      <c r="G52" s="2">
        <f t="shared" si="13"/>
        <v>3750</v>
      </c>
    </row>
    <row r="53">
      <c r="B53" s="1" t="s">
        <v>31</v>
      </c>
      <c r="C53" s="1">
        <v>8.0</v>
      </c>
      <c r="D53" s="1">
        <v>35.0</v>
      </c>
      <c r="E53" s="2">
        <f t="shared" si="11"/>
        <v>280</v>
      </c>
      <c r="F53" s="2">
        <f t="shared" si="12"/>
        <v>1225</v>
      </c>
      <c r="G53" s="2">
        <f t="shared" si="13"/>
        <v>9800</v>
      </c>
    </row>
    <row r="54">
      <c r="B54" s="1" t="s">
        <v>32</v>
      </c>
      <c r="C54" s="1">
        <v>4.0</v>
      </c>
      <c r="D54" s="1">
        <v>45.0</v>
      </c>
      <c r="E54" s="2">
        <f t="shared" si="11"/>
        <v>180</v>
      </c>
      <c r="F54" s="2">
        <f t="shared" si="12"/>
        <v>2025</v>
      </c>
      <c r="G54" s="2">
        <f t="shared" si="13"/>
        <v>8100</v>
      </c>
    </row>
    <row r="55">
      <c r="B55" s="1" t="s">
        <v>33</v>
      </c>
      <c r="C55" s="1">
        <v>10.0</v>
      </c>
      <c r="D55" s="1">
        <v>55.0</v>
      </c>
      <c r="E55" s="2">
        <f t="shared" si="11"/>
        <v>550</v>
      </c>
      <c r="F55" s="2">
        <f t="shared" si="12"/>
        <v>3025</v>
      </c>
      <c r="G55" s="2">
        <f t="shared" si="13"/>
        <v>30250</v>
      </c>
    </row>
    <row r="56">
      <c r="B56" s="1" t="s">
        <v>14</v>
      </c>
      <c r="C56" s="2">
        <f>SUM(C50:C55)</f>
        <v>34</v>
      </c>
      <c r="E56" s="2">
        <f>SUM(E50:E55)</f>
        <v>1230</v>
      </c>
      <c r="G56" s="2">
        <f>SUM(G50:G55)</f>
        <v>52850</v>
      </c>
    </row>
    <row r="57">
      <c r="B57" s="1" t="s">
        <v>34</v>
      </c>
      <c r="C57" s="2">
        <f>DIVIDE(G56,C56)</f>
        <v>1554.411765</v>
      </c>
    </row>
    <row r="58">
      <c r="B58" s="1" t="s">
        <v>35</v>
      </c>
      <c r="C58" s="2">
        <f>DIVIDE(E56,C56)</f>
        <v>36.17647059</v>
      </c>
    </row>
    <row r="59">
      <c r="C59" s="2">
        <f>POWER(C58,2)</f>
        <v>1308.737024</v>
      </c>
      <c r="D59" s="2">
        <f>MINUS(C57,C59)</f>
        <v>245.6747405</v>
      </c>
    </row>
    <row r="60">
      <c r="D60" s="2">
        <f>SQRT(D59)</f>
        <v>15.67401482</v>
      </c>
    </row>
    <row r="61">
      <c r="C61" s="1" t="s">
        <v>36</v>
      </c>
      <c r="D61" s="1">
        <v>10.0</v>
      </c>
    </row>
  </sheetData>
  <drawing r:id="rId1"/>
</worksheet>
</file>