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166925"/>
  <mc:AlternateContent xmlns:mc="http://schemas.openxmlformats.org/markup-compatibility/2006">
    <mc:Choice Requires="x15">
      <x15ac:absPath xmlns:x15ac="http://schemas.microsoft.com/office/spreadsheetml/2010/11/ac" url="D:\Aswin\project\"/>
    </mc:Choice>
  </mc:AlternateContent>
  <xr:revisionPtr revIDLastSave="0" documentId="13_ncr:1_{4909C88A-9501-451D-A42F-9D80BEA4D707}" xr6:coauthVersionLast="47" xr6:coauthVersionMax="47" xr10:uidLastSave="{00000000-0000-0000-0000-000000000000}"/>
  <bookViews>
    <workbookView xWindow="-108" yWindow="-108" windowWidth="23256" windowHeight="12456" activeTab="2" xr2:uid="{0EDA44EF-8268-4BFD-84F2-D489948B7597}"/>
  </bookViews>
  <sheets>
    <sheet name="index" sheetId="1" r:id="rId1"/>
    <sheet name="pivot tables" sheetId="6" r:id="rId2"/>
    <sheet name="dashboard" sheetId="8" r:id="rId3"/>
  </sheets>
  <definedNames>
    <definedName name="_xlnm._FilterDatabase" localSheetId="0" hidden="1">index!$A$1:$F$1</definedName>
    <definedName name="Slicer_coffee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2" i="1"/>
</calcChain>
</file>

<file path=xl/sharedStrings.xml><?xml version="1.0" encoding="utf-8"?>
<sst xmlns="http://schemas.openxmlformats.org/spreadsheetml/2006/main" count="3384" uniqueCount="486">
  <si>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</si>
  <si>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</si>
  <si>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</si>
  <si>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</si>
  <si>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</si>
  <si>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</si>
  <si>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</si>
  <si>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</si>
  <si>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</si>
  <si>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</si>
  <si>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</si>
  <si>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</si>
  <si>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</si>
  <si>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</si>
  <si>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</si>
  <si>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</si>
  <si>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</si>
  <si>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</si>
  <si>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</si>
  <si>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</si>
  <si>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</si>
  <si>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</si>
  <si>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</si>
  <si>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</si>
  <si>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</si>
  <si>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</si>
  <si>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</si>
  <si>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</si>
  <si>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</si>
  <si>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</si>
  <si>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</si>
  <si>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</si>
  <si>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</si>
  <si>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</si>
  <si>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</si>
  <si>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</si>
  <si>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</si>
  <si>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</si>
  <si>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</si>
  <si>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</si>
  <si>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</si>
  <si>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</si>
  <si>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</si>
  <si>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</si>
  <si>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</si>
  <si>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</si>
  <si>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</si>
  <si>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</si>
  <si>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</si>
  <si>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</si>
  <si>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</si>
  <si>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</si>
  <si>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</si>
  <si>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</si>
  <si>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</si>
  <si>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</si>
  <si>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</si>
  <si>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</si>
  <si>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</si>
  <si>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</si>
  <si>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</si>
  <si>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</si>
  <si>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</si>
  <si>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</si>
  <si>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</si>
  <si>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</si>
  <si>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</si>
  <si>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</si>
  <si>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</si>
  <si>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</si>
  <si>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</si>
  <si>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</si>
  <si>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</si>
  <si>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</si>
  <si>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</si>
  <si>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</si>
  <si>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</si>
  <si>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</si>
  <si>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</si>
  <si>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</si>
  <si>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</si>
  <si>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</si>
  <si>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</si>
  <si>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</si>
  <si>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</si>
  <si>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</si>
  <si>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</si>
  <si>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</si>
  <si>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</si>
  <si>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</si>
  <si>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</si>
  <si>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</si>
  <si>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</si>
  <si>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</si>
  <si>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</si>
  <si>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</si>
  <si>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</si>
  <si>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</si>
  <si>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</si>
  <si>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</si>
  <si>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</si>
  <si>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</si>
  <si>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</si>
  <si>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</si>
  <si>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</si>
  <si>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</si>
  <si>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</si>
  <si>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</si>
  <si>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</si>
  <si>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</si>
  <si>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</si>
  <si>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</si>
  <si>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</si>
  <si>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</si>
  <si>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</si>
  <si>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</si>
  <si>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</si>
  <si>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</si>
  <si>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</si>
  <si>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</si>
  <si>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</si>
  <si>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</si>
  <si>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</si>
  <si>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</si>
  <si>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</si>
  <si>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</si>
  <si>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</si>
  <si>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</si>
  <si>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</si>
  <si>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</si>
  <si>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</si>
  <si>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</si>
  <si>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</si>
  <si>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</si>
  <si>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</si>
  <si>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</si>
  <si>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</si>
  <si>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</si>
  <si>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</si>
  <si>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</si>
  <si>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</si>
  <si>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</si>
  <si>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</si>
  <si>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</si>
  <si>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</si>
  <si>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</si>
  <si>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</si>
  <si>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</si>
  <si>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</si>
  <si>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</si>
  <si>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</si>
  <si>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</si>
  <si>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</si>
  <si>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</si>
  <si>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</si>
  <si>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</si>
  <si>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</si>
  <si>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</si>
  <si>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</si>
  <si>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</si>
  <si>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</si>
  <si>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</si>
  <si>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</si>
  <si>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</si>
  <si>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</si>
  <si>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</si>
  <si>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</si>
  <si>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</si>
  <si>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</si>
  <si>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</si>
  <si>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</si>
  <si>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</si>
  <si>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</si>
  <si>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</si>
  <si>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</si>
  <si>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</si>
  <si>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</si>
  <si>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</si>
  <si>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</si>
  <si>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</si>
  <si>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</si>
  <si>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</si>
  <si>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</si>
  <si>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</si>
  <si>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</si>
  <si>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</si>
  <si>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</si>
  <si>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</si>
  <si>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</si>
  <si>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</si>
  <si>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</si>
  <si>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</si>
  <si>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</si>
  <si>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</si>
  <si>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</si>
  <si>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</si>
  <si>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</si>
  <si>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</si>
  <si>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</si>
  <si>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</si>
  <si>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</si>
  <si>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</si>
  <si>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</si>
  <si>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</si>
  <si>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</si>
  <si>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</si>
  <si>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</si>
  <si>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</si>
  <si>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</si>
  <si>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</si>
  <si>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</si>
  <si>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</si>
  <si>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</si>
  <si>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</si>
  <si>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</si>
  <si>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</si>
  <si>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</si>
  <si>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</si>
  <si>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</si>
  <si>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</si>
  <si>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</si>
  <si>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</si>
  <si>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</si>
  <si>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</si>
  <si>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</si>
  <si>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</si>
  <si>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</si>
  <si>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</si>
  <si>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</si>
  <si>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</si>
  <si>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</si>
  <si>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</si>
  <si>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</si>
  <si>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</si>
  <si>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</si>
  <si>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</si>
  <si>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</si>
  <si>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</si>
  <si>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</si>
  <si>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</si>
  <si>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</si>
  <si>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</si>
  <si>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</si>
  <si>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</si>
  <si>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</si>
  <si>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</si>
  <si>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</si>
  <si>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</si>
  <si>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</si>
  <si>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</si>
  <si>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</si>
  <si>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</si>
  <si>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</si>
  <si>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</si>
  <si>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</si>
  <si>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</si>
  <si>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</si>
  <si>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</si>
  <si>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</si>
  <si>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</si>
  <si>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</si>
  <si>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</si>
  <si>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</si>
  <si>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</si>
  <si>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</si>
  <si>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</si>
  <si>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</si>
  <si>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</si>
  <si>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</si>
  <si>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</si>
  <si>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</si>
  <si>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</si>
  <si>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</si>
  <si>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</si>
  <si>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</si>
  <si>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</si>
  <si>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</si>
  <si>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</si>
  <si>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</si>
  <si>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</si>
  <si>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</si>
  <si>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</si>
  <si>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</si>
  <si>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</si>
  <si>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</si>
  <si>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</si>
  <si>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</si>
  <si>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</si>
  <si>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</si>
  <si>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</si>
  <si>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</si>
  <si>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</si>
  <si>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</si>
  <si>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</si>
  <si>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</si>
  <si>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</si>
  <si>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</si>
  <si>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</si>
  <si>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</si>
  <si>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</si>
  <si>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</si>
  <si>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</si>
  <si>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</si>
  <si>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</si>
  <si>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</si>
  <si>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</si>
  <si>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</si>
  <si>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</si>
  <si>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</si>
  <si>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</si>
  <si>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</si>
  <si>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</si>
  <si>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</si>
  <si>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</si>
  <si>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</si>
  <si>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</si>
  <si>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</si>
  <si>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</si>
  <si>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</si>
  <si>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</si>
  <si>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</si>
  <si>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</si>
  <si>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</si>
  <si>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</si>
  <si>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</si>
  <si>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</si>
  <si>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</si>
  <si>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</si>
  <si>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</si>
  <si>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</si>
  <si>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</si>
  <si>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</si>
  <si>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</si>
  <si>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</si>
  <si>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</si>
  <si>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</si>
  <si>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</si>
  <si>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</si>
  <si>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</si>
  <si>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</si>
  <si>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</si>
  <si>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</si>
  <si>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</si>
  <si>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</si>
  <si>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</si>
  <si>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</si>
  <si>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</si>
  <si>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</si>
  <si>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</si>
  <si>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</si>
  <si>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</si>
  <si>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</si>
  <si>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</si>
  <si>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</si>
  <si>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</si>
  <si>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</si>
  <si>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</si>
  <si>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</si>
  <si>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</si>
  <si>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</si>
  <si>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</si>
  <si>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</si>
  <si>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</si>
  <si>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</si>
  <si>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</si>
  <si>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</si>
  <si>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</si>
  <si>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</si>
  <si>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</si>
  <si>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</si>
  <si>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</si>
  <si>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</si>
  <si>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</si>
  <si>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</si>
  <si>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</si>
  <si>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</si>
  <si>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</si>
  <si>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</si>
  <si>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</si>
  <si>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</si>
  <si>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</si>
  <si>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</si>
  <si>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</si>
  <si>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</si>
  <si>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</si>
  <si>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</si>
  <si>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</si>
  <si>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</si>
  <si>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</si>
  <si>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</si>
  <si>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</si>
  <si>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</si>
  <si>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</si>
  <si>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</si>
  <si>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</si>
  <si>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</si>
  <si>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</si>
  <si>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</si>
  <si>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</si>
  <si>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</si>
  <si>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</si>
  <si>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</si>
  <si>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</si>
  <si>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</si>
  <si>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</si>
  <si>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</si>
  <si>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</si>
  <si>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</si>
  <si>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</si>
  <si>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</si>
  <si>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</si>
  <si>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</si>
  <si>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</si>
  <si>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</si>
  <si>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</si>
  <si>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</si>
  <si>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</si>
  <si>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</si>
  <si>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</si>
  <si>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</si>
  <si>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</si>
  <si>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</si>
  <si>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</si>
  <si>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</si>
  <si>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</si>
  <si>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</si>
  <si>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</si>
  <si>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</si>
  <si>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</si>
  <si>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</si>
  <si>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</si>
  <si>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</si>
  <si>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</si>
  <si>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</si>
  <si>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</si>
  <si>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</si>
  <si>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</si>
  <si>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</si>
  <si>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</si>
  <si>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</si>
  <si>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</si>
  <si>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</si>
  <si>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</si>
  <si>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</si>
  <si>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</si>
  <si>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</si>
  <si>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</si>
  <si>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</si>
  <si>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</si>
  <si>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</si>
  <si>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</si>
  <si>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</si>
  <si>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</si>
  <si>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</si>
  <si>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</si>
  <si>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</si>
  <si>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</si>
  <si>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</si>
  <si>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</si>
  <si>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</si>
  <si>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</si>
  <si>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month</t>
  </si>
  <si>
    <t>month name</t>
  </si>
  <si>
    <t>weekday</t>
  </si>
  <si>
    <t>weekday  name</t>
  </si>
  <si>
    <t>hour</t>
  </si>
  <si>
    <t>revenue</t>
  </si>
  <si>
    <t>Sum of revenue</t>
  </si>
  <si>
    <t>Row Labels</t>
  </si>
  <si>
    <t>March</t>
  </si>
  <si>
    <t>April</t>
  </si>
  <si>
    <t>May</t>
  </si>
  <si>
    <t>June</t>
  </si>
  <si>
    <t>July</t>
  </si>
  <si>
    <t>Grand Total</t>
  </si>
  <si>
    <t>Friday</t>
  </si>
  <si>
    <t>Saturday</t>
  </si>
  <si>
    <t>Sunday</t>
  </si>
  <si>
    <t>Monday</t>
  </si>
  <si>
    <t>Tuesday</t>
  </si>
  <si>
    <t>Wednesday</t>
  </si>
  <si>
    <t>Thursday</t>
  </si>
  <si>
    <t>temp transaction id</t>
  </si>
  <si>
    <t>Count of temp transaction id</t>
  </si>
  <si>
    <t>Total orders</t>
  </si>
  <si>
    <t>Products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</si>
</sst>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h:mm:ss;@"/>
    <numFmt numFmtId="165" formatCode="[$$-45C]#,##0.00"/>
    <numFmt numFmtId="166" formatCode="[$$-45C]#,##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0" fontId="0" fillId="33" borderId="0" xfId="0" applyFill="1"/>
    <xf numFmtId="0" fontId="0" fillId="34" borderId="0" xfId="0" applyFill="1"/>
    <xf numFmtId="165" fontId="0" fillId="0" borderId="0" xfId="0" applyNumberFormat="1"/>
    <xf numFmtId="165" fontId="0" fillId="34" borderId="0" xfId="0" applyNumberFormat="1" applyFill="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D8945"/>
      <color rgb="FFE068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9588801399824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576E-2"/>
              <c:y val="-4.1666666666666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236001749781271E-2"/>
                  <c:h val="6.0115923009623796E-2"/>
                </c:manualLayout>
              </c15:layout>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521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173665791776077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472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A2A8-4540-B1A8-F4AA2D5F89C3}"/>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A2A8-4540-B1A8-F4AA2D5F89C3}"/>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A2A8-4540-B1A8-F4AA2D5F89C3}"/>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A2A8-4540-B1A8-F4AA2D5F89C3}"/>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A2A8-4540-B1A8-F4AA2D5F89C3}"/>
              </c:ext>
            </c:extLst>
          </c:dPt>
          <c:dLbls>
            <c:dLbl>
              <c:idx val="0"/>
              <c:layout>
                <c:manualLayout>
                  <c:x val="-5.5618110236220472E-2"/>
                  <c:y val="-4.1666666666666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2A8-4540-B1A8-F4AA2D5F89C3}"/>
                </c:ext>
              </c:extLst>
            </c:dLbl>
            <c:dLbl>
              <c:idx val="1"/>
              <c:layout>
                <c:manualLayout>
                  <c:x val="-6.1173665791776077E-2"/>
                  <c:y val="-5.0925925925925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2A8-4540-B1A8-F4AA2D5F89C3}"/>
                </c:ext>
              </c:extLst>
            </c:dLbl>
            <c:dLbl>
              <c:idx val="2"/>
              <c:layout>
                <c:manualLayout>
                  <c:x val="-5.5618110236220521E-2"/>
                  <c:y val="-4.1666666666666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2A8-4540-B1A8-F4AA2D5F89C3}"/>
                </c:ext>
              </c:extLst>
            </c:dLbl>
            <c:dLbl>
              <c:idx val="3"/>
              <c:layout>
                <c:manualLayout>
                  <c:x val="-5.8395888013998247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A8-4540-B1A8-F4AA2D5F89C3}"/>
                </c:ext>
              </c:extLst>
            </c:dLbl>
            <c:dLbl>
              <c:idx val="4"/>
              <c:layout>
                <c:manualLayout>
                  <c:x val="-5.5618110236220576E-2"/>
                  <c:y val="-4.1666666666666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236001749781271E-2"/>
                      <c:h val="6.0115923009623796E-2"/>
                    </c:manualLayout>
                  </c15:layout>
                </c:ext>
                <c:ext xmlns:c16="http://schemas.microsoft.com/office/drawing/2014/chart" uri="{C3380CC4-5D6E-409C-BE32-E72D297353CC}">
                  <c16:uniqueId val="{00000003-A2A8-4540-B1A8-F4AA2D5F89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March</c:v>
                </c:pt>
                <c:pt idx="1">
                  <c:v>April</c:v>
                </c:pt>
                <c:pt idx="2">
                  <c:v>May</c:v>
                </c:pt>
                <c:pt idx="3">
                  <c:v>June</c:v>
                </c:pt>
                <c:pt idx="4">
                  <c:v>July</c:v>
                </c:pt>
              </c:strCache>
            </c:strRef>
          </c:cat>
          <c:val>
            <c:numRef>
              <c:f>'pivot tables'!$B$4:$B$9</c:f>
              <c:numCache>
                <c:formatCode>[$$-45C]#,##0</c:formatCode>
                <c:ptCount val="5"/>
                <c:pt idx="0">
                  <c:v>7050.1999999999871</c:v>
                </c:pt>
                <c:pt idx="1">
                  <c:v>6720.5600000000013</c:v>
                </c:pt>
                <c:pt idx="2">
                  <c:v>9063.4200000000019</c:v>
                </c:pt>
                <c:pt idx="3">
                  <c:v>7758.7600000000048</c:v>
                </c:pt>
                <c:pt idx="4">
                  <c:v>6915.940000000006</c:v>
                </c:pt>
              </c:numCache>
            </c:numRef>
          </c:val>
          <c:smooth val="0"/>
          <c:extLst>
            <c:ext xmlns:c16="http://schemas.microsoft.com/office/drawing/2014/chart" uri="{C3380CC4-5D6E-409C-BE32-E72D297353CC}">
              <c16:uniqueId val="{00000000-A2A8-4540-B1A8-F4AA2D5F89C3}"/>
            </c:ext>
          </c:extLst>
        </c:ser>
        <c:dLbls>
          <c:dLblPos val="ctr"/>
          <c:showLegendKey val="0"/>
          <c:showVal val="1"/>
          <c:showCatName val="0"/>
          <c:showSerName val="0"/>
          <c:showPercent val="0"/>
          <c:showBubbleSize val="0"/>
        </c:dLbls>
        <c:marker val="1"/>
        <c:smooth val="0"/>
        <c:axId val="1167640672"/>
        <c:axId val="1167641152"/>
      </c:lineChart>
      <c:catAx>
        <c:axId val="116764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1152"/>
        <c:crosses val="autoZero"/>
        <c:auto val="1"/>
        <c:lblAlgn val="ctr"/>
        <c:lblOffset val="100"/>
        <c:noMultiLvlLbl val="0"/>
      </c:catAx>
      <c:valAx>
        <c:axId val="1167641152"/>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tables!PivotTable6</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aseline="0">
                <a:solidFill>
                  <a:schemeClr val="accent2">
                    <a:lumMod val="50000"/>
                  </a:schemeClr>
                </a:solidFill>
              </a:rPr>
              <a:t>Transactions by </a:t>
            </a:r>
            <a:r>
              <a:rPr lang="en-US" b="1" baseline="0">
                <a:solidFill>
                  <a:schemeClr val="accent2">
                    <a:lumMod val="50000"/>
                  </a:schemeClr>
                </a:solidFill>
              </a:rPr>
              <a:t>Hour of the day</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s>
    <c:plotArea>
      <c:layout/>
      <c:barChart>
        <c:barDir val="col"/>
        <c:grouping val="clustered"/>
        <c:varyColors val="0"/>
        <c:ser>
          <c:idx val="0"/>
          <c:order val="0"/>
          <c:tx>
            <c:strRef>
              <c:f>'pivot tables'!$B$23</c:f>
              <c:strCache>
                <c:ptCount val="1"/>
                <c:pt idx="0">
                  <c:v>Total</c:v>
                </c:pt>
              </c:strCache>
            </c:strRef>
          </c:tx>
          <c:spPr>
            <a:solidFill>
              <a:schemeClr val="accent2">
                <a:lumMod val="60000"/>
                <a:lumOff val="40000"/>
              </a:schemeClr>
            </a:solidFill>
            <a:ln>
              <a:noFill/>
            </a:ln>
            <a:effectLst/>
          </c:spPr>
          <c:invertIfNegative val="0"/>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1-F385-4FF7-8E5D-8B6697A44E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tables'!$A$24:$A$40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 tables'!$B$24:$B$40</c:f>
              <c:numCache>
                <c:formatCode>General</c:formatCode>
                <c:ptCount val="16"/>
                <c:pt idx="0">
                  <c:v>13</c:v>
                </c:pt>
                <c:pt idx="1">
                  <c:v>44</c:v>
                </c:pt>
                <c:pt idx="2">
                  <c:v>50</c:v>
                </c:pt>
                <c:pt idx="3">
                  <c:v>133</c:v>
                </c:pt>
                <c:pt idx="4">
                  <c:v>103</c:v>
                </c:pt>
                <c:pt idx="5">
                  <c:v>87</c:v>
                </c:pt>
                <c:pt idx="6">
                  <c:v>78</c:v>
                </c:pt>
                <c:pt idx="7">
                  <c:v>76</c:v>
                </c:pt>
                <c:pt idx="8">
                  <c:v>65</c:v>
                </c:pt>
                <c:pt idx="9">
                  <c:v>77</c:v>
                </c:pt>
                <c:pt idx="10">
                  <c:v>77</c:v>
                </c:pt>
                <c:pt idx="11">
                  <c:v>75</c:v>
                </c:pt>
                <c:pt idx="12">
                  <c:v>96</c:v>
                </c:pt>
                <c:pt idx="13">
                  <c:v>54</c:v>
                </c:pt>
                <c:pt idx="14">
                  <c:v>70</c:v>
                </c:pt>
                <c:pt idx="15">
                  <c:v>35</c:v>
                </c:pt>
              </c:numCache>
            </c:numRef>
          </c:val>
          <c:extLst>
            <c:ext xmlns:c16="http://schemas.microsoft.com/office/drawing/2014/chart" uri="{C3380CC4-5D6E-409C-BE32-E72D297353CC}">
              <c16:uniqueId val="{00000000-F385-4FF7-8E5D-8B6697A44E7F}"/>
            </c:ext>
          </c:extLst>
        </c:ser>
        <c:dLbls>
          <c:dLblPos val="outEnd"/>
          <c:showLegendKey val="0"/>
          <c:showVal val="1"/>
          <c:showCatName val="0"/>
          <c:showSerName val="0"/>
          <c:showPercent val="0"/>
          <c:showBubbleSize val="0"/>
        </c:dLbls>
        <c:gapWidth val="219"/>
        <c:overlap val="-27"/>
        <c:axId val="1215413520"/>
        <c:axId val="240555376"/>
      </c:barChart>
      <c:catAx>
        <c:axId val="12154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55376"/>
        <c:crosses val="autoZero"/>
        <c:auto val="1"/>
        <c:lblAlgn val="ctr"/>
        <c:lblOffset val="100"/>
        <c:noMultiLvlLbl val="0"/>
      </c:catAx>
      <c:valAx>
        <c:axId val="240555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1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c:f>
              <c:strCache>
                <c:ptCount val="1"/>
                <c:pt idx="0">
                  <c:v>Total</c:v>
                </c:pt>
              </c:strCache>
            </c:strRef>
          </c:tx>
          <c:spPr>
            <a:solidFill>
              <a:schemeClr val="accent1"/>
            </a:solidFill>
            <a:ln>
              <a:noFill/>
            </a:ln>
            <a:effectLst/>
          </c:spPr>
          <c:invertIfNegative val="0"/>
          <c:cat>
            <c:strRef>
              <c:f>'pivot tables'!$A$13:$A$20</c:f>
              <c:strCache>
                <c:ptCount val="7"/>
                <c:pt idx="0">
                  <c:v>Monday</c:v>
                </c:pt>
                <c:pt idx="1">
                  <c:v>Tuesday</c:v>
                </c:pt>
                <c:pt idx="2">
                  <c:v>Wednesday</c:v>
                </c:pt>
                <c:pt idx="3">
                  <c:v>Thursday</c:v>
                </c:pt>
                <c:pt idx="4">
                  <c:v>Friday</c:v>
                </c:pt>
                <c:pt idx="5">
                  <c:v>Saturday</c:v>
                </c:pt>
                <c:pt idx="6">
                  <c:v>Sunday</c:v>
                </c:pt>
              </c:strCache>
            </c:strRef>
          </c:cat>
          <c:val>
            <c:numRef>
              <c:f>'pivot tables'!$B$13:$B$20</c:f>
              <c:numCache>
                <c:formatCode>General</c:formatCode>
                <c:ptCount val="7"/>
                <c:pt idx="0">
                  <c:v>151</c:v>
                </c:pt>
                <c:pt idx="1">
                  <c:v>185</c:v>
                </c:pt>
                <c:pt idx="2">
                  <c:v>165</c:v>
                </c:pt>
                <c:pt idx="3">
                  <c:v>164</c:v>
                </c:pt>
                <c:pt idx="4">
                  <c:v>163</c:v>
                </c:pt>
                <c:pt idx="5">
                  <c:v>154</c:v>
                </c:pt>
                <c:pt idx="6">
                  <c:v>151</c:v>
                </c:pt>
              </c:numCache>
            </c:numRef>
          </c:val>
          <c:extLst>
            <c:ext xmlns:c16="http://schemas.microsoft.com/office/drawing/2014/chart" uri="{C3380CC4-5D6E-409C-BE32-E72D297353CC}">
              <c16:uniqueId val="{00000000-6BE5-4960-9361-D8C47067CA11}"/>
            </c:ext>
          </c:extLst>
        </c:ser>
        <c:dLbls>
          <c:showLegendKey val="0"/>
          <c:showVal val="0"/>
          <c:showCatName val="0"/>
          <c:showSerName val="0"/>
          <c:showPercent val="0"/>
          <c:showBubbleSize val="0"/>
        </c:dLbls>
        <c:gapWidth val="219"/>
        <c:overlap val="-27"/>
        <c:axId val="240561136"/>
        <c:axId val="240551536"/>
      </c:barChart>
      <c:catAx>
        <c:axId val="2405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51536"/>
        <c:crosses val="autoZero"/>
        <c:auto val="1"/>
        <c:lblAlgn val="ctr"/>
        <c:lblOffset val="100"/>
        <c:noMultiLvlLbl val="0"/>
      </c:catAx>
      <c:valAx>
        <c:axId val="24055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6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c:f>
              <c:strCache>
                <c:ptCount val="1"/>
                <c:pt idx="0">
                  <c:v>Total</c:v>
                </c:pt>
              </c:strCache>
            </c:strRef>
          </c:tx>
          <c:spPr>
            <a:solidFill>
              <a:schemeClr val="accent1"/>
            </a:solidFill>
            <a:ln>
              <a:noFill/>
            </a:ln>
            <a:effectLst/>
          </c:spPr>
          <c:invertIfNegative val="0"/>
          <c:cat>
            <c:strRef>
              <c:f>'pivot tables'!$A$24:$A$40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 tables'!$B$24:$B$40</c:f>
              <c:numCache>
                <c:formatCode>General</c:formatCode>
                <c:ptCount val="16"/>
                <c:pt idx="0">
                  <c:v>13</c:v>
                </c:pt>
                <c:pt idx="1">
                  <c:v>44</c:v>
                </c:pt>
                <c:pt idx="2">
                  <c:v>50</c:v>
                </c:pt>
                <c:pt idx="3">
                  <c:v>133</c:v>
                </c:pt>
                <c:pt idx="4">
                  <c:v>103</c:v>
                </c:pt>
                <c:pt idx="5">
                  <c:v>87</c:v>
                </c:pt>
                <c:pt idx="6">
                  <c:v>78</c:v>
                </c:pt>
                <c:pt idx="7">
                  <c:v>76</c:v>
                </c:pt>
                <c:pt idx="8">
                  <c:v>65</c:v>
                </c:pt>
                <c:pt idx="9">
                  <c:v>77</c:v>
                </c:pt>
                <c:pt idx="10">
                  <c:v>77</c:v>
                </c:pt>
                <c:pt idx="11">
                  <c:v>75</c:v>
                </c:pt>
                <c:pt idx="12">
                  <c:v>96</c:v>
                </c:pt>
                <c:pt idx="13">
                  <c:v>54</c:v>
                </c:pt>
                <c:pt idx="14">
                  <c:v>70</c:v>
                </c:pt>
                <c:pt idx="15">
                  <c:v>35</c:v>
                </c:pt>
              </c:numCache>
            </c:numRef>
          </c:val>
          <c:extLst>
            <c:ext xmlns:c16="http://schemas.microsoft.com/office/drawing/2014/chart" uri="{C3380CC4-5D6E-409C-BE32-E72D297353CC}">
              <c16:uniqueId val="{00000000-D2C5-40AE-B2C1-921405E6B21F}"/>
            </c:ext>
          </c:extLst>
        </c:ser>
        <c:dLbls>
          <c:showLegendKey val="0"/>
          <c:showVal val="0"/>
          <c:showCatName val="0"/>
          <c:showSerName val="0"/>
          <c:showPercent val="0"/>
          <c:showBubbleSize val="0"/>
        </c:dLbls>
        <c:gapWidth val="219"/>
        <c:overlap val="-27"/>
        <c:axId val="1215413520"/>
        <c:axId val="240555376"/>
      </c:barChart>
      <c:catAx>
        <c:axId val="12154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55376"/>
        <c:crosses val="autoZero"/>
        <c:auto val="1"/>
        <c:lblAlgn val="ctr"/>
        <c:lblOffset val="100"/>
        <c:noMultiLvlLbl val="0"/>
      </c:catAx>
      <c:valAx>
        <c:axId val="24055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1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tables!PivotTable11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tables'!$A$43:$A$51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tables'!$B$43:$B$51</c:f>
              <c:numCache>
                <c:formatCode>[$$-45C]#,##0</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smooth val="0"/>
          <c:extLst>
            <c:ext xmlns:c16="http://schemas.microsoft.com/office/drawing/2014/chart" uri="{C3380CC4-5D6E-409C-BE32-E72D297353CC}">
              <c16:uniqueId val="{00000000-92D1-4407-857F-4C2BC9AEE490}"/>
            </c:ext>
          </c:extLst>
        </c:ser>
        <c:dLbls>
          <c:dLblPos val="t"/>
          <c:showLegendKey val="0"/>
          <c:showVal val="1"/>
          <c:showCatName val="0"/>
          <c:showSerName val="0"/>
          <c:showPercent val="0"/>
          <c:showBubbleSize val="0"/>
        </c:dLbls>
        <c:marker val="1"/>
        <c:smooth val="0"/>
        <c:axId val="253662768"/>
        <c:axId val="253663760"/>
      </c:lineChart>
      <c:catAx>
        <c:axId val="2536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63760"/>
        <c:crosses val="autoZero"/>
        <c:auto val="1"/>
        <c:lblAlgn val="ctr"/>
        <c:lblOffset val="100"/>
        <c:noMultiLvlLbl val="0"/>
      </c:catAx>
      <c:valAx>
        <c:axId val="253663760"/>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tables'!$F$52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68-4EDA-83AF-5142B800B2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68-4EDA-83AF-5142B800B2D6}"/>
              </c:ext>
            </c:extLst>
          </c:dPt>
          <c:cat>
            <c:strRef>
              <c:f>'pivot tables'!$E$53:$E$55</c:f>
              <c:strCache>
                <c:ptCount val="2"/>
                <c:pt idx="0">
                  <c:v>card</c:v>
                </c:pt>
                <c:pt idx="1">
                  <c:v>cash</c:v>
                </c:pt>
              </c:strCache>
            </c:strRef>
          </c:cat>
          <c:val>
            <c:numRef>
              <c:f>'pivot tables'!$F$53:$F$55</c:f>
              <c:numCache>
                <c:formatCode>[$$-45C]#,##0</c:formatCode>
                <c:ptCount val="2"/>
                <c:pt idx="0">
                  <c:v>34322.879999999845</c:v>
                </c:pt>
                <c:pt idx="1">
                  <c:v>3186</c:v>
                </c:pt>
              </c:numCache>
            </c:numRef>
          </c:val>
          <c:extLst>
            <c:ext xmlns:c16="http://schemas.microsoft.com/office/drawing/2014/chart" uri="{C3380CC4-5D6E-409C-BE32-E72D297353CC}">
              <c16:uniqueId val="{00000000-47A9-4AF0-8689-B20585E5A2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Revenue</a:t>
            </a:r>
            <a:r>
              <a:rPr lang="en-US" baseline="0">
                <a:solidFill>
                  <a:schemeClr val="accent2">
                    <a:lumMod val="50000"/>
                  </a:schemeClr>
                </a:solidFill>
              </a:rPr>
              <a:t> by month</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9588801399824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576E-2"/>
              <c:y val="-4.1666666666666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236001749781271E-2"/>
                  <c:h val="6.0115923009623796E-2"/>
                </c:manualLayout>
              </c15:layout>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521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173665791776077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472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472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1173665791776077E-2"/>
              <c:y val="-5.09259259259259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521E-2"/>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8395888013998247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618110236220576E-2"/>
              <c:y val="-4.166666666666670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236001749781271E-2"/>
                  <c:h val="6.0115923009623796E-2"/>
                </c:manualLayout>
              </c15:layout>
            </c:ext>
          </c:extLst>
        </c:dLbl>
      </c:pivotFmt>
      <c:pivotFmt>
        <c:idx val="12"/>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4.4849351022902981E-2"/>
              <c:y val="6.2677362698083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4.439938158415134E-2"/>
              <c:y val="6.5949322124208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3.9439290979038581E-2"/>
              <c:y val="7.35391628677994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4.4748498903390499E-2"/>
              <c:y val="5.2192489096757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561805630460593E-2"/>
              <c:y val="3.7614212697097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236001749781271E-2"/>
                  <c:h val="6.0115923009623796E-2"/>
                </c:manualLayout>
              </c15:layout>
            </c:ext>
          </c:extLst>
        </c:dLbl>
      </c:pivotFmt>
    </c:pivotFmts>
    <c:plotArea>
      <c:layout>
        <c:manualLayout>
          <c:layoutTarget val="inner"/>
          <c:xMode val="edge"/>
          <c:yMode val="edge"/>
          <c:x val="0.10149354618343939"/>
          <c:y val="0.23239348370927321"/>
          <c:w val="0.873392298565419"/>
          <c:h val="0.62225396167584313"/>
        </c:manualLayout>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Pt>
            <c:idx val="0"/>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0-E9E2-4739-9244-AD15C1047537}"/>
              </c:ext>
            </c:extLst>
          </c:dPt>
          <c:dPt>
            <c:idx val="1"/>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1-E9E2-4739-9244-AD15C1047537}"/>
              </c:ext>
            </c:extLst>
          </c:dPt>
          <c:dPt>
            <c:idx val="2"/>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2-E9E2-4739-9244-AD15C1047537}"/>
              </c:ext>
            </c:extLst>
          </c:dPt>
          <c:dPt>
            <c:idx val="3"/>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3-E9E2-4739-9244-AD15C1047537}"/>
              </c:ext>
            </c:extLst>
          </c:dPt>
          <c:dPt>
            <c:idx val="4"/>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4-E9E2-4739-9244-AD15C1047537}"/>
              </c:ext>
            </c:extLst>
          </c:dPt>
          <c:dLbls>
            <c:dLbl>
              <c:idx val="0"/>
              <c:layout>
                <c:manualLayout>
                  <c:x val="-4.4849351022902981E-2"/>
                  <c:y val="6.2677362698083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9E2-4739-9244-AD15C1047537}"/>
                </c:ext>
              </c:extLst>
            </c:dLbl>
            <c:dLbl>
              <c:idx val="1"/>
              <c:layout>
                <c:manualLayout>
                  <c:x val="-4.439938158415134E-2"/>
                  <c:y val="6.5949322124208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E2-4739-9244-AD15C1047537}"/>
                </c:ext>
              </c:extLst>
            </c:dLbl>
            <c:dLbl>
              <c:idx val="2"/>
              <c:layout>
                <c:manualLayout>
                  <c:x val="-3.9439290979038581E-2"/>
                  <c:y val="7.35391628677994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E2-4739-9244-AD15C1047537}"/>
                </c:ext>
              </c:extLst>
            </c:dLbl>
            <c:dLbl>
              <c:idx val="3"/>
              <c:layout>
                <c:manualLayout>
                  <c:x val="-4.4748498903390499E-2"/>
                  <c:y val="5.21924890967576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E2-4739-9244-AD15C1047537}"/>
                </c:ext>
              </c:extLst>
            </c:dLbl>
            <c:dLbl>
              <c:idx val="4"/>
              <c:layout>
                <c:manualLayout>
                  <c:x val="-5.561805630460593E-2"/>
                  <c:y val="3.761421269709707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8.6236001749781271E-2"/>
                      <c:h val="6.0115923009623796E-2"/>
                    </c:manualLayout>
                  </c15:layout>
                </c:ext>
                <c:ext xmlns:c16="http://schemas.microsoft.com/office/drawing/2014/chart" uri="{C3380CC4-5D6E-409C-BE32-E72D297353CC}">
                  <c16:uniqueId val="{00000004-E9E2-4739-9244-AD15C10475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March</c:v>
                </c:pt>
                <c:pt idx="1">
                  <c:v>April</c:v>
                </c:pt>
                <c:pt idx="2">
                  <c:v>May</c:v>
                </c:pt>
                <c:pt idx="3">
                  <c:v>June</c:v>
                </c:pt>
                <c:pt idx="4">
                  <c:v>July</c:v>
                </c:pt>
              </c:strCache>
            </c:strRef>
          </c:cat>
          <c:val>
            <c:numRef>
              <c:f>'pivot tables'!$B$4:$B$9</c:f>
              <c:numCache>
                <c:formatCode>[$$-45C]#,##0</c:formatCode>
                <c:ptCount val="5"/>
                <c:pt idx="0">
                  <c:v>7050.1999999999871</c:v>
                </c:pt>
                <c:pt idx="1">
                  <c:v>6720.5600000000013</c:v>
                </c:pt>
                <c:pt idx="2">
                  <c:v>9063.4200000000019</c:v>
                </c:pt>
                <c:pt idx="3">
                  <c:v>7758.7600000000048</c:v>
                </c:pt>
                <c:pt idx="4">
                  <c:v>6915.940000000006</c:v>
                </c:pt>
              </c:numCache>
            </c:numRef>
          </c:val>
          <c:smooth val="0"/>
          <c:extLst>
            <c:ext xmlns:c16="http://schemas.microsoft.com/office/drawing/2014/chart" uri="{C3380CC4-5D6E-409C-BE32-E72D297353CC}">
              <c16:uniqueId val="{00000005-E9E2-4739-9244-AD15C1047537}"/>
            </c:ext>
          </c:extLst>
        </c:ser>
        <c:dLbls>
          <c:dLblPos val="ctr"/>
          <c:showLegendKey val="0"/>
          <c:showVal val="1"/>
          <c:showCatName val="0"/>
          <c:showSerName val="0"/>
          <c:showPercent val="0"/>
          <c:showBubbleSize val="0"/>
        </c:dLbls>
        <c:marker val="1"/>
        <c:smooth val="0"/>
        <c:axId val="1167640672"/>
        <c:axId val="1167641152"/>
      </c:lineChart>
      <c:catAx>
        <c:axId val="116764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1152"/>
        <c:crosses val="autoZero"/>
        <c:auto val="1"/>
        <c:lblAlgn val="ctr"/>
        <c:lblOffset val="100"/>
        <c:noMultiLvlLbl val="0"/>
      </c:catAx>
      <c:valAx>
        <c:axId val="1167641152"/>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Transactions by</a:t>
            </a:r>
            <a:r>
              <a:rPr lang="en-US" baseline="0">
                <a:solidFill>
                  <a:schemeClr val="accent2">
                    <a:lumMod val="50000"/>
                  </a:schemeClr>
                </a:solidFill>
              </a:rPr>
              <a:t> </a:t>
            </a:r>
            <a:r>
              <a:rPr lang="en-US" b="1" baseline="0">
                <a:solidFill>
                  <a:schemeClr val="accent2">
                    <a:lumMod val="50000"/>
                  </a:schemeClr>
                </a:solidFill>
              </a:rPr>
              <a:t>Day of the week</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s>
    <c:plotArea>
      <c:layout>
        <c:manualLayout>
          <c:layoutTarget val="inner"/>
          <c:xMode val="edge"/>
          <c:yMode val="edge"/>
          <c:x val="0.11609255481180482"/>
          <c:y val="0.21660493827160493"/>
          <c:w val="0.85892528958505454"/>
          <c:h val="0.45975989112472054"/>
        </c:manualLayout>
      </c:layout>
      <c:barChart>
        <c:barDir val="col"/>
        <c:grouping val="clustered"/>
        <c:varyColors val="0"/>
        <c:ser>
          <c:idx val="0"/>
          <c:order val="0"/>
          <c:tx>
            <c:strRef>
              <c:f>'pivot tables'!$B$12</c:f>
              <c:strCache>
                <c:ptCount val="1"/>
                <c:pt idx="0">
                  <c:v>Total</c:v>
                </c:pt>
              </c:strCache>
            </c:strRef>
          </c:tx>
          <c:spPr>
            <a:solidFill>
              <a:schemeClr val="accent2">
                <a:lumMod val="60000"/>
                <a:lumOff val="40000"/>
              </a:schemeClr>
            </a:solidFill>
            <a:ln>
              <a:noFill/>
            </a:ln>
            <a:effectLst/>
          </c:spPr>
          <c:invertIfNegative val="0"/>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1-911F-4BB8-A3A8-6F5A66AAB1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tables'!$A$13:$A$20</c:f>
              <c:strCache>
                <c:ptCount val="7"/>
                <c:pt idx="0">
                  <c:v>Monday</c:v>
                </c:pt>
                <c:pt idx="1">
                  <c:v>Tuesday</c:v>
                </c:pt>
                <c:pt idx="2">
                  <c:v>Wednesday</c:v>
                </c:pt>
                <c:pt idx="3">
                  <c:v>Thursday</c:v>
                </c:pt>
                <c:pt idx="4">
                  <c:v>Friday</c:v>
                </c:pt>
                <c:pt idx="5">
                  <c:v>Saturday</c:v>
                </c:pt>
                <c:pt idx="6">
                  <c:v>Sunday</c:v>
                </c:pt>
              </c:strCache>
            </c:strRef>
          </c:cat>
          <c:val>
            <c:numRef>
              <c:f>'pivot tables'!$B$13:$B$20</c:f>
              <c:numCache>
                <c:formatCode>General</c:formatCode>
                <c:ptCount val="7"/>
                <c:pt idx="0">
                  <c:v>151</c:v>
                </c:pt>
                <c:pt idx="1">
                  <c:v>185</c:v>
                </c:pt>
                <c:pt idx="2">
                  <c:v>165</c:v>
                </c:pt>
                <c:pt idx="3">
                  <c:v>164</c:v>
                </c:pt>
                <c:pt idx="4">
                  <c:v>163</c:v>
                </c:pt>
                <c:pt idx="5">
                  <c:v>154</c:v>
                </c:pt>
                <c:pt idx="6">
                  <c:v>151</c:v>
                </c:pt>
              </c:numCache>
            </c:numRef>
          </c:val>
          <c:extLst>
            <c:ext xmlns:c16="http://schemas.microsoft.com/office/drawing/2014/chart" uri="{C3380CC4-5D6E-409C-BE32-E72D297353CC}">
              <c16:uniqueId val="{00000000-911F-4BB8-A3A8-6F5A66AAB17F}"/>
            </c:ext>
          </c:extLst>
        </c:ser>
        <c:dLbls>
          <c:dLblPos val="outEnd"/>
          <c:showLegendKey val="0"/>
          <c:showVal val="1"/>
          <c:showCatName val="0"/>
          <c:showSerName val="0"/>
          <c:showPercent val="0"/>
          <c:showBubbleSize val="0"/>
        </c:dLbls>
        <c:gapWidth val="219"/>
        <c:overlap val="-27"/>
        <c:axId val="240561136"/>
        <c:axId val="240551536"/>
      </c:barChart>
      <c:catAx>
        <c:axId val="2405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51536"/>
        <c:crosses val="autoZero"/>
        <c:auto val="1"/>
        <c:lblAlgn val="ctr"/>
        <c:lblOffset val="100"/>
        <c:noMultiLvlLbl val="0"/>
      </c:catAx>
      <c:valAx>
        <c:axId val="240551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56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Revenue</a:t>
            </a:r>
            <a:r>
              <a:rPr lang="en-US" baseline="0">
                <a:solidFill>
                  <a:schemeClr val="accent2">
                    <a:lumMod val="50000"/>
                  </a:schemeClr>
                </a:solidFill>
              </a:rPr>
              <a:t>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sq">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sq">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3.3654645482481947E-2"/>
              <c:y val="-8.10150433530439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sq">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7.9527870404101295E-3"/>
              <c:y val="4.2201558462779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c:f>
              <c:strCache>
                <c:ptCount val="1"/>
                <c:pt idx="0">
                  <c:v>Total</c:v>
                </c:pt>
              </c:strCache>
            </c:strRef>
          </c:tx>
          <c:spPr>
            <a:ln w="28575" cap="sq">
              <a:solidFill>
                <a:schemeClr val="accent2"/>
              </a:solidFill>
              <a:round/>
            </a:ln>
            <a:effectLst/>
          </c:spPr>
          <c:marker>
            <c:symbol val="circle"/>
            <c:size val="5"/>
            <c:spPr>
              <a:solidFill>
                <a:schemeClr val="accent2">
                  <a:lumMod val="50000"/>
                </a:schemeClr>
              </a:solidFill>
              <a:ln w="9525">
                <a:solidFill>
                  <a:schemeClr val="accent2">
                    <a:lumMod val="50000"/>
                  </a:schemeClr>
                </a:solidFill>
              </a:ln>
              <a:effectLst/>
            </c:spPr>
          </c:marker>
          <c:dPt>
            <c:idx val="3"/>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1-FDC1-4A58-8D33-6421C6BEC6C1}"/>
              </c:ext>
            </c:extLst>
          </c:dPt>
          <c:dPt>
            <c:idx val="6"/>
            <c:marker>
              <c:symbol val="circle"/>
              <c:size val="5"/>
              <c:spPr>
                <a:solidFill>
                  <a:schemeClr val="accent2">
                    <a:lumMod val="50000"/>
                  </a:schemeClr>
                </a:solidFill>
                <a:ln w="9525">
                  <a:solidFill>
                    <a:schemeClr val="accent2">
                      <a:lumMod val="50000"/>
                    </a:schemeClr>
                  </a:solidFill>
                </a:ln>
                <a:effectLst/>
              </c:spPr>
            </c:marker>
            <c:bubble3D val="0"/>
            <c:extLst>
              <c:ext xmlns:c16="http://schemas.microsoft.com/office/drawing/2014/chart" uri="{C3380CC4-5D6E-409C-BE32-E72D297353CC}">
                <c16:uniqueId val="{00000002-FDC1-4A58-8D33-6421C6BEC6C1}"/>
              </c:ext>
            </c:extLst>
          </c:dPt>
          <c:dLbls>
            <c:dLbl>
              <c:idx val="3"/>
              <c:layout>
                <c:manualLayout>
                  <c:x val="-3.3654645482481947E-2"/>
                  <c:y val="-8.10150433530439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C1-4A58-8D33-6421C6BEC6C1}"/>
                </c:ext>
              </c:extLst>
            </c:dLbl>
            <c:dLbl>
              <c:idx val="6"/>
              <c:layout>
                <c:manualLayout>
                  <c:x val="-7.9527870404101295E-3"/>
                  <c:y val="4.22015584627795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C1-4A58-8D33-6421C6BEC6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tables'!$A$43:$A$51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tables'!$B$43:$B$51</c:f>
              <c:numCache>
                <c:formatCode>[$$-45C]#,##0</c:formatCode>
                <c:ptCount val="8"/>
                <c:pt idx="0">
                  <c:v>4644.5400000000163</c:v>
                </c:pt>
                <c:pt idx="1">
                  <c:v>8601.939999999986</c:v>
                </c:pt>
                <c:pt idx="2">
                  <c:v>7333.1399999999994</c:v>
                </c:pt>
                <c:pt idx="3">
                  <c:v>1295.9399999999998</c:v>
                </c:pt>
                <c:pt idx="4">
                  <c:v>2745.0800000000027</c:v>
                </c:pt>
                <c:pt idx="5">
                  <c:v>1100.6199999999992</c:v>
                </c:pt>
                <c:pt idx="6">
                  <c:v>2778.4800000000009</c:v>
                </c:pt>
                <c:pt idx="7">
                  <c:v>9009.1399999999976</c:v>
                </c:pt>
              </c:numCache>
            </c:numRef>
          </c:val>
          <c:smooth val="0"/>
          <c:extLst>
            <c:ext xmlns:c16="http://schemas.microsoft.com/office/drawing/2014/chart" uri="{C3380CC4-5D6E-409C-BE32-E72D297353CC}">
              <c16:uniqueId val="{00000000-FDC1-4A58-8D33-6421C6BEC6C1}"/>
            </c:ext>
          </c:extLst>
        </c:ser>
        <c:dLbls>
          <c:dLblPos val="t"/>
          <c:showLegendKey val="0"/>
          <c:showVal val="1"/>
          <c:showCatName val="0"/>
          <c:showSerName val="0"/>
          <c:showPercent val="0"/>
          <c:showBubbleSize val="0"/>
        </c:dLbls>
        <c:marker val="1"/>
        <c:smooth val="0"/>
        <c:axId val="253662768"/>
        <c:axId val="253663760"/>
      </c:lineChart>
      <c:catAx>
        <c:axId val="2536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63760"/>
        <c:crosses val="autoZero"/>
        <c:auto val="1"/>
        <c:lblAlgn val="ctr"/>
        <c:lblOffset val="100"/>
        <c:noMultiLvlLbl val="0"/>
      </c:catAx>
      <c:valAx>
        <c:axId val="25366376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6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[index.xlsx]pivot tables!PivotTable16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Transaction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6.1750757550156014E-2"/>
              <c:y val="-0.1552349401446770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37D99F2-4DD9-41F4-B939-9370F57A4DE5}"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611227512869904"/>
                  <c:h val="0.16917344173441734"/>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9.6844761357619977E-2"/>
              <c:y val="0.1901628150139769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8FE680D-097D-44DD-89F8-C435737C35C8}"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236738648012345"/>
                  <c:h val="0.16917344173441734"/>
                </c:manualLayout>
              </c15:layout>
              <c15:dlblFieldTable/>
              <c15:showDataLabelsRange val="0"/>
            </c:ext>
          </c:extLst>
        </c:dLbl>
      </c:pivotFmt>
    </c:pivotFmts>
    <c:plotArea>
      <c:layout/>
      <c:pieChart>
        <c:varyColors val="1"/>
        <c:ser>
          <c:idx val="0"/>
          <c:order val="0"/>
          <c:tx>
            <c:strRef>
              <c:f>'pivot tables'!$F$52</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D034-428A-BFAB-B60F878DD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34-428A-BFAB-B60F878DD70B}"/>
              </c:ext>
            </c:extLst>
          </c:dPt>
          <c:dLbls>
            <c:dLbl>
              <c:idx val="0"/>
              <c:layout>
                <c:manualLayout>
                  <c:x val="6.1750757550156014E-2"/>
                  <c:y val="-0.15523494014467704"/>
                </c:manualLayout>
              </c:layout>
              <c:tx>
                <c:rich>
                  <a:bodyPr/>
                  <a:lstStyle/>
                  <a:p>
                    <a:fld id="{C37D99F2-4DD9-41F4-B939-9370F57A4DE5}"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manualLayout>
                      <c:w val="0.3611227512869904"/>
                      <c:h val="0.16917344173441734"/>
                    </c:manualLayout>
                  </c15:layout>
                  <c15:dlblFieldTable/>
                  <c15:showDataLabelsRange val="0"/>
                </c:ext>
                <c:ext xmlns:c16="http://schemas.microsoft.com/office/drawing/2014/chart" uri="{C3380CC4-5D6E-409C-BE32-E72D297353CC}">
                  <c16:uniqueId val="{00000001-D034-428A-BFAB-B60F878DD70B}"/>
                </c:ext>
              </c:extLst>
            </c:dLbl>
            <c:dLbl>
              <c:idx val="1"/>
              <c:layout>
                <c:manualLayout>
                  <c:x val="-9.6844761357619977E-2"/>
                  <c:y val="0.19016281501397692"/>
                </c:manualLayout>
              </c:layout>
              <c:tx>
                <c:rich>
                  <a:bodyPr/>
                  <a:lstStyle/>
                  <a:p>
                    <a:fld id="{28FE680D-097D-44DD-89F8-C435737C35C8}"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layout>
                    <c:manualLayout>
                      <c:w val="0.23236738648012345"/>
                      <c:h val="0.16917344173441734"/>
                    </c:manualLayout>
                  </c15:layout>
                  <c15:dlblFieldTable/>
                  <c15:showDataLabelsRange val="0"/>
                </c:ext>
                <c:ext xmlns:c16="http://schemas.microsoft.com/office/drawing/2014/chart" uri="{C3380CC4-5D6E-409C-BE32-E72D297353CC}">
                  <c16:uniqueId val="{00000003-D034-428A-BFAB-B60F878DD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tables'!$E$53:$E$55</c:f>
              <c:strCache>
                <c:ptCount val="2"/>
                <c:pt idx="0">
                  <c:v>card</c:v>
                </c:pt>
                <c:pt idx="1">
                  <c:v>cash</c:v>
                </c:pt>
              </c:strCache>
            </c:strRef>
          </c:cat>
          <c:val>
            <c:numRef>
              <c:f>'pivot tables'!$F$53:$F$55</c:f>
              <c:numCache>
                <c:formatCode>[$$-45C]#,##0</c:formatCode>
                <c:ptCount val="2"/>
                <c:pt idx="0">
                  <c:v>34322.879999999845</c:v>
                </c:pt>
                <c:pt idx="1">
                  <c:v>3186</c:v>
                </c:pt>
              </c:numCache>
            </c:numRef>
          </c:val>
          <c:extLst>
            <c:ext xmlns:c16="http://schemas.microsoft.com/office/drawing/2014/chart" uri="{C3380CC4-5D6E-409C-BE32-E72D297353CC}">
              <c16:uniqueId val="{00000004-D034-428A-BFAB-B60F878DD7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0.xml"/><Relationship Id="rId3" Type="http://schemas.openxmlformats.org/officeDocument/2006/relationships/hyperlink" Target="https://commons.wikimedia.org/wiki/File:Roasted_Coffee_Beans_Texture.jpg" TargetMode="External"/><Relationship Id="rId7" Type="http://schemas.openxmlformats.org/officeDocument/2006/relationships/chart" Target="../charts/chart9.xml"/><Relationship Id="rId12" Type="http://schemas.openxmlformats.org/officeDocument/2006/relationships/hyperlink" Target="https://www.pexels.com/photo/caffeine-coffee-coffee-beans-roasted-585750/" TargetMode="Externa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11" Type="http://schemas.microsoft.com/office/2007/relationships/hdphoto" Target="../media/hdphoto2.wdp"/><Relationship Id="rId5" Type="http://schemas.openxmlformats.org/officeDocument/2006/relationships/chart" Target="../charts/chart7.xml"/><Relationship Id="rId10" Type="http://schemas.openxmlformats.org/officeDocument/2006/relationships/image" Target="../media/image3.png"/><Relationship Id="rId4" Type="http://schemas.openxmlformats.org/officeDocument/2006/relationships/chart" Target="../charts/chart6.xml"/><Relationship Id="rId9" Type="http://schemas.openxmlformats.org/officeDocument/2006/relationships/hyperlink" Target="https://openclipart.org/detail/170057" TargetMode="External"/></Relationships>
</file>

<file path=xl/drawings/drawing1.xml><?xml version="1.0" encoding="utf-8"?>
<xdr:wsDr xmlns:xdr="http://schemas.openxmlformats.org/drawingml/2006/spreadsheetDrawing" xmlns:a="http://schemas.openxmlformats.org/drawingml/2006/main">
  <xdr:twoCellAnchor>
    <xdr:from>
      <xdr:col>2</xdr:col>
      <xdr:colOff>259080</xdr:colOff>
      <xdr:row>1</xdr:row>
      <xdr:rowOff>53340</xdr:rowOff>
    </xdr:from>
    <xdr:to>
      <xdr:col>9</xdr:col>
      <xdr:colOff>182880</xdr:colOff>
      <xdr:row>16</xdr:row>
      <xdr:rowOff>53340</xdr:rowOff>
    </xdr:to>
    <xdr:graphicFrame macro="">
      <xdr:nvGraphicFramePr>
        <xdr:cNvPr id="2" name="Chart 1">
          <a:extLst>
            <a:ext uri="{FF2B5EF4-FFF2-40B4-BE49-F238E27FC236}">
              <a16:creationId xmlns:a16="http://schemas.microsoft.com/office/drawing/2014/main" id="{82E1D122-9016-8F29-6247-3A5A05D22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320040</xdr:colOff>
      <xdr:row>1</xdr:row>
      <xdr:rowOff>15240</xdr:rowOff>
    </xdr:from>
    <xdr:to>
      <xdr:col>17</xdr:col>
      <xdr:colOff>15240</xdr:colOff>
      <xdr:row>16</xdr:row>
      <xdr:rowOff>15240</xdr:rowOff>
    </xdr:to>
    <xdr:graphicFrame macro="">
      <xdr:nvGraphicFramePr>
        <xdr:cNvPr id="3" name="Chart 2">
          <a:extLst>
            <a:ext uri="{FF2B5EF4-FFF2-40B4-BE49-F238E27FC236}">
              <a16:creationId xmlns:a16="http://schemas.microsoft.com/office/drawing/2014/main" id="{20B7D3FD-89AA-3F2F-0E78-1E2EEF986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17</xdr:row>
      <xdr:rowOff>22860</xdr:rowOff>
    </xdr:from>
    <xdr:to>
      <xdr:col>9</xdr:col>
      <xdr:colOff>137160</xdr:colOff>
      <xdr:row>32</xdr:row>
      <xdr:rowOff>22860</xdr:rowOff>
    </xdr:to>
    <xdr:graphicFrame macro="">
      <xdr:nvGraphicFramePr>
        <xdr:cNvPr id="4" name="Chart 3">
          <a:extLst>
            <a:ext uri="{FF2B5EF4-FFF2-40B4-BE49-F238E27FC236}">
              <a16:creationId xmlns:a16="http://schemas.microsoft.com/office/drawing/2014/main" id="{B14826C0-124D-3F39-B882-3B92953E8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320040</xdr:colOff>
      <xdr:row>16</xdr:row>
      <xdr:rowOff>160020</xdr:rowOff>
    </xdr:from>
    <xdr:to>
      <xdr:col>17</xdr:col>
      <xdr:colOff>15240</xdr:colOff>
      <xdr:row>31</xdr:row>
      <xdr:rowOff>160020</xdr:rowOff>
    </xdr:to>
    <xdr:graphicFrame macro="">
      <xdr:nvGraphicFramePr>
        <xdr:cNvPr id="6" name="Chart 5">
          <a:extLst>
            <a:ext uri="{FF2B5EF4-FFF2-40B4-BE49-F238E27FC236}">
              <a16:creationId xmlns:a16="http://schemas.microsoft.com/office/drawing/2014/main" id="{724955D7-08AE-588A-FB61-F4ADCCF28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297180</xdr:colOff>
      <xdr:row>32</xdr:row>
      <xdr:rowOff>160020</xdr:rowOff>
    </xdr:from>
    <xdr:to>
      <xdr:col>7</xdr:col>
      <xdr:colOff>807720</xdr:colOff>
      <xdr:row>47</xdr:row>
      <xdr:rowOff>160020</xdr:rowOff>
    </xdr:to>
    <xdr:graphicFrame macro="">
      <xdr:nvGraphicFramePr>
        <xdr:cNvPr id="7" name="Chart 6">
          <a:extLst>
            <a:ext uri="{FF2B5EF4-FFF2-40B4-BE49-F238E27FC236}">
              <a16:creationId xmlns:a16="http://schemas.microsoft.com/office/drawing/2014/main" id="{45EA3D77-32BA-CE8E-7828-C1AD5C9D3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251460</xdr:colOff>
      <xdr:row>33</xdr:row>
      <xdr:rowOff>68581</xdr:rowOff>
    </xdr:from>
    <xdr:to>
      <xdr:col>11</xdr:col>
      <xdr:colOff>251460</xdr:colOff>
      <xdr:row>42</xdr:row>
      <xdr:rowOff>7621</xdr:rowOff>
    </xdr:to>
    <mc:AlternateContent xmlns:mc="http://schemas.openxmlformats.org/markup-compatibility/2006">
      <mc:Choice xmlns:a14="http://schemas.microsoft.com/office/drawing/2010/main" Requires="a14">
        <xdr:graphicFrame macro="">
          <xdr:nvGraphicFramePr>
            <xdr:cNvPr id="8" name="coffee_name">
              <a:extLst>
                <a:ext uri="{FF2B5EF4-FFF2-40B4-BE49-F238E27FC236}">
                  <a16:creationId xmlns:a16="http://schemas.microsoft.com/office/drawing/2014/main" id="{A3119A6E-BF51-F910-6BCE-94F6D3407D86}"/>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8282940" y="6103621"/>
              <a:ext cx="1828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6</xdr:row>
      <xdr:rowOff>15240</xdr:rowOff>
    </xdr:from>
    <xdr:to>
      <xdr:col>1</xdr:col>
      <xdr:colOff>548640</xdr:colOff>
      <xdr:row>28</xdr:row>
      <xdr:rowOff>45720</xdr:rowOff>
    </xdr:to>
    <xdr:pic>
      <xdr:nvPicPr>
        <xdr:cNvPr id="35" name="Picture 34">
          <a:extLst>
            <a:ext uri="{FF2B5EF4-FFF2-40B4-BE49-F238E27FC236}">
              <a16:creationId xmlns:a16="http://schemas.microsoft.com/office/drawing/2014/main" id="{795B9760-1302-D5E7-8B0C-B5105FFA5A91}"/>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68580" y="1112520"/>
          <a:ext cx="1089660" cy="4053840"/>
        </a:xfrm>
        <a:prstGeom prst="rect">
          <a:avLst/>
        </a:prstGeom>
        <a:ln>
          <a:solidFill>
            <a:schemeClr val="accent2">
              <a:lumMod val="50000"/>
            </a:schemeClr>
          </a:solidFill>
        </a:ln>
      </xdr:spPr>
    </xdr:pic>
    <xdr:clientData/>
  </xdr:twoCellAnchor>
  <xdr:twoCellAnchor>
    <xdr:from>
      <xdr:col>0</xdr:col>
      <xdr:colOff>60960</xdr:colOff>
      <xdr:row>0</xdr:row>
      <xdr:rowOff>114300</xdr:rowOff>
    </xdr:from>
    <xdr:to>
      <xdr:col>21</xdr:col>
      <xdr:colOff>22860</xdr:colOff>
      <xdr:row>6</xdr:row>
      <xdr:rowOff>68580</xdr:rowOff>
    </xdr:to>
    <xdr:sp macro="" textlink="">
      <xdr:nvSpPr>
        <xdr:cNvPr id="27" name="Rectangle: Top Corners Rounded 26">
          <a:extLst>
            <a:ext uri="{FF2B5EF4-FFF2-40B4-BE49-F238E27FC236}">
              <a16:creationId xmlns:a16="http://schemas.microsoft.com/office/drawing/2014/main" id="{FBF05BE0-2F1B-C4FC-10F0-904C1493E467}"/>
            </a:ext>
          </a:extLst>
        </xdr:cNvPr>
        <xdr:cNvSpPr/>
      </xdr:nvSpPr>
      <xdr:spPr>
        <a:xfrm>
          <a:off x="60960" y="114300"/>
          <a:ext cx="13769340" cy="1051560"/>
        </a:xfrm>
        <a:prstGeom prst="round2SameRect">
          <a:avLst/>
        </a:prstGeom>
        <a:solidFill>
          <a:schemeClr val="accent2"/>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100" b="1" cap="none" spc="50">
              <a:ln w="0"/>
              <a:solidFill>
                <a:schemeClr val="bg2"/>
              </a:solidFill>
              <a:effectLst>
                <a:innerShdw blurRad="63500" dist="50800" dir="13500000">
                  <a:srgbClr val="000000">
                    <a:alpha val="50000"/>
                  </a:srgbClr>
                </a:innerShdw>
              </a:effectLst>
            </a:rPr>
            <a:t>Coffee shop</a:t>
          </a:r>
          <a:r>
            <a:rPr lang="en-IN" sz="4100" b="1" cap="none" spc="50" baseline="0">
              <a:ln w="0"/>
              <a:solidFill>
                <a:schemeClr val="bg2"/>
              </a:solidFill>
              <a:effectLst>
                <a:innerShdw blurRad="63500" dist="50800" dir="13500000">
                  <a:srgbClr val="000000">
                    <a:alpha val="50000"/>
                  </a:srgbClr>
                </a:innerShdw>
              </a:effectLst>
            </a:rPr>
            <a:t> sales Dashboard</a:t>
          </a:r>
          <a:endParaRPr lang="en-IN" sz="41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9</xdr:col>
      <xdr:colOff>60960</xdr:colOff>
      <xdr:row>17</xdr:row>
      <xdr:rowOff>160020</xdr:rowOff>
    </xdr:from>
    <xdr:to>
      <xdr:col>17</xdr:col>
      <xdr:colOff>746760</xdr:colOff>
      <xdr:row>28</xdr:row>
      <xdr:rowOff>53340</xdr:rowOff>
    </xdr:to>
    <xdr:graphicFrame macro="">
      <xdr:nvGraphicFramePr>
        <xdr:cNvPr id="2" name="Chart 1">
          <a:extLst>
            <a:ext uri="{FF2B5EF4-FFF2-40B4-BE49-F238E27FC236}">
              <a16:creationId xmlns:a16="http://schemas.microsoft.com/office/drawing/2014/main" id="{A893865E-5DCA-4A86-9B0C-D78A64A7B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17</xdr:row>
      <xdr:rowOff>137160</xdr:rowOff>
    </xdr:from>
    <xdr:to>
      <xdr:col>8</xdr:col>
      <xdr:colOff>586740</xdr:colOff>
      <xdr:row>28</xdr:row>
      <xdr:rowOff>60960</xdr:rowOff>
    </xdr:to>
    <xdr:graphicFrame macro="">
      <xdr:nvGraphicFramePr>
        <xdr:cNvPr id="3" name="Chart 2">
          <a:extLst>
            <a:ext uri="{FF2B5EF4-FFF2-40B4-BE49-F238E27FC236}">
              <a16:creationId xmlns:a16="http://schemas.microsoft.com/office/drawing/2014/main" id="{86984F95-1E8F-4A01-956E-A053762AB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xdr:colOff>
      <xdr:row>6</xdr:row>
      <xdr:rowOff>114300</xdr:rowOff>
    </xdr:from>
    <xdr:to>
      <xdr:col>14</xdr:col>
      <xdr:colOff>342900</xdr:colOff>
      <xdr:row>17</xdr:row>
      <xdr:rowOff>60960</xdr:rowOff>
    </xdr:to>
    <xdr:graphicFrame macro="">
      <xdr:nvGraphicFramePr>
        <xdr:cNvPr id="5" name="Chart 4">
          <a:extLst>
            <a:ext uri="{FF2B5EF4-FFF2-40B4-BE49-F238E27FC236}">
              <a16:creationId xmlns:a16="http://schemas.microsoft.com/office/drawing/2014/main" id="{4D895C9D-CF39-4DAC-AC6B-CCC27791F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6</xdr:row>
      <xdr:rowOff>114300</xdr:rowOff>
    </xdr:from>
    <xdr:to>
      <xdr:col>4</xdr:col>
      <xdr:colOff>556260</xdr:colOff>
      <xdr:row>17</xdr:row>
      <xdr:rowOff>60960</xdr:rowOff>
    </xdr:to>
    <xdr:graphicFrame macro="">
      <xdr:nvGraphicFramePr>
        <xdr:cNvPr id="11" name="Chart 10">
          <a:extLst>
            <a:ext uri="{FF2B5EF4-FFF2-40B4-BE49-F238E27FC236}">
              <a16:creationId xmlns:a16="http://schemas.microsoft.com/office/drawing/2014/main" id="{C91FD0C9-C419-4AB7-AAD6-96EE32350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106680</xdr:colOff>
      <xdr:row>1</xdr:row>
      <xdr:rowOff>45720</xdr:rowOff>
    </xdr:from>
    <xdr:to>
      <xdr:col>14</xdr:col>
      <xdr:colOff>220980</xdr:colOff>
      <xdr:row>6</xdr:row>
      <xdr:rowOff>0</xdr:rowOff>
    </xdr:to>
    <xdr:sp macro="" textlink="">
      <xdr:nvSpPr>
        <xdr:cNvPr id="20" name="Rectangle 19">
          <a:extLst>
            <a:ext uri="{FF2B5EF4-FFF2-40B4-BE49-F238E27FC236}">
              <a16:creationId xmlns:a16="http://schemas.microsoft.com/office/drawing/2014/main" id="{B306994D-4C7D-EC9C-67D2-818B8E081535}"/>
            </a:ext>
          </a:extLst>
        </xdr:cNvPr>
        <xdr:cNvSpPr/>
      </xdr:nvSpPr>
      <xdr:spPr>
        <a:xfrm>
          <a:off x="6812280" y="228600"/>
          <a:ext cx="1943100" cy="8686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297180</xdr:colOff>
      <xdr:row>1</xdr:row>
      <xdr:rowOff>160020</xdr:rowOff>
    </xdr:from>
    <xdr:to>
      <xdr:col>12</xdr:col>
      <xdr:colOff>337820</xdr:colOff>
      <xdr:row>5</xdr:row>
      <xdr:rowOff>78740</xdr:rowOff>
    </xdr:to>
    <xdr:pic>
      <xdr:nvPicPr>
        <xdr:cNvPr id="13" name="Picture 12">
          <a:extLst>
            <a:ext uri="{FF2B5EF4-FFF2-40B4-BE49-F238E27FC236}">
              <a16:creationId xmlns:a16="http://schemas.microsoft.com/office/drawing/2014/main" id="{AB87A90D-1AF2-0B48-C75A-FFABA473E3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7002780" y="342900"/>
          <a:ext cx="650240" cy="650240"/>
        </a:xfrm>
        <a:prstGeom prst="rect">
          <a:avLst/>
        </a:prstGeom>
      </xdr:spPr>
    </xdr:pic>
    <xdr:clientData/>
  </xdr:twoCellAnchor>
  <xdr:twoCellAnchor>
    <xdr:from>
      <xdr:col>12</xdr:col>
      <xdr:colOff>381000</xdr:colOff>
      <xdr:row>1</xdr:row>
      <xdr:rowOff>144780</xdr:rowOff>
    </xdr:from>
    <xdr:to>
      <xdr:col>14</xdr:col>
      <xdr:colOff>129540</xdr:colOff>
      <xdr:row>5</xdr:row>
      <xdr:rowOff>60960</xdr:rowOff>
    </xdr:to>
    <xdr:sp macro="" textlink="">
      <xdr:nvSpPr>
        <xdr:cNvPr id="14" name="TextBox 13">
          <a:extLst>
            <a:ext uri="{FF2B5EF4-FFF2-40B4-BE49-F238E27FC236}">
              <a16:creationId xmlns:a16="http://schemas.microsoft.com/office/drawing/2014/main" id="{81FC1C35-8378-2436-EAF6-C39FA0FE3BFF}"/>
            </a:ext>
          </a:extLst>
        </xdr:cNvPr>
        <xdr:cNvSpPr txBox="1"/>
      </xdr:nvSpPr>
      <xdr:spPr>
        <a:xfrm>
          <a:off x="7696200" y="327660"/>
          <a:ext cx="967740" cy="6477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$37.5K</a:t>
          </a:r>
          <a:r>
            <a:rPr lang="en-IN" sz="1600" b="1" baseline="0"/>
            <a:t>  Revenue</a:t>
          </a:r>
          <a:endParaRPr lang="en-IN" sz="1600" b="1"/>
        </a:p>
      </xdr:txBody>
    </xdr:sp>
    <xdr:clientData/>
  </xdr:twoCellAnchor>
  <xdr:twoCellAnchor editAs="oneCell">
    <xdr:from>
      <xdr:col>14</xdr:col>
      <xdr:colOff>320040</xdr:colOff>
      <xdr:row>1</xdr:row>
      <xdr:rowOff>45720</xdr:rowOff>
    </xdr:from>
    <xdr:to>
      <xdr:col>17</xdr:col>
      <xdr:colOff>495300</xdr:colOff>
      <xdr:row>5</xdr:row>
      <xdr:rowOff>167640</xdr:rowOff>
    </xdr:to>
    <xdr:pic>
      <xdr:nvPicPr>
        <xdr:cNvPr id="17" name="Picture 16">
          <a:extLst>
            <a:ext uri="{FF2B5EF4-FFF2-40B4-BE49-F238E27FC236}">
              <a16:creationId xmlns:a16="http://schemas.microsoft.com/office/drawing/2014/main" id="{A4F9D3C1-F806-9B8F-9EB7-96DC99E4D04F}"/>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sharpenSoften amount="5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8854440" y="228600"/>
          <a:ext cx="2004060" cy="853440"/>
        </a:xfrm>
        <a:prstGeom prst="rect">
          <a:avLst/>
        </a:prstGeom>
        <a:ln>
          <a:solidFill>
            <a:schemeClr val="tx1"/>
          </a:solidFill>
          <a:bevel/>
        </a:ln>
        <a:effectLst>
          <a:softEdge rad="0"/>
        </a:effectLst>
      </xdr:spPr>
    </xdr:pic>
    <xdr:clientData/>
  </xdr:twoCellAnchor>
  <xdr:twoCellAnchor>
    <xdr:from>
      <xdr:col>14</xdr:col>
      <xdr:colOff>342900</xdr:colOff>
      <xdr:row>1</xdr:row>
      <xdr:rowOff>91440</xdr:rowOff>
    </xdr:from>
    <xdr:to>
      <xdr:col>16</xdr:col>
      <xdr:colOff>182880</xdr:colOff>
      <xdr:row>5</xdr:row>
      <xdr:rowOff>106680</xdr:rowOff>
    </xdr:to>
    <xdr:sp macro="" textlink="">
      <xdr:nvSpPr>
        <xdr:cNvPr id="19" name="TextBox 18">
          <a:extLst>
            <a:ext uri="{FF2B5EF4-FFF2-40B4-BE49-F238E27FC236}">
              <a16:creationId xmlns:a16="http://schemas.microsoft.com/office/drawing/2014/main" id="{600C6C72-CA76-584F-541D-910362AC31FF}"/>
            </a:ext>
          </a:extLst>
        </xdr:cNvPr>
        <xdr:cNvSpPr txBox="1"/>
      </xdr:nvSpPr>
      <xdr:spPr>
        <a:xfrm>
          <a:off x="8877300" y="274320"/>
          <a:ext cx="105918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orders</a:t>
          </a:r>
        </a:p>
        <a:p>
          <a:pPr algn="ctr"/>
          <a:r>
            <a:rPr lang="en-IN" sz="1400" b="1"/>
            <a:t>1133</a:t>
          </a:r>
        </a:p>
      </xdr:txBody>
    </xdr:sp>
    <xdr:clientData/>
  </xdr:twoCellAnchor>
  <xdr:twoCellAnchor>
    <xdr:from>
      <xdr:col>14</xdr:col>
      <xdr:colOff>449580</xdr:colOff>
      <xdr:row>6</xdr:row>
      <xdr:rowOff>144780</xdr:rowOff>
    </xdr:from>
    <xdr:to>
      <xdr:col>21</xdr:col>
      <xdr:colOff>0</xdr:colOff>
      <xdr:row>17</xdr:row>
      <xdr:rowOff>68580</xdr:rowOff>
    </xdr:to>
    <xdr:graphicFrame macro="">
      <xdr:nvGraphicFramePr>
        <xdr:cNvPr id="4" name="Chart 3">
          <a:extLst>
            <a:ext uri="{FF2B5EF4-FFF2-40B4-BE49-F238E27FC236}">
              <a16:creationId xmlns:a16="http://schemas.microsoft.com/office/drawing/2014/main" id="{3354C541-71A6-40CA-A47B-E9238FA8D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693420</xdr:colOff>
      <xdr:row>1</xdr:row>
      <xdr:rowOff>15240</xdr:rowOff>
    </xdr:from>
    <xdr:to>
      <xdr:col>20</xdr:col>
      <xdr:colOff>708660</xdr:colOff>
      <xdr:row>5</xdr:row>
      <xdr:rowOff>167640</xdr:rowOff>
    </xdr:to>
    <mc:AlternateContent xmlns:mc="http://schemas.openxmlformats.org/markup-compatibility/2006" xmlns:a14="http://schemas.microsoft.com/office/drawing/2010/main">
      <mc:Choice Requires="a14">
        <xdr:graphicFrame macro="">
          <xdr:nvGraphicFramePr>
            <xdr:cNvPr id="29" name="coffee_name 1">
              <a:extLst>
                <a:ext uri="{FF2B5EF4-FFF2-40B4-BE49-F238E27FC236}">
                  <a16:creationId xmlns:a16="http://schemas.microsoft.com/office/drawing/2014/main" id="{41E0DCF6-8D7C-4E1F-8D05-AFC2FBDFC4D6}"/>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mlns="">
        <xdr:sp macro="" textlink="">
          <xdr:nvSpPr>
            <xdr:cNvPr id="0" name=""/>
            <xdr:cNvSpPr>
              <a:spLocks noTextEdit="1"/>
            </xdr:cNvSpPr>
          </xdr:nvSpPr>
          <xdr:spPr>
            <a:xfrm>
              <a:off x="11056620" y="198120"/>
              <a:ext cx="283464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refreshedDate="45583.582420254628" createdVersion="8" refreshedVersion="8" minRefreshableVersion="3" recordCount="1133" xr:uid="{6E03A444-614A-4BE1-B2D8-A01986FAB87E}">
  <cacheSource type="worksheet">
    <worksheetSource ref="A1:M1134" sheet="index"/>
  </cacheSource>
  <cacheFields count="13">
    <cacheField name="date" numFmtId="14">
      <sharedItems containsSemiMixedTypes="0" containsNonDate="0" containsDate="1" containsString="0" minDate="2024-03-01T00:00:00" maxDate="2024-08-01T00:00:00"/>
    </cacheField>
    <cacheField name="datetime" numFmtId="164">
      <sharedItems containsSemiMixedTypes="0" containsNonDate="0" containsDate="1" containsString="0" minDate="2024-03-01T10:15:51" maxDate="2024-07-31T21:55:17"/>
    </cacheField>
    <cacheField name="cash_type" numFmtId="0">
      <sharedItems count="2">
        <s v="card"/>
        <s v="cash"/>
      </sharedItems>
    </cacheField>
    <cacheField name="card" numFmtId="0">
      <sharedItems containsBlank="1"/>
    </cacheField>
    <cacheField name="money" numFmtId="165">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revenue" numFmtId="165">
      <sharedItems containsSemiMixedTypes="0" containsString="0" containsNumber="1" minValue="18.12" maxValue="40"/>
    </cacheField>
    <cacheField name="month" numFmtId="0">
      <sharedItems containsSemiMixedTypes="0" containsString="0" containsNumber="1" containsInteger="1" minValue="3" maxValue="7"/>
    </cacheField>
    <cacheField name="month name" numFmtId="0">
      <sharedItems count="5">
        <s v="March"/>
        <s v="April"/>
        <s v="May"/>
        <s v="June"/>
        <s v="July"/>
      </sharedItems>
    </cacheField>
    <cacheField name="weekday" numFmtId="0">
      <sharedItems containsSemiMixedTypes="0" containsString="0" containsNumber="1" containsInteger="1" minValue="1" maxValue="7"/>
    </cacheField>
    <cacheField name="weekday  name" numFmtId="0">
      <sharedItems count="7">
        <s v="Friday"/>
        <s v="Saturday"/>
        <s v="Sunday"/>
        <s v="Monday"/>
        <s v="Tuesday"/>
        <s v="Wednesday"/>
        <s v="Thursday"/>
      </sharedItems>
    </cacheField>
    <cacheField name="hour" numFmtId="0">
      <sharedItems containsSemiMixedTypes="0" containsString="0" containsNumber="1" containsInteger="1" minValue="7" maxValue="22" count="16">
        <n v="10"/>
        <n v="12"/>
        <n v="13"/>
        <n v="15"/>
        <n v="16"/>
        <n v="18"/>
        <n v="19"/>
        <n v="11"/>
        <n v="14"/>
        <n v="17"/>
        <n v="9"/>
        <n v="7"/>
        <n v="20"/>
        <n v="8"/>
        <n v="22"/>
        <n v="21"/>
      </sharedItems>
    </cacheField>
    <cacheField name="temp transaction id" numFmtId="0">
      <sharedItems containsSemiMixedTypes="0" containsString="0" containsNumber="1" containsInteger="1" minValue="1" maxValue="1133"/>
    </cacheField>
  </cacheFields>
  <extLst>
    <ext xmlns:x14="http://schemas.microsoft.com/office/spreadsheetml/2009/9/main" uri="{725AE2AE-9491-48be-B2B4-4EB974FC3084}">
      <x14:pivotCacheDefinition pivotCacheId="1411065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d v="2024-03-01T00:00:00"/>
    <d v="2024-03-01T10:15:51"/>
    <x v="0"/>
    <s v="ANON-0000-0000-0001"/>
    <n v="38.700000000000003"/>
    <x v="0"/>
    <n v="38.700000000000003"/>
    <n v="3"/>
    <x v="0"/>
    <n v="5"/>
    <x v="0"/>
    <x v="0"/>
    <n v="1"/>
  </r>
  <r>
    <d v="2024-03-01T00:00:00"/>
    <d v="2024-03-01T12:19:23"/>
    <x v="0"/>
    <s v="ANON-0000-0000-0002"/>
    <n v="38.700000000000003"/>
    <x v="1"/>
    <n v="38.700000000000003"/>
    <n v="3"/>
    <x v="0"/>
    <n v="5"/>
    <x v="0"/>
    <x v="1"/>
    <n v="2"/>
  </r>
  <r>
    <d v="2024-03-01T00:00:00"/>
    <d v="2024-03-01T12:20:18"/>
    <x v="0"/>
    <s v="ANON-0000-0000-0002"/>
    <n v="38.700000000000003"/>
    <x v="1"/>
    <n v="38.700000000000003"/>
    <n v="3"/>
    <x v="0"/>
    <n v="5"/>
    <x v="0"/>
    <x v="1"/>
    <n v="3"/>
  </r>
  <r>
    <d v="2024-03-01T00:00:00"/>
    <d v="2024-03-01T13:46:33"/>
    <x v="0"/>
    <s v="ANON-0000-0000-0003"/>
    <n v="28.9"/>
    <x v="2"/>
    <n v="28.9"/>
    <n v="3"/>
    <x v="0"/>
    <n v="5"/>
    <x v="0"/>
    <x v="2"/>
    <n v="4"/>
  </r>
  <r>
    <d v="2024-03-01T00:00:00"/>
    <d v="2024-03-01T13:48:15"/>
    <x v="0"/>
    <s v="ANON-0000-0000-0004"/>
    <n v="38.700000000000003"/>
    <x v="0"/>
    <n v="38.700000000000003"/>
    <n v="3"/>
    <x v="0"/>
    <n v="5"/>
    <x v="0"/>
    <x v="2"/>
    <n v="5"/>
  </r>
  <r>
    <d v="2024-03-01T00:00:00"/>
    <d v="2024-03-01T15:39:48"/>
    <x v="0"/>
    <s v="ANON-0000-0000-0005"/>
    <n v="33.799999999999997"/>
    <x v="3"/>
    <n v="33.799999999999997"/>
    <n v="3"/>
    <x v="0"/>
    <n v="5"/>
    <x v="0"/>
    <x v="3"/>
    <n v="6"/>
  </r>
  <r>
    <d v="2024-03-01T00:00:00"/>
    <d v="2024-03-01T16:19:03"/>
    <x v="0"/>
    <s v="ANON-0000-0000-0006"/>
    <n v="38.700000000000003"/>
    <x v="1"/>
    <n v="38.700000000000003"/>
    <n v="3"/>
    <x v="0"/>
    <n v="5"/>
    <x v="0"/>
    <x v="4"/>
    <n v="7"/>
  </r>
  <r>
    <d v="2024-03-01T00:00:00"/>
    <d v="2024-03-01T18:39:04"/>
    <x v="0"/>
    <s v="ANON-0000-0000-0007"/>
    <n v="33.799999999999997"/>
    <x v="3"/>
    <n v="33.799999999999997"/>
    <n v="3"/>
    <x v="0"/>
    <n v="5"/>
    <x v="0"/>
    <x v="5"/>
    <n v="8"/>
  </r>
  <r>
    <d v="2024-03-01T00:00:00"/>
    <d v="2024-03-01T19:22:02"/>
    <x v="0"/>
    <s v="ANON-0000-0000-0008"/>
    <n v="38.700000000000003"/>
    <x v="4"/>
    <n v="38.700000000000003"/>
    <n v="3"/>
    <x v="0"/>
    <n v="5"/>
    <x v="0"/>
    <x v="6"/>
    <n v="9"/>
  </r>
  <r>
    <d v="2024-03-01T00:00:00"/>
    <d v="2024-03-01T19:23:16"/>
    <x v="0"/>
    <s v="ANON-0000-0000-0008"/>
    <n v="33.799999999999997"/>
    <x v="3"/>
    <n v="33.799999999999997"/>
    <n v="3"/>
    <x v="0"/>
    <n v="5"/>
    <x v="0"/>
    <x v="6"/>
    <n v="10"/>
  </r>
  <r>
    <d v="2024-03-01T00:00:00"/>
    <d v="2024-03-01T19:29:17"/>
    <x v="0"/>
    <s v="ANON-0000-0000-0009"/>
    <n v="33.799999999999997"/>
    <x v="3"/>
    <n v="33.799999999999997"/>
    <n v="3"/>
    <x v="0"/>
    <n v="5"/>
    <x v="0"/>
    <x v="6"/>
    <n v="11"/>
  </r>
  <r>
    <d v="2024-03-02T00:00:00"/>
    <d v="2024-03-02T10:22:07"/>
    <x v="0"/>
    <s v="ANON-0000-0000-0010"/>
    <n v="28.9"/>
    <x v="2"/>
    <n v="28.9"/>
    <n v="3"/>
    <x v="0"/>
    <n v="6"/>
    <x v="1"/>
    <x v="0"/>
    <n v="12"/>
  </r>
  <r>
    <d v="2024-03-02T00:00:00"/>
    <d v="2024-03-02T10:30:36"/>
    <x v="1"/>
    <m/>
    <n v="40"/>
    <x v="0"/>
    <n v="40"/>
    <n v="3"/>
    <x v="0"/>
    <n v="6"/>
    <x v="1"/>
    <x v="0"/>
    <n v="13"/>
  </r>
  <r>
    <d v="2024-03-02T00:00:00"/>
    <d v="2024-03-02T10:41:41"/>
    <x v="0"/>
    <s v="ANON-0000-0000-0011"/>
    <n v="33.799999999999997"/>
    <x v="3"/>
    <n v="33.799999999999997"/>
    <n v="3"/>
    <x v="0"/>
    <n v="6"/>
    <x v="1"/>
    <x v="0"/>
    <n v="14"/>
  </r>
  <r>
    <d v="2024-03-02T00:00:00"/>
    <d v="2024-03-02T11:59:45"/>
    <x v="0"/>
    <s v="ANON-0000-0000-0012"/>
    <n v="33.799999999999997"/>
    <x v="3"/>
    <n v="33.799999999999997"/>
    <n v="3"/>
    <x v="0"/>
    <n v="6"/>
    <x v="1"/>
    <x v="7"/>
    <n v="15"/>
  </r>
  <r>
    <d v="2024-03-02T00:00:00"/>
    <d v="2024-03-02T14:38:36"/>
    <x v="0"/>
    <s v="ANON-0000-0000-0013"/>
    <n v="28.9"/>
    <x v="2"/>
    <n v="28.9"/>
    <n v="3"/>
    <x v="0"/>
    <n v="6"/>
    <x v="1"/>
    <x v="8"/>
    <n v="16"/>
  </r>
  <r>
    <d v="2024-03-02T00:00:00"/>
    <d v="2024-03-02T16:37:24"/>
    <x v="0"/>
    <s v="ANON-0000-0000-0014"/>
    <n v="33.799999999999997"/>
    <x v="3"/>
    <n v="33.799999999999997"/>
    <n v="3"/>
    <x v="0"/>
    <n v="6"/>
    <x v="1"/>
    <x v="4"/>
    <n v="17"/>
  </r>
  <r>
    <d v="2024-03-02T00:00:00"/>
    <d v="2024-03-02T17:34:55"/>
    <x v="0"/>
    <s v="ANON-0000-0000-0004"/>
    <n v="28.9"/>
    <x v="2"/>
    <n v="28.9"/>
    <n v="3"/>
    <x v="0"/>
    <n v="6"/>
    <x v="1"/>
    <x v="9"/>
    <n v="18"/>
  </r>
  <r>
    <d v="2024-03-03T00:00:00"/>
    <d v="2024-03-03T10:10:44"/>
    <x v="1"/>
    <m/>
    <n v="40"/>
    <x v="0"/>
    <n v="40"/>
    <n v="3"/>
    <x v="0"/>
    <n v="7"/>
    <x v="2"/>
    <x v="0"/>
    <n v="19"/>
  </r>
  <r>
    <d v="2024-03-03T00:00:00"/>
    <d v="2024-03-03T10:27:19"/>
    <x v="0"/>
    <s v="ANON-0000-0000-0015"/>
    <n v="38.700000000000003"/>
    <x v="0"/>
    <n v="38.700000000000003"/>
    <n v="3"/>
    <x v="0"/>
    <n v="7"/>
    <x v="2"/>
    <x v="0"/>
    <n v="20"/>
  </r>
  <r>
    <d v="2024-03-03T00:00:00"/>
    <d v="2024-03-03T11:33:56"/>
    <x v="0"/>
    <s v="ANON-0000-0000-0016"/>
    <n v="28.9"/>
    <x v="5"/>
    <n v="28.9"/>
    <n v="3"/>
    <x v="0"/>
    <n v="7"/>
    <x v="2"/>
    <x v="7"/>
    <n v="21"/>
  </r>
  <r>
    <d v="2024-03-03T00:00:00"/>
    <d v="2024-03-03T12:26:56"/>
    <x v="0"/>
    <s v="ANON-0000-0000-0012"/>
    <n v="28.9"/>
    <x v="2"/>
    <n v="28.9"/>
    <n v="3"/>
    <x v="0"/>
    <n v="7"/>
    <x v="2"/>
    <x v="1"/>
    <n v="22"/>
  </r>
  <r>
    <d v="2024-03-03T00:00:00"/>
    <d v="2024-03-03T13:09:36"/>
    <x v="0"/>
    <s v="ANON-0000-0000-0017"/>
    <n v="38.700000000000003"/>
    <x v="1"/>
    <n v="38.700000000000003"/>
    <n v="3"/>
    <x v="0"/>
    <n v="7"/>
    <x v="2"/>
    <x v="2"/>
    <n v="23"/>
  </r>
  <r>
    <d v="2024-03-03T00:00:00"/>
    <d v="2024-03-03T17:06:40"/>
    <x v="0"/>
    <s v="ANON-0000-0000-0018"/>
    <n v="38.700000000000003"/>
    <x v="4"/>
    <n v="38.700000000000003"/>
    <n v="3"/>
    <x v="0"/>
    <n v="7"/>
    <x v="2"/>
    <x v="9"/>
    <n v="24"/>
  </r>
  <r>
    <d v="2024-03-03T00:00:00"/>
    <d v="2024-03-03T17:08:46"/>
    <x v="0"/>
    <s v="ANON-0000-0000-0019"/>
    <n v="28.9"/>
    <x v="5"/>
    <n v="28.9"/>
    <n v="3"/>
    <x v="0"/>
    <n v="7"/>
    <x v="2"/>
    <x v="9"/>
    <n v="25"/>
  </r>
  <r>
    <d v="2024-03-03T00:00:00"/>
    <d v="2024-03-03T18:03:23"/>
    <x v="0"/>
    <s v="ANON-0000-0000-0020"/>
    <n v="33.799999999999997"/>
    <x v="3"/>
    <n v="33.799999999999997"/>
    <n v="3"/>
    <x v="0"/>
    <n v="7"/>
    <x v="2"/>
    <x v="5"/>
    <n v="26"/>
  </r>
  <r>
    <d v="2024-03-03T00:00:00"/>
    <d v="2024-03-03T18:04:28"/>
    <x v="0"/>
    <s v="ANON-0000-0000-0020"/>
    <n v="33.799999999999997"/>
    <x v="3"/>
    <n v="33.799999999999997"/>
    <n v="3"/>
    <x v="0"/>
    <n v="7"/>
    <x v="2"/>
    <x v="5"/>
    <n v="27"/>
  </r>
  <r>
    <d v="2024-03-03T00:00:00"/>
    <d v="2024-03-03T18:08:05"/>
    <x v="0"/>
    <s v="ANON-0000-0000-0020"/>
    <n v="38.700000000000003"/>
    <x v="1"/>
    <n v="38.700000000000003"/>
    <n v="3"/>
    <x v="0"/>
    <n v="7"/>
    <x v="2"/>
    <x v="5"/>
    <n v="28"/>
  </r>
  <r>
    <d v="2024-03-04T00:00:00"/>
    <d v="2024-03-04T10:03:52"/>
    <x v="0"/>
    <s v="ANON-0000-0000-0001"/>
    <n v="38.700000000000003"/>
    <x v="0"/>
    <n v="38.700000000000003"/>
    <n v="3"/>
    <x v="0"/>
    <n v="1"/>
    <x v="3"/>
    <x v="0"/>
    <n v="29"/>
  </r>
  <r>
    <d v="2024-03-04T00:00:00"/>
    <d v="2024-03-04T10:54:51"/>
    <x v="0"/>
    <s v="ANON-0000-0000-0021"/>
    <n v="38.700000000000003"/>
    <x v="0"/>
    <n v="38.700000000000003"/>
    <n v="3"/>
    <x v="0"/>
    <n v="1"/>
    <x v="3"/>
    <x v="0"/>
    <n v="30"/>
  </r>
  <r>
    <d v="2024-03-04T00:00:00"/>
    <d v="2024-03-04T11:05:16"/>
    <x v="0"/>
    <s v="ANON-0000-0000-0012"/>
    <n v="33.799999999999997"/>
    <x v="3"/>
    <n v="33.799999999999997"/>
    <n v="3"/>
    <x v="0"/>
    <n v="1"/>
    <x v="3"/>
    <x v="7"/>
    <n v="31"/>
  </r>
  <r>
    <d v="2024-03-04T00:00:00"/>
    <d v="2024-03-04T14:04:38"/>
    <x v="0"/>
    <s v="ANON-0000-0000-0022"/>
    <n v="24"/>
    <x v="6"/>
    <n v="24"/>
    <n v="3"/>
    <x v="0"/>
    <n v="1"/>
    <x v="3"/>
    <x v="8"/>
    <n v="32"/>
  </r>
  <r>
    <d v="2024-03-05T00:00:00"/>
    <d v="2024-03-05T09:59:53"/>
    <x v="0"/>
    <s v="ANON-0000-0000-0001"/>
    <n v="38.700000000000003"/>
    <x v="0"/>
    <n v="38.700000000000003"/>
    <n v="3"/>
    <x v="0"/>
    <n v="2"/>
    <x v="4"/>
    <x v="10"/>
    <n v="33"/>
  </r>
  <r>
    <d v="2024-03-05T00:00:00"/>
    <d v="2024-03-05T14:34:56"/>
    <x v="0"/>
    <s v="ANON-0000-0000-0023"/>
    <n v="38.700000000000003"/>
    <x v="0"/>
    <n v="38.700000000000003"/>
    <n v="3"/>
    <x v="0"/>
    <n v="2"/>
    <x v="4"/>
    <x v="8"/>
    <n v="34"/>
  </r>
  <r>
    <d v="2024-03-05T00:00:00"/>
    <d v="2024-03-05T17:34:06"/>
    <x v="0"/>
    <s v="ANON-0000-0000-0024"/>
    <n v="38.700000000000003"/>
    <x v="0"/>
    <n v="38.700000000000003"/>
    <n v="3"/>
    <x v="0"/>
    <n v="2"/>
    <x v="4"/>
    <x v="9"/>
    <n v="35"/>
  </r>
  <r>
    <d v="2024-03-05T00:00:00"/>
    <d v="2024-03-05T17:35:25"/>
    <x v="0"/>
    <s v="ANON-0000-0000-0025"/>
    <n v="38.700000000000003"/>
    <x v="1"/>
    <n v="38.700000000000003"/>
    <n v="3"/>
    <x v="0"/>
    <n v="2"/>
    <x v="4"/>
    <x v="9"/>
    <n v="36"/>
  </r>
  <r>
    <d v="2024-03-05T00:00:00"/>
    <d v="2024-03-05T17:36:29"/>
    <x v="0"/>
    <s v="ANON-0000-0000-0026"/>
    <n v="38.700000000000003"/>
    <x v="4"/>
    <n v="38.700000000000003"/>
    <n v="3"/>
    <x v="0"/>
    <n v="2"/>
    <x v="4"/>
    <x v="9"/>
    <n v="37"/>
  </r>
  <r>
    <d v="2024-03-05T00:00:00"/>
    <d v="2024-03-05T17:37:14"/>
    <x v="0"/>
    <s v="ANON-0000-0000-0027"/>
    <n v="38.700000000000003"/>
    <x v="1"/>
    <n v="38.700000000000003"/>
    <n v="3"/>
    <x v="0"/>
    <n v="2"/>
    <x v="4"/>
    <x v="9"/>
    <n v="38"/>
  </r>
  <r>
    <d v="2024-03-05T00:00:00"/>
    <d v="2024-03-05T17:38:09"/>
    <x v="0"/>
    <s v="ANON-0000-0000-0009"/>
    <n v="38.700000000000003"/>
    <x v="1"/>
    <n v="38.700000000000003"/>
    <n v="3"/>
    <x v="0"/>
    <n v="2"/>
    <x v="4"/>
    <x v="9"/>
    <n v="39"/>
  </r>
  <r>
    <d v="2024-03-05T00:00:00"/>
    <d v="2024-03-05T17:56:16"/>
    <x v="0"/>
    <s v="ANON-0000-0000-0028"/>
    <n v="28.9"/>
    <x v="5"/>
    <n v="28.9"/>
    <n v="3"/>
    <x v="0"/>
    <n v="2"/>
    <x v="4"/>
    <x v="9"/>
    <n v="40"/>
  </r>
  <r>
    <d v="2024-03-05T00:00:00"/>
    <d v="2024-03-05T18:01:31"/>
    <x v="0"/>
    <s v="ANON-0000-0000-0028"/>
    <n v="38.700000000000003"/>
    <x v="1"/>
    <n v="38.700000000000003"/>
    <n v="3"/>
    <x v="0"/>
    <n v="2"/>
    <x v="4"/>
    <x v="5"/>
    <n v="41"/>
  </r>
  <r>
    <d v="2024-03-06T00:00:00"/>
    <d v="2024-03-06T12:30:27"/>
    <x v="1"/>
    <m/>
    <n v="35"/>
    <x v="3"/>
    <n v="35"/>
    <n v="3"/>
    <x v="0"/>
    <n v="3"/>
    <x v="5"/>
    <x v="1"/>
    <n v="42"/>
  </r>
  <r>
    <d v="2024-03-06T00:00:00"/>
    <d v="2024-03-06T13:24:08"/>
    <x v="0"/>
    <s v="ANON-0000-0000-0012"/>
    <n v="28.9"/>
    <x v="2"/>
    <n v="28.9"/>
    <n v="3"/>
    <x v="0"/>
    <n v="3"/>
    <x v="5"/>
    <x v="2"/>
    <n v="43"/>
  </r>
  <r>
    <d v="2024-03-06T00:00:00"/>
    <d v="2024-03-06T13:25:14"/>
    <x v="0"/>
    <s v="ANON-0000-0000-0012"/>
    <n v="28.9"/>
    <x v="5"/>
    <n v="28.9"/>
    <n v="3"/>
    <x v="0"/>
    <n v="3"/>
    <x v="5"/>
    <x v="2"/>
    <n v="44"/>
  </r>
  <r>
    <d v="2024-03-06T00:00:00"/>
    <d v="2024-03-06T14:52:02"/>
    <x v="0"/>
    <s v="ANON-0000-0000-0029"/>
    <n v="38.700000000000003"/>
    <x v="7"/>
    <n v="38.700000000000003"/>
    <n v="3"/>
    <x v="0"/>
    <n v="3"/>
    <x v="5"/>
    <x v="8"/>
    <n v="45"/>
  </r>
  <r>
    <d v="2024-03-06T00:00:00"/>
    <d v="2024-03-06T14:53:18"/>
    <x v="0"/>
    <s v="ANON-0000-0000-0029"/>
    <n v="38.700000000000003"/>
    <x v="7"/>
    <n v="38.700000000000003"/>
    <n v="3"/>
    <x v="0"/>
    <n v="3"/>
    <x v="5"/>
    <x v="8"/>
    <n v="46"/>
  </r>
  <r>
    <d v="2024-03-07T00:00:00"/>
    <d v="2024-03-07T10:08:59"/>
    <x v="1"/>
    <m/>
    <n v="40"/>
    <x v="0"/>
    <n v="40"/>
    <n v="3"/>
    <x v="0"/>
    <n v="4"/>
    <x v="6"/>
    <x v="0"/>
    <n v="47"/>
  </r>
  <r>
    <d v="2024-03-07T00:00:00"/>
    <d v="2024-03-07T10:18:41"/>
    <x v="0"/>
    <s v="ANON-0000-0000-0030"/>
    <n v="38.700000000000003"/>
    <x v="1"/>
    <n v="38.700000000000003"/>
    <n v="3"/>
    <x v="0"/>
    <n v="4"/>
    <x v="6"/>
    <x v="0"/>
    <n v="48"/>
  </r>
  <r>
    <d v="2024-03-07T00:00:00"/>
    <d v="2024-03-07T11:03:59"/>
    <x v="0"/>
    <s v="ANON-0000-0000-0031"/>
    <n v="38.700000000000003"/>
    <x v="0"/>
    <n v="38.700000000000003"/>
    <n v="3"/>
    <x v="0"/>
    <n v="4"/>
    <x v="6"/>
    <x v="7"/>
    <n v="49"/>
  </r>
  <r>
    <d v="2024-03-07T00:00:00"/>
    <d v="2024-03-07T11:25:44"/>
    <x v="1"/>
    <m/>
    <n v="40"/>
    <x v="0"/>
    <n v="40"/>
    <n v="3"/>
    <x v="0"/>
    <n v="4"/>
    <x v="6"/>
    <x v="7"/>
    <n v="50"/>
  </r>
  <r>
    <d v="2024-03-07T00:00:00"/>
    <d v="2024-03-07T15:40:23"/>
    <x v="0"/>
    <s v="ANON-0000-0000-0032"/>
    <n v="28.9"/>
    <x v="2"/>
    <n v="28.9"/>
    <n v="3"/>
    <x v="0"/>
    <n v="4"/>
    <x v="6"/>
    <x v="3"/>
    <n v="51"/>
  </r>
  <r>
    <d v="2024-03-07T00:00:00"/>
    <d v="2024-03-07T15:41:29"/>
    <x v="0"/>
    <s v="ANON-0000-0000-0033"/>
    <n v="33.799999999999997"/>
    <x v="3"/>
    <n v="33.799999999999997"/>
    <n v="3"/>
    <x v="0"/>
    <n v="4"/>
    <x v="6"/>
    <x v="3"/>
    <n v="52"/>
  </r>
  <r>
    <d v="2024-03-08T00:00:00"/>
    <d v="2024-03-08T10:34:41"/>
    <x v="0"/>
    <s v="ANON-0000-0000-0012"/>
    <n v="28.9"/>
    <x v="5"/>
    <n v="28.9"/>
    <n v="3"/>
    <x v="0"/>
    <n v="5"/>
    <x v="0"/>
    <x v="0"/>
    <n v="53"/>
  </r>
  <r>
    <d v="2024-03-08T00:00:00"/>
    <d v="2024-03-08T12:22:29"/>
    <x v="0"/>
    <s v="ANON-0000-0000-0034"/>
    <n v="38.700000000000003"/>
    <x v="7"/>
    <n v="38.700000000000003"/>
    <n v="3"/>
    <x v="0"/>
    <n v="5"/>
    <x v="0"/>
    <x v="1"/>
    <n v="54"/>
  </r>
  <r>
    <d v="2024-03-08T00:00:00"/>
    <d v="2024-03-08T13:53:02"/>
    <x v="0"/>
    <s v="ANON-0000-0000-0035"/>
    <n v="28.9"/>
    <x v="2"/>
    <n v="28.9"/>
    <n v="3"/>
    <x v="0"/>
    <n v="5"/>
    <x v="0"/>
    <x v="2"/>
    <n v="55"/>
  </r>
  <r>
    <d v="2024-03-08T00:00:00"/>
    <d v="2024-03-08T14:44:13"/>
    <x v="0"/>
    <s v="ANON-0000-0000-0012"/>
    <n v="28.9"/>
    <x v="2"/>
    <n v="28.9"/>
    <n v="3"/>
    <x v="0"/>
    <n v="5"/>
    <x v="0"/>
    <x v="8"/>
    <n v="56"/>
  </r>
  <r>
    <d v="2024-03-08T00:00:00"/>
    <d v="2024-03-08T14:45:11"/>
    <x v="0"/>
    <s v="ANON-0000-0000-0033"/>
    <n v="28.9"/>
    <x v="2"/>
    <n v="28.9"/>
    <n v="3"/>
    <x v="0"/>
    <n v="5"/>
    <x v="0"/>
    <x v="8"/>
    <n v="57"/>
  </r>
  <r>
    <d v="2024-03-08T00:00:00"/>
    <d v="2024-03-08T14:46:11"/>
    <x v="0"/>
    <s v="ANON-0000-0000-0012"/>
    <n v="33.799999999999997"/>
    <x v="3"/>
    <n v="33.799999999999997"/>
    <n v="3"/>
    <x v="0"/>
    <n v="5"/>
    <x v="0"/>
    <x v="8"/>
    <n v="58"/>
  </r>
  <r>
    <d v="2024-03-08T00:00:00"/>
    <d v="2024-03-08T18:57:51"/>
    <x v="0"/>
    <s v="ANON-0000-0000-0036"/>
    <n v="38.700000000000003"/>
    <x v="0"/>
    <n v="38.700000000000003"/>
    <n v="3"/>
    <x v="0"/>
    <n v="5"/>
    <x v="0"/>
    <x v="5"/>
    <n v="59"/>
  </r>
  <r>
    <d v="2024-03-08T00:00:00"/>
    <d v="2024-03-08T18:59:25"/>
    <x v="0"/>
    <s v="ANON-0000-0000-0037"/>
    <n v="38.700000000000003"/>
    <x v="0"/>
    <n v="38.700000000000003"/>
    <n v="3"/>
    <x v="0"/>
    <n v="5"/>
    <x v="0"/>
    <x v="5"/>
    <n v="60"/>
  </r>
  <r>
    <d v="2024-03-09T00:00:00"/>
    <d v="2024-03-09T11:49:37"/>
    <x v="1"/>
    <m/>
    <n v="40"/>
    <x v="1"/>
    <n v="40"/>
    <n v="3"/>
    <x v="0"/>
    <n v="6"/>
    <x v="1"/>
    <x v="7"/>
    <n v="61"/>
  </r>
  <r>
    <d v="2024-03-09T00:00:00"/>
    <d v="2024-03-09T12:05:16"/>
    <x v="0"/>
    <s v="ANON-0000-0000-0038"/>
    <n v="24"/>
    <x v="6"/>
    <n v="24"/>
    <n v="3"/>
    <x v="0"/>
    <n v="6"/>
    <x v="1"/>
    <x v="1"/>
    <n v="62"/>
  </r>
  <r>
    <d v="2024-03-09T00:00:00"/>
    <d v="2024-03-09T12:07:38"/>
    <x v="0"/>
    <s v="ANON-0000-0000-0039"/>
    <n v="28.9"/>
    <x v="2"/>
    <n v="28.9"/>
    <n v="3"/>
    <x v="0"/>
    <n v="6"/>
    <x v="1"/>
    <x v="1"/>
    <n v="63"/>
  </r>
  <r>
    <d v="2024-03-09T00:00:00"/>
    <d v="2024-03-09T12:09:48"/>
    <x v="0"/>
    <s v="ANON-0000-0000-0012"/>
    <n v="38.700000000000003"/>
    <x v="7"/>
    <n v="38.700000000000003"/>
    <n v="3"/>
    <x v="0"/>
    <n v="6"/>
    <x v="1"/>
    <x v="1"/>
    <n v="64"/>
  </r>
  <r>
    <d v="2024-03-09T00:00:00"/>
    <d v="2024-03-09T12:13:04"/>
    <x v="0"/>
    <s v="ANON-0000-0000-0040"/>
    <n v="28.9"/>
    <x v="2"/>
    <n v="28.9"/>
    <n v="3"/>
    <x v="0"/>
    <n v="6"/>
    <x v="1"/>
    <x v="1"/>
    <n v="65"/>
  </r>
  <r>
    <d v="2024-03-09T00:00:00"/>
    <d v="2024-03-09T12:14:26"/>
    <x v="0"/>
    <s v="ANON-0000-0000-0040"/>
    <n v="28.9"/>
    <x v="2"/>
    <n v="28.9"/>
    <n v="3"/>
    <x v="0"/>
    <n v="6"/>
    <x v="1"/>
    <x v="1"/>
    <n v="66"/>
  </r>
  <r>
    <d v="2024-03-09T00:00:00"/>
    <d v="2024-03-09T13:09:22"/>
    <x v="0"/>
    <s v="ANON-0000-0000-0041"/>
    <n v="38.700000000000003"/>
    <x v="0"/>
    <n v="38.700000000000003"/>
    <n v="3"/>
    <x v="0"/>
    <n v="6"/>
    <x v="1"/>
    <x v="2"/>
    <n v="67"/>
  </r>
  <r>
    <d v="2024-03-09T00:00:00"/>
    <d v="2024-03-09T13:41:06"/>
    <x v="0"/>
    <s v="ANON-0000-0000-0042"/>
    <n v="33.799999999999997"/>
    <x v="3"/>
    <n v="33.799999999999997"/>
    <n v="3"/>
    <x v="0"/>
    <n v="6"/>
    <x v="1"/>
    <x v="2"/>
    <n v="68"/>
  </r>
  <r>
    <d v="2024-03-09T00:00:00"/>
    <d v="2024-03-09T13:53:10"/>
    <x v="0"/>
    <s v="ANON-0000-0000-0043"/>
    <n v="28.9"/>
    <x v="5"/>
    <n v="28.9"/>
    <n v="3"/>
    <x v="0"/>
    <n v="6"/>
    <x v="1"/>
    <x v="2"/>
    <n v="69"/>
  </r>
  <r>
    <d v="2024-03-09T00:00:00"/>
    <d v="2024-03-09T13:54:37"/>
    <x v="0"/>
    <s v="ANON-0000-0000-0043"/>
    <n v="38.700000000000003"/>
    <x v="7"/>
    <n v="38.700000000000003"/>
    <n v="3"/>
    <x v="0"/>
    <n v="6"/>
    <x v="1"/>
    <x v="2"/>
    <n v="70"/>
  </r>
  <r>
    <d v="2024-03-09T00:00:00"/>
    <d v="2024-03-09T14:08:02"/>
    <x v="0"/>
    <s v="ANON-0000-0000-0009"/>
    <n v="33.799999999999997"/>
    <x v="3"/>
    <n v="33.799999999999997"/>
    <n v="3"/>
    <x v="0"/>
    <n v="6"/>
    <x v="1"/>
    <x v="8"/>
    <n v="71"/>
  </r>
  <r>
    <d v="2024-03-09T00:00:00"/>
    <d v="2024-03-09T14:26:53"/>
    <x v="0"/>
    <s v="ANON-0000-0000-0044"/>
    <n v="38.700000000000003"/>
    <x v="1"/>
    <n v="38.700000000000003"/>
    <n v="3"/>
    <x v="0"/>
    <n v="6"/>
    <x v="1"/>
    <x v="8"/>
    <n v="72"/>
  </r>
  <r>
    <d v="2024-03-09T00:00:00"/>
    <d v="2024-03-09T19:17:58"/>
    <x v="0"/>
    <s v="ANON-0000-0000-0009"/>
    <n v="38.700000000000003"/>
    <x v="7"/>
    <n v="38.700000000000003"/>
    <n v="3"/>
    <x v="0"/>
    <n v="6"/>
    <x v="1"/>
    <x v="6"/>
    <n v="73"/>
  </r>
  <r>
    <d v="2024-03-09T00:00:00"/>
    <d v="2024-03-09T19:19:10"/>
    <x v="0"/>
    <s v="ANON-0000-0000-0009"/>
    <n v="38.700000000000003"/>
    <x v="1"/>
    <n v="38.700000000000003"/>
    <n v="3"/>
    <x v="0"/>
    <n v="6"/>
    <x v="1"/>
    <x v="6"/>
    <n v="74"/>
  </r>
  <r>
    <d v="2024-03-10T00:00:00"/>
    <d v="2024-03-10T07:44:19"/>
    <x v="1"/>
    <m/>
    <n v="30"/>
    <x v="2"/>
    <n v="30"/>
    <n v="3"/>
    <x v="0"/>
    <n v="7"/>
    <x v="2"/>
    <x v="11"/>
    <n v="75"/>
  </r>
  <r>
    <d v="2024-03-10T00:00:00"/>
    <d v="2024-03-10T07:45:29"/>
    <x v="1"/>
    <m/>
    <n v="35"/>
    <x v="3"/>
    <n v="35"/>
    <n v="3"/>
    <x v="0"/>
    <n v="7"/>
    <x v="2"/>
    <x v="11"/>
    <n v="76"/>
  </r>
  <r>
    <d v="2024-03-10T00:00:00"/>
    <d v="2024-03-10T10:06:03"/>
    <x v="1"/>
    <m/>
    <n v="40"/>
    <x v="0"/>
    <n v="40"/>
    <n v="3"/>
    <x v="0"/>
    <n v="7"/>
    <x v="2"/>
    <x v="0"/>
    <n v="77"/>
  </r>
  <r>
    <d v="2024-03-10T00:00:00"/>
    <d v="2024-03-10T11:19:21"/>
    <x v="0"/>
    <s v="ANON-0000-0000-0045"/>
    <n v="24"/>
    <x v="6"/>
    <n v="24"/>
    <n v="3"/>
    <x v="0"/>
    <n v="7"/>
    <x v="2"/>
    <x v="7"/>
    <n v="78"/>
  </r>
  <r>
    <d v="2024-03-10T00:00:00"/>
    <d v="2024-03-10T17:51:03"/>
    <x v="1"/>
    <m/>
    <n v="35"/>
    <x v="3"/>
    <n v="35"/>
    <n v="3"/>
    <x v="0"/>
    <n v="7"/>
    <x v="2"/>
    <x v="9"/>
    <n v="79"/>
  </r>
  <r>
    <d v="2024-03-10T00:00:00"/>
    <d v="2024-03-10T19:34:00"/>
    <x v="0"/>
    <s v="ANON-0000-0000-0046"/>
    <n v="38.700000000000003"/>
    <x v="0"/>
    <n v="38.700000000000003"/>
    <n v="3"/>
    <x v="0"/>
    <n v="7"/>
    <x v="2"/>
    <x v="6"/>
    <n v="80"/>
  </r>
  <r>
    <d v="2024-03-10T00:00:00"/>
    <d v="2024-03-10T19:35:55"/>
    <x v="0"/>
    <s v="ANON-0000-0000-0046"/>
    <n v="28.9"/>
    <x v="5"/>
    <n v="28.9"/>
    <n v="3"/>
    <x v="0"/>
    <n v="7"/>
    <x v="2"/>
    <x v="6"/>
    <n v="81"/>
  </r>
  <r>
    <d v="2024-03-11T00:00:00"/>
    <d v="2024-03-11T10:18:47"/>
    <x v="1"/>
    <m/>
    <n v="40"/>
    <x v="0"/>
    <n v="40"/>
    <n v="3"/>
    <x v="0"/>
    <n v="1"/>
    <x v="3"/>
    <x v="0"/>
    <n v="82"/>
  </r>
  <r>
    <d v="2024-03-11T00:00:00"/>
    <d v="2024-03-11T11:24:15"/>
    <x v="1"/>
    <m/>
    <n v="40"/>
    <x v="7"/>
    <n v="40"/>
    <n v="3"/>
    <x v="0"/>
    <n v="1"/>
    <x v="3"/>
    <x v="7"/>
    <n v="83"/>
  </r>
  <r>
    <d v="2024-03-11T00:00:00"/>
    <d v="2024-03-11T11:24:52"/>
    <x v="1"/>
    <m/>
    <n v="30"/>
    <x v="5"/>
    <n v="30"/>
    <n v="3"/>
    <x v="0"/>
    <n v="1"/>
    <x v="3"/>
    <x v="7"/>
    <n v="84"/>
  </r>
  <r>
    <d v="2024-03-11T00:00:00"/>
    <d v="2024-03-11T11:26:44"/>
    <x v="1"/>
    <m/>
    <n v="30"/>
    <x v="2"/>
    <n v="30"/>
    <n v="3"/>
    <x v="0"/>
    <n v="1"/>
    <x v="3"/>
    <x v="7"/>
    <n v="85"/>
  </r>
  <r>
    <d v="2024-03-11T00:00:00"/>
    <d v="2024-03-11T11:32:59"/>
    <x v="0"/>
    <s v="ANON-0000-0000-0035"/>
    <n v="38.700000000000003"/>
    <x v="7"/>
    <n v="38.700000000000003"/>
    <n v="3"/>
    <x v="0"/>
    <n v="1"/>
    <x v="3"/>
    <x v="7"/>
    <n v="86"/>
  </r>
  <r>
    <d v="2024-03-11T00:00:00"/>
    <d v="2024-03-11T16:24:26"/>
    <x v="0"/>
    <s v="ANON-0000-0000-0047"/>
    <n v="28.9"/>
    <x v="2"/>
    <n v="28.9"/>
    <n v="3"/>
    <x v="0"/>
    <n v="1"/>
    <x v="3"/>
    <x v="4"/>
    <n v="87"/>
  </r>
  <r>
    <d v="2024-03-11T00:00:00"/>
    <d v="2024-03-11T16:25:46"/>
    <x v="0"/>
    <s v="ANON-0000-0000-0047"/>
    <n v="38.700000000000003"/>
    <x v="0"/>
    <n v="38.700000000000003"/>
    <n v="3"/>
    <x v="0"/>
    <n v="1"/>
    <x v="3"/>
    <x v="4"/>
    <n v="88"/>
  </r>
  <r>
    <d v="2024-03-11T00:00:00"/>
    <d v="2024-03-11T16:50:50"/>
    <x v="0"/>
    <s v="ANON-0000-0000-0048"/>
    <n v="28.9"/>
    <x v="5"/>
    <n v="28.9"/>
    <n v="3"/>
    <x v="0"/>
    <n v="1"/>
    <x v="3"/>
    <x v="4"/>
    <n v="89"/>
  </r>
  <r>
    <d v="2024-03-12T00:00:00"/>
    <d v="2024-03-12T10:15:00"/>
    <x v="1"/>
    <m/>
    <n v="40"/>
    <x v="0"/>
    <n v="40"/>
    <n v="3"/>
    <x v="0"/>
    <n v="2"/>
    <x v="4"/>
    <x v="0"/>
    <n v="90"/>
  </r>
  <r>
    <d v="2024-03-12T00:00:00"/>
    <d v="2024-03-12T10:15:35"/>
    <x v="0"/>
    <s v="ANON-0000-0000-0033"/>
    <n v="28.9"/>
    <x v="2"/>
    <n v="28.9"/>
    <n v="3"/>
    <x v="0"/>
    <n v="2"/>
    <x v="4"/>
    <x v="0"/>
    <n v="91"/>
  </r>
  <r>
    <d v="2024-03-12T00:00:00"/>
    <d v="2024-03-12T10:16:25"/>
    <x v="0"/>
    <s v="ANON-0000-0000-0033"/>
    <n v="28.9"/>
    <x v="5"/>
    <n v="28.9"/>
    <n v="3"/>
    <x v="0"/>
    <n v="2"/>
    <x v="4"/>
    <x v="0"/>
    <n v="92"/>
  </r>
  <r>
    <d v="2024-03-12T00:00:00"/>
    <d v="2024-03-12T11:20:46"/>
    <x v="0"/>
    <s v="ANON-0000-0000-0049"/>
    <n v="38.700000000000003"/>
    <x v="1"/>
    <n v="38.700000000000003"/>
    <n v="3"/>
    <x v="0"/>
    <n v="2"/>
    <x v="4"/>
    <x v="7"/>
    <n v="93"/>
  </r>
  <r>
    <d v="2024-03-12T00:00:00"/>
    <d v="2024-03-12T12:46:23"/>
    <x v="0"/>
    <s v="ANON-0000-0000-0004"/>
    <n v="33.799999999999997"/>
    <x v="3"/>
    <n v="33.799999999999997"/>
    <n v="3"/>
    <x v="0"/>
    <n v="2"/>
    <x v="4"/>
    <x v="1"/>
    <n v="94"/>
  </r>
  <r>
    <d v="2024-03-12T00:00:00"/>
    <d v="2024-03-12T12:47:26"/>
    <x v="0"/>
    <s v="ANON-0000-0000-0004"/>
    <n v="28.9"/>
    <x v="2"/>
    <n v="28.9"/>
    <n v="3"/>
    <x v="0"/>
    <n v="2"/>
    <x v="4"/>
    <x v="1"/>
    <n v="95"/>
  </r>
  <r>
    <d v="2024-03-12T00:00:00"/>
    <d v="2024-03-12T16:15:43"/>
    <x v="0"/>
    <s v="ANON-0000-0000-0050"/>
    <n v="28.9"/>
    <x v="2"/>
    <n v="28.9"/>
    <n v="3"/>
    <x v="0"/>
    <n v="2"/>
    <x v="4"/>
    <x v="4"/>
    <n v="96"/>
  </r>
  <r>
    <d v="2024-03-13T00:00:00"/>
    <d v="2024-03-13T11:06:43"/>
    <x v="0"/>
    <s v="ANON-0000-0000-0048"/>
    <n v="38.700000000000003"/>
    <x v="1"/>
    <n v="38.700000000000003"/>
    <n v="3"/>
    <x v="0"/>
    <n v="3"/>
    <x v="5"/>
    <x v="7"/>
    <n v="97"/>
  </r>
  <r>
    <d v="2024-03-13T00:00:00"/>
    <d v="2024-03-13T11:48:17"/>
    <x v="0"/>
    <s v="ANON-0000-0000-0004"/>
    <n v="28.9"/>
    <x v="2"/>
    <n v="28.9"/>
    <n v="3"/>
    <x v="0"/>
    <n v="3"/>
    <x v="5"/>
    <x v="7"/>
    <n v="98"/>
  </r>
  <r>
    <d v="2024-03-13T00:00:00"/>
    <d v="2024-03-13T12:18:06"/>
    <x v="0"/>
    <s v="ANON-0000-0000-0051"/>
    <n v="28.9"/>
    <x v="2"/>
    <n v="28.9"/>
    <n v="3"/>
    <x v="0"/>
    <n v="3"/>
    <x v="5"/>
    <x v="1"/>
    <n v="99"/>
  </r>
  <r>
    <d v="2024-03-13T00:00:00"/>
    <d v="2024-03-13T12:19:05"/>
    <x v="0"/>
    <s v="ANON-0000-0000-0051"/>
    <n v="28.9"/>
    <x v="2"/>
    <n v="28.9"/>
    <n v="3"/>
    <x v="0"/>
    <n v="3"/>
    <x v="5"/>
    <x v="1"/>
    <n v="100"/>
  </r>
  <r>
    <d v="2024-03-13T00:00:00"/>
    <d v="2024-03-13T12:34:30"/>
    <x v="1"/>
    <m/>
    <n v="25"/>
    <x v="6"/>
    <n v="25"/>
    <n v="3"/>
    <x v="0"/>
    <n v="3"/>
    <x v="5"/>
    <x v="1"/>
    <n v="101"/>
  </r>
  <r>
    <d v="2024-03-13T00:00:00"/>
    <d v="2024-03-13T14:26:41"/>
    <x v="0"/>
    <s v="ANON-0000-0000-0052"/>
    <n v="33.799999999999997"/>
    <x v="3"/>
    <n v="33.799999999999997"/>
    <n v="3"/>
    <x v="0"/>
    <n v="3"/>
    <x v="5"/>
    <x v="8"/>
    <n v="102"/>
  </r>
  <r>
    <d v="2024-03-13T00:00:00"/>
    <d v="2024-03-13T15:40:22"/>
    <x v="0"/>
    <s v="ANON-0000-0000-0053"/>
    <n v="24"/>
    <x v="6"/>
    <n v="24"/>
    <n v="3"/>
    <x v="0"/>
    <n v="3"/>
    <x v="5"/>
    <x v="3"/>
    <n v="103"/>
  </r>
  <r>
    <d v="2024-03-13T00:00:00"/>
    <d v="2024-03-13T15:41:20"/>
    <x v="0"/>
    <s v="ANON-0000-0000-0053"/>
    <n v="24"/>
    <x v="6"/>
    <n v="24"/>
    <n v="3"/>
    <x v="0"/>
    <n v="3"/>
    <x v="5"/>
    <x v="3"/>
    <n v="104"/>
  </r>
  <r>
    <d v="2024-03-13T00:00:00"/>
    <d v="2024-03-13T16:47:09"/>
    <x v="0"/>
    <s v="ANON-0000-0000-0054"/>
    <n v="24"/>
    <x v="6"/>
    <n v="24"/>
    <n v="3"/>
    <x v="0"/>
    <n v="3"/>
    <x v="5"/>
    <x v="4"/>
    <n v="105"/>
  </r>
  <r>
    <d v="2024-03-14T00:00:00"/>
    <d v="2024-03-14T10:02:12"/>
    <x v="1"/>
    <m/>
    <n v="40"/>
    <x v="0"/>
    <n v="40"/>
    <n v="3"/>
    <x v="0"/>
    <n v="4"/>
    <x v="6"/>
    <x v="0"/>
    <n v="106"/>
  </r>
  <r>
    <d v="2024-03-14T00:00:00"/>
    <d v="2024-03-14T10:28:33"/>
    <x v="0"/>
    <s v="ANON-0000-0000-0055"/>
    <n v="38.700000000000003"/>
    <x v="0"/>
    <n v="38.700000000000003"/>
    <n v="3"/>
    <x v="0"/>
    <n v="4"/>
    <x v="6"/>
    <x v="0"/>
    <n v="107"/>
  </r>
  <r>
    <d v="2024-03-14T00:00:00"/>
    <d v="2024-03-14T10:29:34"/>
    <x v="0"/>
    <s v="ANON-0000-0000-0055"/>
    <n v="38.700000000000003"/>
    <x v="1"/>
    <n v="38.700000000000003"/>
    <n v="3"/>
    <x v="0"/>
    <n v="4"/>
    <x v="6"/>
    <x v="0"/>
    <n v="108"/>
  </r>
  <r>
    <d v="2024-03-14T00:00:00"/>
    <d v="2024-03-14T13:27:30"/>
    <x v="0"/>
    <s v="ANON-0000-0000-0012"/>
    <n v="28.9"/>
    <x v="5"/>
    <n v="28.9"/>
    <n v="3"/>
    <x v="0"/>
    <n v="4"/>
    <x v="6"/>
    <x v="2"/>
    <n v="109"/>
  </r>
  <r>
    <d v="2024-03-14T00:00:00"/>
    <d v="2024-03-14T13:28:25"/>
    <x v="0"/>
    <s v="ANON-0000-0000-0012"/>
    <n v="28.9"/>
    <x v="2"/>
    <n v="28.9"/>
    <n v="3"/>
    <x v="0"/>
    <n v="4"/>
    <x v="6"/>
    <x v="2"/>
    <n v="110"/>
  </r>
  <r>
    <d v="2024-03-14T00:00:00"/>
    <d v="2024-03-14T13:52:00"/>
    <x v="0"/>
    <s v="ANON-0000-0000-0056"/>
    <n v="33.799999999999997"/>
    <x v="3"/>
    <n v="33.799999999999997"/>
    <n v="3"/>
    <x v="0"/>
    <n v="4"/>
    <x v="6"/>
    <x v="2"/>
    <n v="111"/>
  </r>
  <r>
    <d v="2024-03-14T00:00:00"/>
    <d v="2024-03-14T13:52:56"/>
    <x v="0"/>
    <s v="ANON-0000-0000-0057"/>
    <n v="24"/>
    <x v="6"/>
    <n v="24"/>
    <n v="3"/>
    <x v="0"/>
    <n v="4"/>
    <x v="6"/>
    <x v="2"/>
    <n v="112"/>
  </r>
  <r>
    <d v="2024-03-14T00:00:00"/>
    <d v="2024-03-14T15:20:38"/>
    <x v="0"/>
    <s v="ANON-0000-0000-0058"/>
    <n v="38.700000000000003"/>
    <x v="0"/>
    <n v="38.700000000000003"/>
    <n v="3"/>
    <x v="0"/>
    <n v="4"/>
    <x v="6"/>
    <x v="3"/>
    <n v="113"/>
  </r>
  <r>
    <d v="2024-03-14T00:00:00"/>
    <d v="2024-03-14T16:04:10"/>
    <x v="0"/>
    <s v="ANON-0000-0000-0059"/>
    <n v="33.799999999999997"/>
    <x v="3"/>
    <n v="33.799999999999997"/>
    <n v="3"/>
    <x v="0"/>
    <n v="4"/>
    <x v="6"/>
    <x v="4"/>
    <n v="114"/>
  </r>
  <r>
    <d v="2024-03-14T00:00:00"/>
    <d v="2024-03-14T16:54:38"/>
    <x v="0"/>
    <s v="ANON-0000-0000-0050"/>
    <n v="24"/>
    <x v="6"/>
    <n v="24"/>
    <n v="3"/>
    <x v="0"/>
    <n v="4"/>
    <x v="6"/>
    <x v="4"/>
    <n v="115"/>
  </r>
  <r>
    <d v="2024-03-14T00:00:00"/>
    <d v="2024-03-14T18:58:56"/>
    <x v="0"/>
    <s v="ANON-0000-0000-0019"/>
    <n v="38.700000000000003"/>
    <x v="1"/>
    <n v="38.700000000000003"/>
    <n v="3"/>
    <x v="0"/>
    <n v="4"/>
    <x v="6"/>
    <x v="5"/>
    <n v="116"/>
  </r>
  <r>
    <d v="2024-03-14T00:00:00"/>
    <d v="2024-03-14T19:00:09"/>
    <x v="0"/>
    <s v="ANON-0000-0000-0012"/>
    <n v="28.9"/>
    <x v="5"/>
    <n v="28.9"/>
    <n v="3"/>
    <x v="0"/>
    <n v="4"/>
    <x v="6"/>
    <x v="6"/>
    <n v="117"/>
  </r>
  <r>
    <d v="2024-03-15T00:00:00"/>
    <d v="2024-03-15T10:02:17"/>
    <x v="1"/>
    <m/>
    <n v="40"/>
    <x v="0"/>
    <n v="40"/>
    <n v="3"/>
    <x v="0"/>
    <n v="5"/>
    <x v="0"/>
    <x v="0"/>
    <n v="118"/>
  </r>
  <r>
    <d v="2024-03-15T00:00:00"/>
    <d v="2024-03-15T10:53:02"/>
    <x v="0"/>
    <s v="ANON-0000-0000-0060"/>
    <n v="38.700000000000003"/>
    <x v="1"/>
    <n v="38.700000000000003"/>
    <n v="3"/>
    <x v="0"/>
    <n v="5"/>
    <x v="0"/>
    <x v="0"/>
    <n v="119"/>
  </r>
  <r>
    <d v="2024-03-15T00:00:00"/>
    <d v="2024-03-15T18:19:28"/>
    <x v="0"/>
    <s v="ANON-0000-0000-0012"/>
    <n v="28.9"/>
    <x v="2"/>
    <n v="28.9"/>
    <n v="3"/>
    <x v="0"/>
    <n v="5"/>
    <x v="0"/>
    <x v="5"/>
    <n v="120"/>
  </r>
  <r>
    <d v="2024-03-16T00:00:00"/>
    <d v="2024-03-16T12:06:55"/>
    <x v="0"/>
    <s v="ANON-0000-0000-0061"/>
    <n v="33.799999999999997"/>
    <x v="3"/>
    <n v="33.799999999999997"/>
    <n v="3"/>
    <x v="0"/>
    <n v="6"/>
    <x v="1"/>
    <x v="1"/>
    <n v="121"/>
  </r>
  <r>
    <d v="2024-03-16T00:00:00"/>
    <d v="2024-03-16T12:07:54"/>
    <x v="0"/>
    <s v="ANON-0000-0000-0061"/>
    <n v="28.9"/>
    <x v="2"/>
    <n v="28.9"/>
    <n v="3"/>
    <x v="0"/>
    <n v="6"/>
    <x v="1"/>
    <x v="1"/>
    <n v="122"/>
  </r>
  <r>
    <d v="2024-03-16T00:00:00"/>
    <d v="2024-03-16T15:58:18"/>
    <x v="0"/>
    <s v="ANON-0000-0000-0009"/>
    <n v="28.9"/>
    <x v="5"/>
    <n v="28.9"/>
    <n v="3"/>
    <x v="0"/>
    <n v="6"/>
    <x v="1"/>
    <x v="3"/>
    <n v="123"/>
  </r>
  <r>
    <d v="2024-03-16T00:00:00"/>
    <d v="2024-03-16T16:03:22"/>
    <x v="0"/>
    <s v="ANON-0000-0000-0009"/>
    <n v="28.9"/>
    <x v="5"/>
    <n v="28.9"/>
    <n v="3"/>
    <x v="0"/>
    <n v="6"/>
    <x v="1"/>
    <x v="4"/>
    <n v="124"/>
  </r>
  <r>
    <d v="2024-03-16T00:00:00"/>
    <d v="2024-03-16T16:04:11"/>
    <x v="0"/>
    <s v="ANON-0000-0000-0012"/>
    <n v="28.9"/>
    <x v="5"/>
    <n v="28.9"/>
    <n v="3"/>
    <x v="0"/>
    <n v="6"/>
    <x v="1"/>
    <x v="4"/>
    <n v="125"/>
  </r>
  <r>
    <d v="2024-03-16T00:00:00"/>
    <d v="2024-03-16T17:58:07"/>
    <x v="0"/>
    <s v="ANON-0000-0000-0062"/>
    <n v="33.799999999999997"/>
    <x v="3"/>
    <n v="33.799999999999997"/>
    <n v="3"/>
    <x v="0"/>
    <n v="6"/>
    <x v="1"/>
    <x v="9"/>
    <n v="126"/>
  </r>
  <r>
    <d v="2024-03-17T00:00:00"/>
    <d v="2024-03-17T10:10:21"/>
    <x v="1"/>
    <m/>
    <n v="40"/>
    <x v="0"/>
    <n v="40"/>
    <n v="3"/>
    <x v="0"/>
    <n v="7"/>
    <x v="2"/>
    <x v="0"/>
    <n v="127"/>
  </r>
  <r>
    <d v="2024-03-17T00:00:00"/>
    <d v="2024-03-17T12:55:26"/>
    <x v="0"/>
    <s v="ANON-0000-0000-0063"/>
    <n v="28.9"/>
    <x v="5"/>
    <n v="28.9"/>
    <n v="3"/>
    <x v="0"/>
    <n v="7"/>
    <x v="2"/>
    <x v="1"/>
    <n v="128"/>
  </r>
  <r>
    <d v="2024-03-18T00:00:00"/>
    <d v="2024-03-18T11:18:00"/>
    <x v="0"/>
    <s v="ANON-0000-0000-0064"/>
    <n v="28.9"/>
    <x v="5"/>
    <n v="28.9"/>
    <n v="3"/>
    <x v="0"/>
    <n v="1"/>
    <x v="3"/>
    <x v="7"/>
    <n v="129"/>
  </r>
  <r>
    <d v="2024-03-18T00:00:00"/>
    <d v="2024-03-18T15:31:40"/>
    <x v="0"/>
    <s v="ANON-0000-0000-0003"/>
    <n v="28.9"/>
    <x v="2"/>
    <n v="28.9"/>
    <n v="3"/>
    <x v="0"/>
    <n v="1"/>
    <x v="3"/>
    <x v="3"/>
    <n v="130"/>
  </r>
  <r>
    <d v="2024-03-18T00:00:00"/>
    <d v="2024-03-18T15:32:38"/>
    <x v="0"/>
    <s v="ANON-0000-0000-0003"/>
    <n v="28.9"/>
    <x v="2"/>
    <n v="28.9"/>
    <n v="3"/>
    <x v="0"/>
    <n v="1"/>
    <x v="3"/>
    <x v="3"/>
    <n v="131"/>
  </r>
  <r>
    <d v="2024-03-18T00:00:00"/>
    <d v="2024-03-18T15:33:37"/>
    <x v="0"/>
    <s v="ANON-0000-0000-0003"/>
    <n v="28.9"/>
    <x v="2"/>
    <n v="28.9"/>
    <n v="3"/>
    <x v="0"/>
    <n v="1"/>
    <x v="3"/>
    <x v="3"/>
    <n v="132"/>
  </r>
  <r>
    <d v="2024-03-19T00:00:00"/>
    <d v="2024-03-19T10:20:26"/>
    <x v="1"/>
    <m/>
    <n v="30"/>
    <x v="5"/>
    <n v="30"/>
    <n v="3"/>
    <x v="0"/>
    <n v="2"/>
    <x v="4"/>
    <x v="0"/>
    <n v="133"/>
  </r>
  <r>
    <d v="2024-03-19T00:00:00"/>
    <d v="2024-03-19T14:02:22"/>
    <x v="0"/>
    <s v="ANON-0000-0000-0065"/>
    <n v="38.700000000000003"/>
    <x v="0"/>
    <n v="38.700000000000003"/>
    <n v="3"/>
    <x v="0"/>
    <n v="2"/>
    <x v="4"/>
    <x v="8"/>
    <n v="134"/>
  </r>
  <r>
    <d v="2024-03-19T00:00:00"/>
    <d v="2024-03-19T14:03:20"/>
    <x v="0"/>
    <s v="ANON-0000-0000-0065"/>
    <n v="38.700000000000003"/>
    <x v="0"/>
    <n v="38.700000000000003"/>
    <n v="3"/>
    <x v="0"/>
    <n v="2"/>
    <x v="4"/>
    <x v="8"/>
    <n v="135"/>
  </r>
  <r>
    <d v="2024-03-19T00:00:00"/>
    <d v="2024-03-19T15:04:36"/>
    <x v="0"/>
    <s v="ANON-0000-0000-0049"/>
    <n v="38.700000000000003"/>
    <x v="1"/>
    <n v="38.700000000000003"/>
    <n v="3"/>
    <x v="0"/>
    <n v="2"/>
    <x v="4"/>
    <x v="3"/>
    <n v="136"/>
  </r>
  <r>
    <d v="2024-03-19T00:00:00"/>
    <d v="2024-03-19T16:53:49"/>
    <x v="0"/>
    <s v="ANON-0000-0000-0066"/>
    <n v="33.799999999999997"/>
    <x v="3"/>
    <n v="33.799999999999997"/>
    <n v="3"/>
    <x v="0"/>
    <n v="2"/>
    <x v="4"/>
    <x v="4"/>
    <n v="137"/>
  </r>
  <r>
    <d v="2024-03-19T00:00:00"/>
    <d v="2024-03-19T19:26:33"/>
    <x v="1"/>
    <m/>
    <n v="40"/>
    <x v="1"/>
    <n v="40"/>
    <n v="3"/>
    <x v="0"/>
    <n v="2"/>
    <x v="4"/>
    <x v="6"/>
    <n v="138"/>
  </r>
  <r>
    <d v="2024-03-20T00:00:00"/>
    <d v="2024-03-20T11:41:16"/>
    <x v="0"/>
    <s v="ANON-0000-0000-0012"/>
    <n v="28.9"/>
    <x v="5"/>
    <n v="28.9"/>
    <n v="3"/>
    <x v="0"/>
    <n v="3"/>
    <x v="5"/>
    <x v="7"/>
    <n v="139"/>
  </r>
  <r>
    <d v="2024-03-20T00:00:00"/>
    <d v="2024-03-20T12:21:08"/>
    <x v="1"/>
    <m/>
    <n v="40"/>
    <x v="0"/>
    <n v="40"/>
    <n v="3"/>
    <x v="0"/>
    <n v="3"/>
    <x v="5"/>
    <x v="1"/>
    <n v="140"/>
  </r>
  <r>
    <d v="2024-03-20T00:00:00"/>
    <d v="2024-03-20T12:30:49"/>
    <x v="0"/>
    <s v="ANON-0000-0000-0049"/>
    <n v="28.9"/>
    <x v="5"/>
    <n v="28.9"/>
    <n v="3"/>
    <x v="0"/>
    <n v="3"/>
    <x v="5"/>
    <x v="1"/>
    <n v="141"/>
  </r>
  <r>
    <d v="2024-03-20T00:00:00"/>
    <d v="2024-03-20T13:16:47"/>
    <x v="0"/>
    <s v="ANON-0000-0000-0067"/>
    <n v="38.700000000000003"/>
    <x v="7"/>
    <n v="38.700000000000003"/>
    <n v="3"/>
    <x v="0"/>
    <n v="3"/>
    <x v="5"/>
    <x v="2"/>
    <n v="142"/>
  </r>
  <r>
    <d v="2024-03-20T00:00:00"/>
    <d v="2024-03-20T16:42:38"/>
    <x v="0"/>
    <s v="ANON-0000-0000-0050"/>
    <n v="38.700000000000003"/>
    <x v="4"/>
    <n v="38.700000000000003"/>
    <n v="3"/>
    <x v="0"/>
    <n v="3"/>
    <x v="5"/>
    <x v="4"/>
    <n v="143"/>
  </r>
  <r>
    <d v="2024-03-20T00:00:00"/>
    <d v="2024-03-20T17:50:29"/>
    <x v="0"/>
    <s v="ANON-0000-0000-0068"/>
    <n v="38.700000000000003"/>
    <x v="0"/>
    <n v="38.700000000000003"/>
    <n v="3"/>
    <x v="0"/>
    <n v="3"/>
    <x v="5"/>
    <x v="9"/>
    <n v="144"/>
  </r>
  <r>
    <d v="2024-03-21T00:00:00"/>
    <d v="2024-03-21T10:18:57"/>
    <x v="1"/>
    <m/>
    <n v="40"/>
    <x v="7"/>
    <n v="40"/>
    <n v="3"/>
    <x v="0"/>
    <n v="4"/>
    <x v="6"/>
    <x v="0"/>
    <n v="145"/>
  </r>
  <r>
    <d v="2024-03-21T00:00:00"/>
    <d v="2024-03-21T12:25:09"/>
    <x v="0"/>
    <s v="ANON-0000-0000-0012"/>
    <n v="28.9"/>
    <x v="5"/>
    <n v="28.9"/>
    <n v="3"/>
    <x v="0"/>
    <n v="4"/>
    <x v="6"/>
    <x v="1"/>
    <n v="146"/>
  </r>
  <r>
    <d v="2024-03-21T00:00:00"/>
    <d v="2024-03-21T12:26:17"/>
    <x v="0"/>
    <s v="ANON-0000-0000-0012"/>
    <n v="38.700000000000003"/>
    <x v="7"/>
    <n v="38.700000000000003"/>
    <n v="3"/>
    <x v="0"/>
    <n v="4"/>
    <x v="6"/>
    <x v="1"/>
    <n v="147"/>
  </r>
  <r>
    <d v="2024-03-21T00:00:00"/>
    <d v="2024-03-21T17:21:01"/>
    <x v="1"/>
    <m/>
    <n v="30"/>
    <x v="2"/>
    <n v="30"/>
    <n v="3"/>
    <x v="0"/>
    <n v="4"/>
    <x v="6"/>
    <x v="9"/>
    <n v="148"/>
  </r>
  <r>
    <d v="2024-03-21T00:00:00"/>
    <d v="2024-03-21T17:22:01"/>
    <x v="0"/>
    <s v="ANON-0000-0000-0012"/>
    <n v="28.9"/>
    <x v="5"/>
    <n v="28.9"/>
    <n v="3"/>
    <x v="0"/>
    <n v="4"/>
    <x v="6"/>
    <x v="9"/>
    <n v="149"/>
  </r>
  <r>
    <d v="2024-03-21T00:00:00"/>
    <d v="2024-03-21T19:20:37"/>
    <x v="0"/>
    <s v="ANON-0000-0000-0069"/>
    <n v="38.700000000000003"/>
    <x v="0"/>
    <n v="38.700000000000003"/>
    <n v="3"/>
    <x v="0"/>
    <n v="4"/>
    <x v="6"/>
    <x v="6"/>
    <n v="150"/>
  </r>
  <r>
    <d v="2024-03-22T00:00:00"/>
    <d v="2024-03-22T10:35:54"/>
    <x v="0"/>
    <s v="ANON-0000-0000-0070"/>
    <n v="33.799999999999997"/>
    <x v="3"/>
    <n v="33.799999999999997"/>
    <n v="3"/>
    <x v="0"/>
    <n v="5"/>
    <x v="0"/>
    <x v="0"/>
    <n v="151"/>
  </r>
  <r>
    <d v="2024-03-22T00:00:00"/>
    <d v="2024-03-22T13:29:20"/>
    <x v="0"/>
    <s v="ANON-0000-0000-0071"/>
    <n v="33.799999999999997"/>
    <x v="3"/>
    <n v="33.799999999999997"/>
    <n v="3"/>
    <x v="0"/>
    <n v="5"/>
    <x v="0"/>
    <x v="2"/>
    <n v="152"/>
  </r>
  <r>
    <d v="2024-03-22T00:00:00"/>
    <d v="2024-03-22T16:15:14"/>
    <x v="1"/>
    <m/>
    <n v="40"/>
    <x v="7"/>
    <n v="40"/>
    <n v="3"/>
    <x v="0"/>
    <n v="5"/>
    <x v="0"/>
    <x v="4"/>
    <n v="153"/>
  </r>
  <r>
    <d v="2024-03-22T00:00:00"/>
    <d v="2024-03-22T17:17:04"/>
    <x v="0"/>
    <s v="ANON-0000-0000-0012"/>
    <n v="28.9"/>
    <x v="2"/>
    <n v="28.9"/>
    <n v="3"/>
    <x v="0"/>
    <n v="5"/>
    <x v="0"/>
    <x v="9"/>
    <n v="154"/>
  </r>
  <r>
    <d v="2024-03-22T00:00:00"/>
    <d v="2024-03-22T17:17:59"/>
    <x v="0"/>
    <s v="ANON-0000-0000-0012"/>
    <n v="24"/>
    <x v="6"/>
    <n v="24"/>
    <n v="3"/>
    <x v="0"/>
    <n v="5"/>
    <x v="0"/>
    <x v="9"/>
    <n v="155"/>
  </r>
  <r>
    <d v="2024-03-22T00:00:00"/>
    <d v="2024-03-22T17:20:49"/>
    <x v="0"/>
    <s v="ANON-0000-0000-0050"/>
    <n v="28.9"/>
    <x v="2"/>
    <n v="28.9"/>
    <n v="3"/>
    <x v="0"/>
    <n v="5"/>
    <x v="0"/>
    <x v="9"/>
    <n v="156"/>
  </r>
  <r>
    <d v="2024-03-23T00:00:00"/>
    <d v="2024-03-23T10:44:00"/>
    <x v="0"/>
    <s v="ANON-0000-0000-0072"/>
    <n v="38.700000000000003"/>
    <x v="0"/>
    <n v="38.700000000000003"/>
    <n v="3"/>
    <x v="0"/>
    <n v="6"/>
    <x v="1"/>
    <x v="0"/>
    <n v="157"/>
  </r>
  <r>
    <d v="2024-03-23T00:00:00"/>
    <d v="2024-03-23T10:45:07"/>
    <x v="0"/>
    <s v="ANON-0000-0000-0073"/>
    <n v="33.799999999999997"/>
    <x v="3"/>
    <n v="33.799999999999997"/>
    <n v="3"/>
    <x v="0"/>
    <n v="6"/>
    <x v="1"/>
    <x v="0"/>
    <n v="158"/>
  </r>
  <r>
    <d v="2024-03-23T00:00:00"/>
    <d v="2024-03-23T13:10:08"/>
    <x v="0"/>
    <s v="ANON-0000-0000-0074"/>
    <n v="38.700000000000003"/>
    <x v="7"/>
    <n v="38.700000000000003"/>
    <n v="3"/>
    <x v="0"/>
    <n v="6"/>
    <x v="1"/>
    <x v="2"/>
    <n v="159"/>
  </r>
  <r>
    <d v="2024-03-23T00:00:00"/>
    <d v="2024-03-23T13:11:12"/>
    <x v="0"/>
    <s v="ANON-0000-0000-0074"/>
    <n v="38.700000000000003"/>
    <x v="4"/>
    <n v="38.700000000000003"/>
    <n v="3"/>
    <x v="0"/>
    <n v="6"/>
    <x v="1"/>
    <x v="2"/>
    <n v="160"/>
  </r>
  <r>
    <d v="2024-03-23T00:00:00"/>
    <d v="2024-03-23T14:44:41"/>
    <x v="0"/>
    <s v="ANON-0000-0000-0075"/>
    <n v="33.799999999999997"/>
    <x v="3"/>
    <n v="33.799999999999997"/>
    <n v="3"/>
    <x v="0"/>
    <n v="6"/>
    <x v="1"/>
    <x v="8"/>
    <n v="161"/>
  </r>
  <r>
    <d v="2024-03-23T00:00:00"/>
    <d v="2024-03-23T15:47:19"/>
    <x v="0"/>
    <s v="ANON-0000-0000-0076"/>
    <n v="38.700000000000003"/>
    <x v="0"/>
    <n v="38.700000000000003"/>
    <n v="3"/>
    <x v="0"/>
    <n v="6"/>
    <x v="1"/>
    <x v="3"/>
    <n v="162"/>
  </r>
  <r>
    <d v="2024-03-23T00:00:00"/>
    <d v="2024-03-23T15:49:34"/>
    <x v="0"/>
    <s v="ANON-0000-0000-0076"/>
    <n v="33.799999999999997"/>
    <x v="3"/>
    <n v="33.799999999999997"/>
    <n v="3"/>
    <x v="0"/>
    <n v="6"/>
    <x v="1"/>
    <x v="3"/>
    <n v="163"/>
  </r>
  <r>
    <d v="2024-03-23T00:00:00"/>
    <d v="2024-03-23T16:00:58"/>
    <x v="0"/>
    <s v="ANON-0000-0000-0009"/>
    <n v="28.9"/>
    <x v="5"/>
    <n v="28.9"/>
    <n v="3"/>
    <x v="0"/>
    <n v="6"/>
    <x v="1"/>
    <x v="4"/>
    <n v="164"/>
  </r>
  <r>
    <d v="2024-03-24T00:00:00"/>
    <d v="2024-03-24T10:03:56"/>
    <x v="1"/>
    <m/>
    <n v="40"/>
    <x v="0"/>
    <n v="40"/>
    <n v="3"/>
    <x v="0"/>
    <n v="7"/>
    <x v="2"/>
    <x v="0"/>
    <n v="165"/>
  </r>
  <r>
    <d v="2024-03-24T00:00:00"/>
    <d v="2024-03-24T18:45:08"/>
    <x v="0"/>
    <s v="ANON-0000-0000-0077"/>
    <n v="38.700000000000003"/>
    <x v="0"/>
    <n v="38.700000000000003"/>
    <n v="3"/>
    <x v="0"/>
    <n v="7"/>
    <x v="2"/>
    <x v="5"/>
    <n v="166"/>
  </r>
  <r>
    <d v="2024-03-25T00:00:00"/>
    <d v="2024-03-25T10:31:47"/>
    <x v="0"/>
    <s v="ANON-0000-0000-0009"/>
    <n v="38.700000000000003"/>
    <x v="0"/>
    <n v="38.700000000000003"/>
    <n v="3"/>
    <x v="0"/>
    <n v="1"/>
    <x v="3"/>
    <x v="0"/>
    <n v="167"/>
  </r>
  <r>
    <d v="2024-03-25T00:00:00"/>
    <d v="2024-03-25T11:16:26"/>
    <x v="1"/>
    <m/>
    <n v="35"/>
    <x v="3"/>
    <n v="35"/>
    <n v="3"/>
    <x v="0"/>
    <n v="1"/>
    <x v="3"/>
    <x v="7"/>
    <n v="168"/>
  </r>
  <r>
    <d v="2024-03-25T00:00:00"/>
    <d v="2024-03-25T14:27:09"/>
    <x v="0"/>
    <s v="ANON-0000-0000-0078"/>
    <n v="38.700000000000003"/>
    <x v="0"/>
    <n v="38.700000000000003"/>
    <n v="3"/>
    <x v="0"/>
    <n v="1"/>
    <x v="3"/>
    <x v="8"/>
    <n v="169"/>
  </r>
  <r>
    <d v="2024-03-25T00:00:00"/>
    <d v="2024-03-25T14:29:25"/>
    <x v="0"/>
    <s v="ANON-0000-0000-0017"/>
    <n v="38.700000000000003"/>
    <x v="0"/>
    <n v="38.700000000000003"/>
    <n v="3"/>
    <x v="0"/>
    <n v="1"/>
    <x v="3"/>
    <x v="8"/>
    <n v="170"/>
  </r>
  <r>
    <d v="2024-03-25T00:00:00"/>
    <d v="2024-03-25T18:37:31"/>
    <x v="0"/>
    <s v="ANON-0000-0000-0024"/>
    <n v="33.799999999999997"/>
    <x v="3"/>
    <n v="33.799999999999997"/>
    <n v="3"/>
    <x v="0"/>
    <n v="1"/>
    <x v="3"/>
    <x v="5"/>
    <n v="171"/>
  </r>
  <r>
    <d v="2024-03-25T00:00:00"/>
    <d v="2024-03-25T19:34:25"/>
    <x v="0"/>
    <s v="ANON-0000-0000-0079"/>
    <n v="38.700000000000003"/>
    <x v="7"/>
    <n v="38.700000000000003"/>
    <n v="3"/>
    <x v="0"/>
    <n v="1"/>
    <x v="3"/>
    <x v="6"/>
    <n v="172"/>
  </r>
  <r>
    <d v="2024-03-26T00:00:00"/>
    <d v="2024-03-26T10:35:50"/>
    <x v="0"/>
    <s v="ANON-0000-0000-0055"/>
    <n v="38.700000000000003"/>
    <x v="4"/>
    <n v="38.700000000000003"/>
    <n v="3"/>
    <x v="0"/>
    <n v="2"/>
    <x v="4"/>
    <x v="0"/>
    <n v="173"/>
  </r>
  <r>
    <d v="2024-03-26T00:00:00"/>
    <d v="2024-03-26T10:36:36"/>
    <x v="0"/>
    <s v="ANON-0000-0000-0055"/>
    <n v="38.700000000000003"/>
    <x v="0"/>
    <n v="38.700000000000003"/>
    <n v="3"/>
    <x v="0"/>
    <n v="2"/>
    <x v="4"/>
    <x v="0"/>
    <n v="174"/>
  </r>
  <r>
    <d v="2024-03-26T00:00:00"/>
    <d v="2024-03-26T10:42:30"/>
    <x v="0"/>
    <s v="ANON-0000-0000-0080"/>
    <n v="38.700000000000003"/>
    <x v="0"/>
    <n v="38.700000000000003"/>
    <n v="3"/>
    <x v="0"/>
    <n v="2"/>
    <x v="4"/>
    <x v="0"/>
    <n v="175"/>
  </r>
  <r>
    <d v="2024-03-26T00:00:00"/>
    <d v="2024-03-26T11:11:47"/>
    <x v="0"/>
    <s v="ANON-0000-0000-0009"/>
    <n v="28.9"/>
    <x v="5"/>
    <n v="28.9"/>
    <n v="3"/>
    <x v="0"/>
    <n v="2"/>
    <x v="4"/>
    <x v="7"/>
    <n v="176"/>
  </r>
  <r>
    <d v="2024-03-26T00:00:00"/>
    <d v="2024-03-26T13:35:53"/>
    <x v="0"/>
    <s v="ANON-0000-0000-0003"/>
    <n v="28.9"/>
    <x v="2"/>
    <n v="28.9"/>
    <n v="3"/>
    <x v="0"/>
    <n v="2"/>
    <x v="4"/>
    <x v="2"/>
    <n v="177"/>
  </r>
  <r>
    <d v="2024-03-26T00:00:00"/>
    <d v="2024-03-26T13:36:50"/>
    <x v="0"/>
    <s v="ANON-0000-0000-0032"/>
    <n v="28.9"/>
    <x v="5"/>
    <n v="28.9"/>
    <n v="3"/>
    <x v="0"/>
    <n v="2"/>
    <x v="4"/>
    <x v="2"/>
    <n v="178"/>
  </r>
  <r>
    <d v="2024-03-26T00:00:00"/>
    <d v="2024-03-26T13:38:00"/>
    <x v="0"/>
    <s v="ANON-0000-0000-0059"/>
    <n v="28.9"/>
    <x v="5"/>
    <n v="28.9"/>
    <n v="3"/>
    <x v="0"/>
    <n v="2"/>
    <x v="4"/>
    <x v="2"/>
    <n v="179"/>
  </r>
  <r>
    <d v="2024-03-26T00:00:00"/>
    <d v="2024-03-26T13:57:54"/>
    <x v="0"/>
    <s v="ANON-0000-0000-0050"/>
    <n v="28.9"/>
    <x v="2"/>
    <n v="28.9"/>
    <n v="3"/>
    <x v="0"/>
    <n v="2"/>
    <x v="4"/>
    <x v="2"/>
    <n v="180"/>
  </r>
  <r>
    <d v="2024-03-26T00:00:00"/>
    <d v="2024-03-26T15:48:02"/>
    <x v="0"/>
    <s v="ANON-0000-0000-0081"/>
    <n v="38.700000000000003"/>
    <x v="0"/>
    <n v="38.700000000000003"/>
    <n v="3"/>
    <x v="0"/>
    <n v="2"/>
    <x v="4"/>
    <x v="3"/>
    <n v="181"/>
  </r>
  <r>
    <d v="2024-03-26T00:00:00"/>
    <d v="2024-03-26T18:33:39"/>
    <x v="0"/>
    <s v="ANON-0000-0000-0024"/>
    <n v="38.700000000000003"/>
    <x v="0"/>
    <n v="38.700000000000003"/>
    <n v="3"/>
    <x v="0"/>
    <n v="2"/>
    <x v="4"/>
    <x v="5"/>
    <n v="182"/>
  </r>
  <r>
    <d v="2024-03-26T00:00:00"/>
    <d v="2024-03-26T18:34:55"/>
    <x v="0"/>
    <s v="ANON-0000-0000-0009"/>
    <n v="38.700000000000003"/>
    <x v="1"/>
    <n v="38.700000000000003"/>
    <n v="3"/>
    <x v="0"/>
    <n v="2"/>
    <x v="4"/>
    <x v="5"/>
    <n v="183"/>
  </r>
  <r>
    <d v="2024-03-27T00:00:00"/>
    <d v="2024-03-27T11:04:51"/>
    <x v="0"/>
    <s v="ANON-0000-0000-0003"/>
    <n v="28.9"/>
    <x v="5"/>
    <n v="28.9"/>
    <n v="3"/>
    <x v="0"/>
    <n v="3"/>
    <x v="5"/>
    <x v="7"/>
    <n v="184"/>
  </r>
  <r>
    <d v="2024-03-27T00:00:00"/>
    <d v="2024-03-27T11:05:58"/>
    <x v="0"/>
    <s v="ANON-0000-0000-0003"/>
    <n v="33.799999999999997"/>
    <x v="3"/>
    <n v="33.799999999999997"/>
    <n v="3"/>
    <x v="0"/>
    <n v="3"/>
    <x v="5"/>
    <x v="7"/>
    <n v="185"/>
  </r>
  <r>
    <d v="2024-03-27T00:00:00"/>
    <d v="2024-03-27T12:57:00"/>
    <x v="0"/>
    <s v="ANON-0000-0000-0082"/>
    <n v="33.799999999999997"/>
    <x v="3"/>
    <n v="33.799999999999997"/>
    <n v="3"/>
    <x v="0"/>
    <n v="3"/>
    <x v="5"/>
    <x v="1"/>
    <n v="186"/>
  </r>
  <r>
    <d v="2024-03-27T00:00:00"/>
    <d v="2024-03-27T13:35:20"/>
    <x v="0"/>
    <s v="ANON-0000-0000-0083"/>
    <n v="38.700000000000003"/>
    <x v="1"/>
    <n v="38.700000000000003"/>
    <n v="3"/>
    <x v="0"/>
    <n v="3"/>
    <x v="5"/>
    <x v="2"/>
    <n v="187"/>
  </r>
  <r>
    <d v="2024-03-27T00:00:00"/>
    <d v="2024-03-27T14:22:32"/>
    <x v="0"/>
    <s v="ANON-0000-0000-0012"/>
    <n v="38.700000000000003"/>
    <x v="7"/>
    <n v="38.700000000000003"/>
    <n v="3"/>
    <x v="0"/>
    <n v="3"/>
    <x v="5"/>
    <x v="8"/>
    <n v="188"/>
  </r>
  <r>
    <d v="2024-03-27T00:00:00"/>
    <d v="2024-03-27T14:23:35"/>
    <x v="0"/>
    <s v="ANON-0000-0000-0012"/>
    <n v="28.9"/>
    <x v="2"/>
    <n v="28.9"/>
    <n v="3"/>
    <x v="0"/>
    <n v="3"/>
    <x v="5"/>
    <x v="8"/>
    <n v="189"/>
  </r>
  <r>
    <d v="2024-03-27T00:00:00"/>
    <d v="2024-03-27T18:30:12"/>
    <x v="0"/>
    <s v="ANON-0000-0000-0084"/>
    <n v="28.9"/>
    <x v="5"/>
    <n v="28.9"/>
    <n v="3"/>
    <x v="0"/>
    <n v="3"/>
    <x v="5"/>
    <x v="5"/>
    <n v="190"/>
  </r>
  <r>
    <d v="2024-03-27T00:00:00"/>
    <d v="2024-03-27T19:31:12"/>
    <x v="1"/>
    <m/>
    <n v="40"/>
    <x v="0"/>
    <n v="40"/>
    <n v="3"/>
    <x v="0"/>
    <n v="3"/>
    <x v="5"/>
    <x v="6"/>
    <n v="191"/>
  </r>
  <r>
    <d v="2024-03-28T00:00:00"/>
    <d v="2024-03-28T14:24:47"/>
    <x v="0"/>
    <s v="ANON-0000-0000-0085"/>
    <n v="28.9"/>
    <x v="5"/>
    <n v="28.9"/>
    <n v="3"/>
    <x v="0"/>
    <n v="4"/>
    <x v="6"/>
    <x v="8"/>
    <n v="192"/>
  </r>
  <r>
    <d v="2024-03-28T00:00:00"/>
    <d v="2024-03-28T17:24:46"/>
    <x v="0"/>
    <s v="ANON-0000-0000-0012"/>
    <n v="28.9"/>
    <x v="5"/>
    <n v="28.9"/>
    <n v="3"/>
    <x v="0"/>
    <n v="4"/>
    <x v="6"/>
    <x v="9"/>
    <n v="193"/>
  </r>
  <r>
    <d v="2024-03-28T00:00:00"/>
    <d v="2024-03-28T17:27:05"/>
    <x v="0"/>
    <s v="ANON-0000-0000-0012"/>
    <n v="28.9"/>
    <x v="2"/>
    <n v="28.9"/>
    <n v="3"/>
    <x v="0"/>
    <n v="4"/>
    <x v="6"/>
    <x v="9"/>
    <n v="194"/>
  </r>
  <r>
    <d v="2024-03-28T00:00:00"/>
    <d v="2024-03-28T17:32:45"/>
    <x v="0"/>
    <s v="ANON-0000-0000-0086"/>
    <n v="38.700000000000003"/>
    <x v="0"/>
    <n v="38.700000000000003"/>
    <n v="3"/>
    <x v="0"/>
    <n v="4"/>
    <x v="6"/>
    <x v="9"/>
    <n v="195"/>
  </r>
  <r>
    <d v="2024-03-29T00:00:00"/>
    <d v="2024-03-29T10:56:19"/>
    <x v="0"/>
    <s v="ANON-0000-0000-0087"/>
    <n v="38.700000000000003"/>
    <x v="0"/>
    <n v="38.700000000000003"/>
    <n v="3"/>
    <x v="0"/>
    <n v="5"/>
    <x v="0"/>
    <x v="0"/>
    <n v="196"/>
  </r>
  <r>
    <d v="2024-03-29T00:00:00"/>
    <d v="2024-03-29T12:34:17"/>
    <x v="0"/>
    <s v="ANON-0000-0000-0088"/>
    <n v="38.700000000000003"/>
    <x v="7"/>
    <n v="38.700000000000003"/>
    <n v="3"/>
    <x v="0"/>
    <n v="5"/>
    <x v="0"/>
    <x v="1"/>
    <n v="197"/>
  </r>
  <r>
    <d v="2024-03-29T00:00:00"/>
    <d v="2024-03-29T12:41:32"/>
    <x v="0"/>
    <s v="ANON-0000-0000-0088"/>
    <n v="38.700000000000003"/>
    <x v="7"/>
    <n v="38.700000000000003"/>
    <n v="3"/>
    <x v="0"/>
    <n v="5"/>
    <x v="0"/>
    <x v="1"/>
    <n v="198"/>
  </r>
  <r>
    <d v="2024-03-29T00:00:00"/>
    <d v="2024-03-29T13:22:45"/>
    <x v="1"/>
    <m/>
    <n v="40"/>
    <x v="7"/>
    <n v="40"/>
    <n v="3"/>
    <x v="0"/>
    <n v="5"/>
    <x v="0"/>
    <x v="2"/>
    <n v="199"/>
  </r>
  <r>
    <d v="2024-03-30T00:00:00"/>
    <d v="2024-03-30T11:59:20"/>
    <x v="0"/>
    <s v="ANON-0000-0000-0069"/>
    <n v="38.700000000000003"/>
    <x v="0"/>
    <n v="38.700000000000003"/>
    <n v="3"/>
    <x v="0"/>
    <n v="6"/>
    <x v="1"/>
    <x v="7"/>
    <n v="200"/>
  </r>
  <r>
    <d v="2024-03-30T00:00:00"/>
    <d v="2024-03-30T13:49:26"/>
    <x v="1"/>
    <m/>
    <n v="40"/>
    <x v="7"/>
    <n v="40"/>
    <n v="3"/>
    <x v="0"/>
    <n v="6"/>
    <x v="1"/>
    <x v="2"/>
    <n v="201"/>
  </r>
  <r>
    <d v="2024-03-30T00:00:00"/>
    <d v="2024-03-30T16:12:32"/>
    <x v="0"/>
    <s v="ANON-0000-0000-0017"/>
    <n v="38.700000000000003"/>
    <x v="0"/>
    <n v="38.700000000000003"/>
    <n v="3"/>
    <x v="0"/>
    <n v="6"/>
    <x v="1"/>
    <x v="4"/>
    <n v="202"/>
  </r>
  <r>
    <d v="2024-03-30T00:00:00"/>
    <d v="2024-03-30T16:36:41"/>
    <x v="0"/>
    <s v="ANON-0000-0000-0009"/>
    <n v="38.700000000000003"/>
    <x v="0"/>
    <n v="38.700000000000003"/>
    <n v="3"/>
    <x v="0"/>
    <n v="6"/>
    <x v="1"/>
    <x v="4"/>
    <n v="203"/>
  </r>
  <r>
    <d v="2024-03-30T00:00:00"/>
    <d v="2024-03-30T16:37:58"/>
    <x v="0"/>
    <s v="ANON-0000-0000-0009"/>
    <n v="33.799999999999997"/>
    <x v="3"/>
    <n v="33.799999999999997"/>
    <n v="3"/>
    <x v="0"/>
    <n v="6"/>
    <x v="1"/>
    <x v="4"/>
    <n v="204"/>
  </r>
  <r>
    <d v="2024-03-31T00:00:00"/>
    <d v="2024-03-31T10:40:05"/>
    <x v="0"/>
    <s v="ANON-0000-0000-0089"/>
    <n v="38.700000000000003"/>
    <x v="7"/>
    <n v="38.700000000000003"/>
    <n v="3"/>
    <x v="0"/>
    <n v="7"/>
    <x v="2"/>
    <x v="0"/>
    <n v="205"/>
  </r>
  <r>
    <d v="2024-03-31T00:00:00"/>
    <d v="2024-03-31T19:36:45"/>
    <x v="1"/>
    <m/>
    <n v="30"/>
    <x v="2"/>
    <n v="30"/>
    <n v="3"/>
    <x v="0"/>
    <n v="7"/>
    <x v="2"/>
    <x v="6"/>
    <n v="206"/>
  </r>
  <r>
    <d v="2024-04-01T00:00:00"/>
    <d v="2024-04-01T10:28:48"/>
    <x v="0"/>
    <s v="ANON-0000-0000-0004"/>
    <n v="28.9"/>
    <x v="2"/>
    <n v="28.9"/>
    <n v="4"/>
    <x v="1"/>
    <n v="1"/>
    <x v="3"/>
    <x v="0"/>
    <n v="207"/>
  </r>
  <r>
    <d v="2024-04-01T00:00:00"/>
    <d v="2024-04-01T10:29:42"/>
    <x v="0"/>
    <s v="ANON-0000-0000-0004"/>
    <n v="33.799999999999997"/>
    <x v="3"/>
    <n v="33.799999999999997"/>
    <n v="4"/>
    <x v="1"/>
    <n v="1"/>
    <x v="3"/>
    <x v="0"/>
    <n v="208"/>
  </r>
  <r>
    <d v="2024-04-01T00:00:00"/>
    <d v="2024-04-01T10:30:44"/>
    <x v="0"/>
    <s v="ANON-0000-0000-0004"/>
    <n v="33.799999999999997"/>
    <x v="3"/>
    <n v="33.799999999999997"/>
    <n v="4"/>
    <x v="1"/>
    <n v="1"/>
    <x v="3"/>
    <x v="0"/>
    <n v="209"/>
  </r>
  <r>
    <d v="2024-04-01T00:00:00"/>
    <d v="2024-04-01T11:15:44"/>
    <x v="0"/>
    <s v="ANON-0000-0000-0009"/>
    <n v="33.799999999999997"/>
    <x v="3"/>
    <n v="33.799999999999997"/>
    <n v="4"/>
    <x v="1"/>
    <n v="1"/>
    <x v="3"/>
    <x v="7"/>
    <n v="210"/>
  </r>
  <r>
    <d v="2024-04-01T00:00:00"/>
    <d v="2024-04-01T17:01:43"/>
    <x v="1"/>
    <m/>
    <n v="40"/>
    <x v="7"/>
    <n v="40"/>
    <n v="4"/>
    <x v="1"/>
    <n v="1"/>
    <x v="3"/>
    <x v="9"/>
    <n v="211"/>
  </r>
  <r>
    <d v="2024-04-01T00:00:00"/>
    <d v="2024-04-01T18:18:42"/>
    <x v="0"/>
    <s v="ANON-0000-0000-0024"/>
    <n v="33.799999999999997"/>
    <x v="3"/>
    <n v="33.799999999999997"/>
    <n v="4"/>
    <x v="1"/>
    <n v="1"/>
    <x v="3"/>
    <x v="5"/>
    <n v="212"/>
  </r>
  <r>
    <d v="2024-04-01T00:00:00"/>
    <d v="2024-04-01T18:45:27"/>
    <x v="0"/>
    <s v="ANON-0000-0000-0090"/>
    <n v="38.700000000000003"/>
    <x v="1"/>
    <n v="38.700000000000003"/>
    <n v="4"/>
    <x v="1"/>
    <n v="1"/>
    <x v="3"/>
    <x v="5"/>
    <n v="213"/>
  </r>
  <r>
    <d v="2024-04-02T00:00:00"/>
    <d v="2024-04-02T10:01:14"/>
    <x v="0"/>
    <s v="ANON-0000-0000-0001"/>
    <n v="38.700000000000003"/>
    <x v="0"/>
    <n v="38.700000000000003"/>
    <n v="4"/>
    <x v="1"/>
    <n v="2"/>
    <x v="4"/>
    <x v="0"/>
    <n v="214"/>
  </r>
  <r>
    <d v="2024-04-02T00:00:00"/>
    <d v="2024-04-02T16:18:34"/>
    <x v="0"/>
    <s v="ANON-0000-0000-0003"/>
    <n v="28.9"/>
    <x v="2"/>
    <n v="28.9"/>
    <n v="4"/>
    <x v="1"/>
    <n v="2"/>
    <x v="4"/>
    <x v="4"/>
    <n v="215"/>
  </r>
  <r>
    <d v="2024-04-02T00:00:00"/>
    <d v="2024-04-02T16:19:28"/>
    <x v="0"/>
    <s v="ANON-0000-0000-0003"/>
    <n v="28.9"/>
    <x v="5"/>
    <n v="28.9"/>
    <n v="4"/>
    <x v="1"/>
    <n v="2"/>
    <x v="4"/>
    <x v="4"/>
    <n v="216"/>
  </r>
  <r>
    <d v="2024-04-02T00:00:00"/>
    <d v="2024-04-02T19:59:32"/>
    <x v="1"/>
    <m/>
    <n v="40"/>
    <x v="7"/>
    <n v="40"/>
    <n v="4"/>
    <x v="1"/>
    <n v="2"/>
    <x v="4"/>
    <x v="6"/>
    <n v="217"/>
  </r>
  <r>
    <d v="2024-04-03T00:00:00"/>
    <d v="2024-04-03T10:19:14"/>
    <x v="0"/>
    <s v="ANON-0000-0000-0003"/>
    <n v="28.9"/>
    <x v="5"/>
    <n v="28.9"/>
    <n v="4"/>
    <x v="1"/>
    <n v="3"/>
    <x v="5"/>
    <x v="0"/>
    <n v="218"/>
  </r>
  <r>
    <d v="2024-04-03T00:00:00"/>
    <d v="2024-04-03T10:20:08"/>
    <x v="0"/>
    <s v="ANON-0000-0000-0003"/>
    <n v="28.9"/>
    <x v="2"/>
    <n v="28.9"/>
    <n v="4"/>
    <x v="1"/>
    <n v="3"/>
    <x v="5"/>
    <x v="0"/>
    <n v="219"/>
  </r>
  <r>
    <d v="2024-04-03T00:00:00"/>
    <d v="2024-04-03T13:12:05"/>
    <x v="0"/>
    <s v="ANON-0000-0000-0012"/>
    <n v="38.700000000000003"/>
    <x v="7"/>
    <n v="38.700000000000003"/>
    <n v="4"/>
    <x v="1"/>
    <n v="3"/>
    <x v="5"/>
    <x v="2"/>
    <n v="220"/>
  </r>
  <r>
    <d v="2024-04-03T00:00:00"/>
    <d v="2024-04-03T15:36:12"/>
    <x v="1"/>
    <m/>
    <n v="30"/>
    <x v="5"/>
    <n v="30"/>
    <n v="4"/>
    <x v="1"/>
    <n v="3"/>
    <x v="5"/>
    <x v="3"/>
    <n v="221"/>
  </r>
  <r>
    <d v="2024-04-04T00:00:00"/>
    <d v="2024-04-04T10:44:56"/>
    <x v="0"/>
    <s v="ANON-0000-0000-0091"/>
    <n v="38.700000000000003"/>
    <x v="0"/>
    <n v="38.700000000000003"/>
    <n v="4"/>
    <x v="1"/>
    <n v="4"/>
    <x v="6"/>
    <x v="0"/>
    <n v="222"/>
  </r>
  <r>
    <d v="2024-04-04T00:00:00"/>
    <d v="2024-04-04T11:26:38"/>
    <x v="0"/>
    <s v="ANON-0000-0000-0092"/>
    <n v="38.700000000000003"/>
    <x v="0"/>
    <n v="38.700000000000003"/>
    <n v="4"/>
    <x v="1"/>
    <n v="4"/>
    <x v="6"/>
    <x v="7"/>
    <n v="223"/>
  </r>
  <r>
    <d v="2024-04-04T00:00:00"/>
    <d v="2024-04-04T11:27:48"/>
    <x v="0"/>
    <s v="ANON-0000-0000-0093"/>
    <n v="38.700000000000003"/>
    <x v="7"/>
    <n v="38.700000000000003"/>
    <n v="4"/>
    <x v="1"/>
    <n v="4"/>
    <x v="6"/>
    <x v="7"/>
    <n v="224"/>
  </r>
  <r>
    <d v="2024-04-04T00:00:00"/>
    <d v="2024-04-04T12:23:02"/>
    <x v="0"/>
    <s v="ANON-0000-0000-0094"/>
    <n v="28.9"/>
    <x v="5"/>
    <n v="28.9"/>
    <n v="4"/>
    <x v="1"/>
    <n v="4"/>
    <x v="6"/>
    <x v="1"/>
    <n v="225"/>
  </r>
  <r>
    <d v="2024-04-04T00:00:00"/>
    <d v="2024-04-04T19:42:08"/>
    <x v="1"/>
    <m/>
    <n v="40"/>
    <x v="0"/>
    <n v="40"/>
    <n v="4"/>
    <x v="1"/>
    <n v="4"/>
    <x v="6"/>
    <x v="6"/>
    <n v="226"/>
  </r>
  <r>
    <d v="2024-04-05T00:00:00"/>
    <d v="2024-04-05T10:40:43"/>
    <x v="0"/>
    <s v="ANON-0000-0000-0095"/>
    <n v="28.9"/>
    <x v="2"/>
    <n v="28.9"/>
    <n v="4"/>
    <x v="1"/>
    <n v="5"/>
    <x v="0"/>
    <x v="0"/>
    <n v="227"/>
  </r>
  <r>
    <d v="2024-04-05T00:00:00"/>
    <d v="2024-04-05T10:42:06"/>
    <x v="0"/>
    <s v="ANON-0000-0000-0012"/>
    <n v="28.9"/>
    <x v="2"/>
    <n v="28.9"/>
    <n v="4"/>
    <x v="1"/>
    <n v="5"/>
    <x v="0"/>
    <x v="0"/>
    <n v="228"/>
  </r>
  <r>
    <d v="2024-04-05T00:00:00"/>
    <d v="2024-04-05T11:06:15"/>
    <x v="0"/>
    <s v="ANON-0000-0000-0096"/>
    <n v="28.9"/>
    <x v="5"/>
    <n v="28.9"/>
    <n v="4"/>
    <x v="1"/>
    <n v="5"/>
    <x v="0"/>
    <x v="7"/>
    <n v="229"/>
  </r>
  <r>
    <d v="2024-04-05T00:00:00"/>
    <d v="2024-04-05T12:14:28"/>
    <x v="0"/>
    <s v="ANON-0000-0000-0097"/>
    <n v="33.799999999999997"/>
    <x v="3"/>
    <n v="33.799999999999997"/>
    <n v="4"/>
    <x v="1"/>
    <n v="5"/>
    <x v="0"/>
    <x v="1"/>
    <n v="230"/>
  </r>
  <r>
    <d v="2024-04-05T00:00:00"/>
    <d v="2024-04-05T14:23:40"/>
    <x v="0"/>
    <s v="ANON-0000-0000-0098"/>
    <n v="38.700000000000003"/>
    <x v="0"/>
    <n v="38.700000000000003"/>
    <n v="4"/>
    <x v="1"/>
    <n v="5"/>
    <x v="0"/>
    <x v="8"/>
    <n v="231"/>
  </r>
  <r>
    <d v="2024-04-05T00:00:00"/>
    <d v="2024-04-05T14:24:50"/>
    <x v="0"/>
    <s v="ANON-0000-0000-0098"/>
    <n v="28.9"/>
    <x v="5"/>
    <n v="28.9"/>
    <n v="4"/>
    <x v="1"/>
    <n v="5"/>
    <x v="0"/>
    <x v="8"/>
    <n v="232"/>
  </r>
  <r>
    <d v="2024-04-05T00:00:00"/>
    <d v="2024-04-05T15:30:50"/>
    <x v="1"/>
    <m/>
    <n v="40"/>
    <x v="0"/>
    <n v="40"/>
    <n v="4"/>
    <x v="1"/>
    <n v="5"/>
    <x v="0"/>
    <x v="3"/>
    <n v="233"/>
  </r>
  <r>
    <d v="2024-04-05T00:00:00"/>
    <d v="2024-04-05T15:54:16"/>
    <x v="1"/>
    <m/>
    <n v="40"/>
    <x v="7"/>
    <n v="40"/>
    <n v="4"/>
    <x v="1"/>
    <n v="5"/>
    <x v="0"/>
    <x v="3"/>
    <n v="234"/>
  </r>
  <r>
    <d v="2024-04-05T00:00:00"/>
    <d v="2024-04-05T15:55:31"/>
    <x v="1"/>
    <m/>
    <n v="30"/>
    <x v="2"/>
    <n v="30"/>
    <n v="4"/>
    <x v="1"/>
    <n v="5"/>
    <x v="0"/>
    <x v="3"/>
    <n v="235"/>
  </r>
  <r>
    <d v="2024-04-05T00:00:00"/>
    <d v="2024-04-05T16:17:44"/>
    <x v="1"/>
    <m/>
    <n v="40"/>
    <x v="4"/>
    <n v="40"/>
    <n v="4"/>
    <x v="1"/>
    <n v="5"/>
    <x v="0"/>
    <x v="4"/>
    <n v="236"/>
  </r>
  <r>
    <d v="2024-04-05T00:00:00"/>
    <d v="2024-04-05T16:18:24"/>
    <x v="0"/>
    <s v="ANON-0000-0000-0003"/>
    <n v="24"/>
    <x v="6"/>
    <n v="24"/>
    <n v="4"/>
    <x v="1"/>
    <n v="5"/>
    <x v="0"/>
    <x v="4"/>
    <n v="237"/>
  </r>
  <r>
    <d v="2024-04-06T00:00:00"/>
    <d v="2024-04-06T12:32:31"/>
    <x v="0"/>
    <s v="ANON-0000-0000-0099"/>
    <n v="33.799999999999997"/>
    <x v="3"/>
    <n v="33.799999999999997"/>
    <n v="4"/>
    <x v="1"/>
    <n v="6"/>
    <x v="1"/>
    <x v="1"/>
    <n v="238"/>
  </r>
  <r>
    <d v="2024-04-06T00:00:00"/>
    <d v="2024-04-06T14:13:19"/>
    <x v="0"/>
    <s v="ANON-0000-0000-0040"/>
    <n v="38.700000000000003"/>
    <x v="7"/>
    <n v="38.700000000000003"/>
    <n v="4"/>
    <x v="1"/>
    <n v="6"/>
    <x v="1"/>
    <x v="8"/>
    <n v="239"/>
  </r>
  <r>
    <d v="2024-04-06T00:00:00"/>
    <d v="2024-04-06T14:14:27"/>
    <x v="0"/>
    <s v="ANON-0000-0000-0040"/>
    <n v="28.9"/>
    <x v="2"/>
    <n v="28.9"/>
    <n v="4"/>
    <x v="1"/>
    <n v="6"/>
    <x v="1"/>
    <x v="8"/>
    <n v="240"/>
  </r>
  <r>
    <d v="2024-04-06T00:00:00"/>
    <d v="2024-04-06T14:49:50"/>
    <x v="0"/>
    <s v="ANON-0000-0000-0009"/>
    <n v="38.700000000000003"/>
    <x v="0"/>
    <n v="38.700000000000003"/>
    <n v="4"/>
    <x v="1"/>
    <n v="6"/>
    <x v="1"/>
    <x v="8"/>
    <n v="241"/>
  </r>
  <r>
    <d v="2024-04-07T00:00:00"/>
    <d v="2024-04-07T10:12:53"/>
    <x v="0"/>
    <s v="ANON-0000-0000-0091"/>
    <n v="38.700000000000003"/>
    <x v="0"/>
    <n v="38.700000000000003"/>
    <n v="4"/>
    <x v="1"/>
    <n v="7"/>
    <x v="2"/>
    <x v="0"/>
    <n v="242"/>
  </r>
  <r>
    <d v="2024-04-07T00:00:00"/>
    <d v="2024-04-07T12:44:32"/>
    <x v="0"/>
    <s v="ANON-0000-0000-0040"/>
    <n v="38.700000000000003"/>
    <x v="7"/>
    <n v="38.700000000000003"/>
    <n v="4"/>
    <x v="1"/>
    <n v="7"/>
    <x v="2"/>
    <x v="1"/>
    <n v="243"/>
  </r>
  <r>
    <d v="2024-04-07T00:00:00"/>
    <d v="2024-04-07T12:46:05"/>
    <x v="0"/>
    <s v="ANON-0000-0000-0040"/>
    <n v="38.700000000000003"/>
    <x v="7"/>
    <n v="38.700000000000003"/>
    <n v="4"/>
    <x v="1"/>
    <n v="7"/>
    <x v="2"/>
    <x v="1"/>
    <n v="244"/>
  </r>
  <r>
    <d v="2024-04-07T00:00:00"/>
    <d v="2024-04-07T14:16:25"/>
    <x v="0"/>
    <s v="ANON-0000-0000-0100"/>
    <n v="28.9"/>
    <x v="5"/>
    <n v="28.9"/>
    <n v="4"/>
    <x v="1"/>
    <n v="7"/>
    <x v="2"/>
    <x v="8"/>
    <n v="245"/>
  </r>
  <r>
    <d v="2024-04-07T00:00:00"/>
    <d v="2024-04-07T14:17:31"/>
    <x v="0"/>
    <s v="ANON-0000-0000-0100"/>
    <n v="24"/>
    <x v="6"/>
    <n v="24"/>
    <n v="4"/>
    <x v="1"/>
    <n v="7"/>
    <x v="2"/>
    <x v="8"/>
    <n v="246"/>
  </r>
  <r>
    <d v="2024-04-07T00:00:00"/>
    <d v="2024-04-07T18:01:17"/>
    <x v="0"/>
    <s v="ANON-0000-0000-0101"/>
    <n v="38.700000000000003"/>
    <x v="1"/>
    <n v="38.700000000000003"/>
    <n v="4"/>
    <x v="1"/>
    <n v="7"/>
    <x v="2"/>
    <x v="5"/>
    <n v="247"/>
  </r>
  <r>
    <d v="2024-04-07T00:00:00"/>
    <d v="2024-04-07T18:02:04"/>
    <x v="0"/>
    <s v="ANON-0000-0000-0101"/>
    <n v="33.799999999999997"/>
    <x v="3"/>
    <n v="33.799999999999997"/>
    <n v="4"/>
    <x v="1"/>
    <n v="7"/>
    <x v="2"/>
    <x v="5"/>
    <n v="248"/>
  </r>
  <r>
    <d v="2024-04-08T00:00:00"/>
    <d v="2024-04-08T10:58:21"/>
    <x v="0"/>
    <s v="ANON-0000-0000-0102"/>
    <n v="33.799999999999997"/>
    <x v="3"/>
    <n v="33.799999999999997"/>
    <n v="4"/>
    <x v="1"/>
    <n v="1"/>
    <x v="3"/>
    <x v="0"/>
    <n v="249"/>
  </r>
  <r>
    <d v="2024-04-08T00:00:00"/>
    <d v="2024-04-08T10:59:28"/>
    <x v="0"/>
    <s v="ANON-0000-0000-0103"/>
    <n v="38.700000000000003"/>
    <x v="7"/>
    <n v="38.700000000000003"/>
    <n v="4"/>
    <x v="1"/>
    <n v="1"/>
    <x v="3"/>
    <x v="0"/>
    <n v="250"/>
  </r>
  <r>
    <d v="2024-04-08T00:00:00"/>
    <d v="2024-04-08T11:01:20"/>
    <x v="0"/>
    <s v="ANON-0000-0000-0012"/>
    <n v="28.9"/>
    <x v="2"/>
    <n v="28.9"/>
    <n v="4"/>
    <x v="1"/>
    <n v="1"/>
    <x v="3"/>
    <x v="7"/>
    <n v="251"/>
  </r>
  <r>
    <d v="2024-04-08T00:00:00"/>
    <d v="2024-04-08T11:04:47"/>
    <x v="0"/>
    <s v="ANON-0000-0000-0104"/>
    <n v="38.700000000000003"/>
    <x v="7"/>
    <n v="38.700000000000003"/>
    <n v="4"/>
    <x v="1"/>
    <n v="1"/>
    <x v="3"/>
    <x v="7"/>
    <n v="252"/>
  </r>
  <r>
    <d v="2024-04-08T00:00:00"/>
    <d v="2024-04-08T12:54:26"/>
    <x v="1"/>
    <m/>
    <n v="25"/>
    <x v="6"/>
    <n v="25"/>
    <n v="4"/>
    <x v="1"/>
    <n v="1"/>
    <x v="3"/>
    <x v="1"/>
    <n v="253"/>
  </r>
  <r>
    <d v="2024-04-08T00:00:00"/>
    <d v="2024-04-08T15:43:37"/>
    <x v="1"/>
    <m/>
    <n v="35"/>
    <x v="3"/>
    <n v="35"/>
    <n v="4"/>
    <x v="1"/>
    <n v="1"/>
    <x v="3"/>
    <x v="3"/>
    <n v="254"/>
  </r>
  <r>
    <d v="2024-04-08T00:00:00"/>
    <d v="2024-04-08T16:41:38"/>
    <x v="0"/>
    <s v="ANON-0000-0000-0017"/>
    <n v="38.700000000000003"/>
    <x v="0"/>
    <n v="38.700000000000003"/>
    <n v="4"/>
    <x v="1"/>
    <n v="1"/>
    <x v="3"/>
    <x v="4"/>
    <n v="255"/>
  </r>
  <r>
    <d v="2024-04-08T00:00:00"/>
    <d v="2024-04-08T18:18:10"/>
    <x v="0"/>
    <s v="ANON-0000-0000-0105"/>
    <n v="28.9"/>
    <x v="2"/>
    <n v="28.9"/>
    <n v="4"/>
    <x v="1"/>
    <n v="1"/>
    <x v="3"/>
    <x v="5"/>
    <n v="256"/>
  </r>
  <r>
    <d v="2024-04-08T00:00:00"/>
    <d v="2024-04-08T19:22:27"/>
    <x v="0"/>
    <s v="ANON-0000-0000-0024"/>
    <n v="33.799999999999997"/>
    <x v="3"/>
    <n v="33.799999999999997"/>
    <n v="4"/>
    <x v="1"/>
    <n v="1"/>
    <x v="3"/>
    <x v="6"/>
    <n v="257"/>
  </r>
  <r>
    <d v="2024-04-08T00:00:00"/>
    <d v="2024-04-08T19:23:59"/>
    <x v="0"/>
    <s v="ANON-0000-0000-0106"/>
    <n v="38.700000000000003"/>
    <x v="7"/>
    <n v="38.700000000000003"/>
    <n v="4"/>
    <x v="1"/>
    <n v="1"/>
    <x v="3"/>
    <x v="6"/>
    <n v="258"/>
  </r>
  <r>
    <d v="2024-04-09T00:00:00"/>
    <d v="2024-04-09T10:22:27"/>
    <x v="1"/>
    <m/>
    <n v="40"/>
    <x v="7"/>
    <n v="40"/>
    <n v="4"/>
    <x v="1"/>
    <n v="2"/>
    <x v="4"/>
    <x v="0"/>
    <n v="259"/>
  </r>
  <r>
    <d v="2024-04-09T00:00:00"/>
    <d v="2024-04-09T10:24:10"/>
    <x v="1"/>
    <m/>
    <n v="30"/>
    <x v="2"/>
    <n v="30"/>
    <n v="4"/>
    <x v="1"/>
    <n v="2"/>
    <x v="4"/>
    <x v="0"/>
    <n v="260"/>
  </r>
  <r>
    <d v="2024-04-09T00:00:00"/>
    <d v="2024-04-09T11:42:28"/>
    <x v="0"/>
    <s v="ANON-0000-0000-0091"/>
    <n v="38.700000000000003"/>
    <x v="0"/>
    <n v="38.700000000000003"/>
    <n v="4"/>
    <x v="1"/>
    <n v="2"/>
    <x v="4"/>
    <x v="7"/>
    <n v="261"/>
  </r>
  <r>
    <d v="2024-04-09T00:00:00"/>
    <d v="2024-04-09T15:11:49"/>
    <x v="0"/>
    <s v="ANON-0000-0000-0107"/>
    <n v="38.700000000000003"/>
    <x v="1"/>
    <n v="38.700000000000003"/>
    <n v="4"/>
    <x v="1"/>
    <n v="2"/>
    <x v="4"/>
    <x v="3"/>
    <n v="262"/>
  </r>
  <r>
    <d v="2024-04-09T00:00:00"/>
    <d v="2024-04-09T17:25:24"/>
    <x v="0"/>
    <s v="ANON-0000-0000-0049"/>
    <n v="38.700000000000003"/>
    <x v="1"/>
    <n v="38.700000000000003"/>
    <n v="4"/>
    <x v="1"/>
    <n v="2"/>
    <x v="4"/>
    <x v="9"/>
    <n v="263"/>
  </r>
  <r>
    <d v="2024-04-10T00:00:00"/>
    <d v="2024-04-10T10:21:26"/>
    <x v="1"/>
    <m/>
    <n v="25"/>
    <x v="6"/>
    <n v="25"/>
    <n v="4"/>
    <x v="1"/>
    <n v="3"/>
    <x v="5"/>
    <x v="0"/>
    <n v="264"/>
  </r>
  <r>
    <d v="2024-04-10T00:00:00"/>
    <d v="2024-04-10T17:55:07"/>
    <x v="1"/>
    <m/>
    <n v="40"/>
    <x v="1"/>
    <n v="40"/>
    <n v="4"/>
    <x v="1"/>
    <n v="3"/>
    <x v="5"/>
    <x v="9"/>
    <n v="265"/>
  </r>
  <r>
    <d v="2024-04-10T00:00:00"/>
    <d v="2024-04-10T17:55:31"/>
    <x v="0"/>
    <s v="ANON-0000-0000-0108"/>
    <n v="24"/>
    <x v="6"/>
    <n v="24"/>
    <n v="4"/>
    <x v="1"/>
    <n v="3"/>
    <x v="5"/>
    <x v="9"/>
    <n v="266"/>
  </r>
  <r>
    <d v="2024-04-10T00:00:00"/>
    <d v="2024-04-10T18:24:59"/>
    <x v="0"/>
    <s v="ANON-0000-0000-0009"/>
    <n v="38.700000000000003"/>
    <x v="7"/>
    <n v="38.700000000000003"/>
    <n v="4"/>
    <x v="1"/>
    <n v="3"/>
    <x v="5"/>
    <x v="5"/>
    <n v="267"/>
  </r>
  <r>
    <d v="2024-04-10T00:00:00"/>
    <d v="2024-04-10T20:04:05"/>
    <x v="0"/>
    <s v="ANON-0000-0000-0109"/>
    <n v="38.700000000000003"/>
    <x v="0"/>
    <n v="38.700000000000003"/>
    <n v="4"/>
    <x v="1"/>
    <n v="3"/>
    <x v="5"/>
    <x v="12"/>
    <n v="268"/>
  </r>
  <r>
    <d v="2024-04-11T00:00:00"/>
    <d v="2024-04-11T10:41:23"/>
    <x v="0"/>
    <s v="ANON-0000-0000-0110"/>
    <n v="28.9"/>
    <x v="2"/>
    <n v="28.9"/>
    <n v="4"/>
    <x v="1"/>
    <n v="4"/>
    <x v="6"/>
    <x v="0"/>
    <n v="269"/>
  </r>
  <r>
    <d v="2024-04-11T00:00:00"/>
    <d v="2024-04-11T10:42:59"/>
    <x v="0"/>
    <s v="ANON-0000-0000-0110"/>
    <n v="28.9"/>
    <x v="2"/>
    <n v="28.9"/>
    <n v="4"/>
    <x v="1"/>
    <n v="4"/>
    <x v="6"/>
    <x v="0"/>
    <n v="270"/>
  </r>
  <r>
    <d v="2024-04-11T00:00:00"/>
    <d v="2024-04-11T16:35:23"/>
    <x v="0"/>
    <s v="ANON-0000-0000-0017"/>
    <n v="38.700000000000003"/>
    <x v="0"/>
    <n v="38.700000000000003"/>
    <n v="4"/>
    <x v="1"/>
    <n v="4"/>
    <x v="6"/>
    <x v="4"/>
    <n v="271"/>
  </r>
  <r>
    <d v="2024-04-11T00:00:00"/>
    <d v="2024-04-11T19:16:57"/>
    <x v="0"/>
    <s v="ANON-0000-0000-0106"/>
    <n v="38.700000000000003"/>
    <x v="7"/>
    <n v="38.700000000000003"/>
    <n v="4"/>
    <x v="1"/>
    <n v="4"/>
    <x v="6"/>
    <x v="6"/>
    <n v="272"/>
  </r>
  <r>
    <d v="2024-04-11T00:00:00"/>
    <d v="2024-04-11T19:18:37"/>
    <x v="0"/>
    <s v="ANON-0000-0000-0024"/>
    <n v="33.799999999999997"/>
    <x v="3"/>
    <n v="33.799999999999997"/>
    <n v="4"/>
    <x v="1"/>
    <n v="4"/>
    <x v="6"/>
    <x v="6"/>
    <n v="273"/>
  </r>
  <r>
    <d v="2024-04-12T00:00:00"/>
    <d v="2024-04-12T19:03:43"/>
    <x v="0"/>
    <s v="ANON-0000-0000-0019"/>
    <n v="38.700000000000003"/>
    <x v="1"/>
    <n v="38.700000000000003"/>
    <n v="4"/>
    <x v="1"/>
    <n v="5"/>
    <x v="0"/>
    <x v="6"/>
    <n v="274"/>
  </r>
  <r>
    <d v="2024-04-12T00:00:00"/>
    <d v="2024-04-12T19:38:23"/>
    <x v="0"/>
    <s v="ANON-0000-0000-0009"/>
    <n v="28.9"/>
    <x v="5"/>
    <n v="28.9"/>
    <n v="4"/>
    <x v="1"/>
    <n v="5"/>
    <x v="0"/>
    <x v="6"/>
    <n v="275"/>
  </r>
  <r>
    <d v="2024-04-13T00:00:00"/>
    <d v="2024-04-13T12:29:20"/>
    <x v="0"/>
    <s v="ANON-0000-0000-0009"/>
    <n v="38.700000000000003"/>
    <x v="0"/>
    <n v="38.700000000000003"/>
    <n v="4"/>
    <x v="1"/>
    <n v="6"/>
    <x v="1"/>
    <x v="1"/>
    <n v="276"/>
  </r>
  <r>
    <d v="2024-04-13T00:00:00"/>
    <d v="2024-04-13T12:43:02"/>
    <x v="0"/>
    <s v="ANON-0000-0000-0012"/>
    <n v="28.9"/>
    <x v="2"/>
    <n v="28.9"/>
    <n v="4"/>
    <x v="1"/>
    <n v="6"/>
    <x v="1"/>
    <x v="1"/>
    <n v="277"/>
  </r>
  <r>
    <d v="2024-04-13T00:00:00"/>
    <d v="2024-04-13T15:06:52"/>
    <x v="1"/>
    <m/>
    <n v="40"/>
    <x v="1"/>
    <n v="40"/>
    <n v="4"/>
    <x v="1"/>
    <n v="6"/>
    <x v="1"/>
    <x v="3"/>
    <n v="278"/>
  </r>
  <r>
    <d v="2024-04-13T00:00:00"/>
    <d v="2024-04-13T15:07:56"/>
    <x v="1"/>
    <m/>
    <n v="40"/>
    <x v="1"/>
    <n v="40"/>
    <n v="4"/>
    <x v="1"/>
    <n v="6"/>
    <x v="1"/>
    <x v="3"/>
    <n v="279"/>
  </r>
  <r>
    <d v="2024-04-13T00:00:00"/>
    <d v="2024-04-13T16:18:04"/>
    <x v="0"/>
    <s v="ANON-0000-0000-0111"/>
    <n v="38.700000000000003"/>
    <x v="7"/>
    <n v="38.700000000000003"/>
    <n v="4"/>
    <x v="1"/>
    <n v="6"/>
    <x v="1"/>
    <x v="4"/>
    <n v="280"/>
  </r>
  <r>
    <d v="2024-04-13T00:00:00"/>
    <d v="2024-04-13T16:19:40"/>
    <x v="0"/>
    <s v="ANON-0000-0000-0111"/>
    <n v="38.700000000000003"/>
    <x v="0"/>
    <n v="38.700000000000003"/>
    <n v="4"/>
    <x v="1"/>
    <n v="6"/>
    <x v="1"/>
    <x v="4"/>
    <n v="281"/>
  </r>
  <r>
    <d v="2024-04-13T00:00:00"/>
    <d v="2024-04-13T17:51:26"/>
    <x v="0"/>
    <s v="ANON-0000-0000-0112"/>
    <n v="38.700000000000003"/>
    <x v="7"/>
    <n v="38.700000000000003"/>
    <n v="4"/>
    <x v="1"/>
    <n v="6"/>
    <x v="1"/>
    <x v="9"/>
    <n v="282"/>
  </r>
  <r>
    <d v="2024-04-13T00:00:00"/>
    <d v="2024-04-13T17:53:19"/>
    <x v="0"/>
    <s v="ANON-0000-0000-0012"/>
    <n v="38.700000000000003"/>
    <x v="7"/>
    <n v="38.700000000000003"/>
    <n v="4"/>
    <x v="1"/>
    <n v="6"/>
    <x v="1"/>
    <x v="9"/>
    <n v="283"/>
  </r>
  <r>
    <d v="2024-04-14T00:00:00"/>
    <d v="2024-04-14T10:55:27"/>
    <x v="1"/>
    <m/>
    <n v="40"/>
    <x v="0"/>
    <n v="40"/>
    <n v="4"/>
    <x v="1"/>
    <n v="7"/>
    <x v="2"/>
    <x v="0"/>
    <n v="284"/>
  </r>
  <r>
    <d v="2024-04-14T00:00:00"/>
    <d v="2024-04-14T12:24:39"/>
    <x v="0"/>
    <s v="ANON-0000-0000-0113"/>
    <n v="38.700000000000003"/>
    <x v="7"/>
    <n v="38.700000000000003"/>
    <n v="4"/>
    <x v="1"/>
    <n v="7"/>
    <x v="2"/>
    <x v="1"/>
    <n v="285"/>
  </r>
  <r>
    <d v="2024-04-14T00:00:00"/>
    <d v="2024-04-14T12:27:09"/>
    <x v="1"/>
    <m/>
    <n v="30"/>
    <x v="5"/>
    <n v="30"/>
    <n v="4"/>
    <x v="1"/>
    <n v="7"/>
    <x v="2"/>
    <x v="1"/>
    <n v="286"/>
  </r>
  <r>
    <d v="2024-04-14T00:00:00"/>
    <d v="2024-04-14T12:29:07"/>
    <x v="1"/>
    <m/>
    <n v="30"/>
    <x v="5"/>
    <n v="30"/>
    <n v="4"/>
    <x v="1"/>
    <n v="7"/>
    <x v="2"/>
    <x v="1"/>
    <n v="287"/>
  </r>
  <r>
    <d v="2024-04-14T00:00:00"/>
    <d v="2024-04-14T12:31:36"/>
    <x v="1"/>
    <m/>
    <n v="35"/>
    <x v="3"/>
    <n v="35"/>
    <n v="4"/>
    <x v="1"/>
    <n v="7"/>
    <x v="2"/>
    <x v="1"/>
    <n v="288"/>
  </r>
  <r>
    <d v="2024-04-14T00:00:00"/>
    <d v="2024-04-14T13:21:50"/>
    <x v="0"/>
    <s v="ANON-0000-0000-0114"/>
    <n v="28.9"/>
    <x v="5"/>
    <n v="28.9"/>
    <n v="4"/>
    <x v="1"/>
    <n v="7"/>
    <x v="2"/>
    <x v="2"/>
    <n v="289"/>
  </r>
  <r>
    <d v="2024-04-14T00:00:00"/>
    <d v="2024-04-14T14:23:32"/>
    <x v="0"/>
    <s v="ANON-0000-0000-0012"/>
    <n v="28.9"/>
    <x v="2"/>
    <n v="28.9"/>
    <n v="4"/>
    <x v="1"/>
    <n v="7"/>
    <x v="2"/>
    <x v="8"/>
    <n v="290"/>
  </r>
  <r>
    <d v="2024-04-14T00:00:00"/>
    <d v="2024-04-14T14:24:27"/>
    <x v="0"/>
    <s v="ANON-0000-0000-0012"/>
    <n v="28.9"/>
    <x v="2"/>
    <n v="28.9"/>
    <n v="4"/>
    <x v="1"/>
    <n v="7"/>
    <x v="2"/>
    <x v="8"/>
    <n v="291"/>
  </r>
  <r>
    <d v="2024-04-14T00:00:00"/>
    <d v="2024-04-14T14:25:18"/>
    <x v="0"/>
    <s v="ANON-0000-0000-0012"/>
    <n v="28.9"/>
    <x v="2"/>
    <n v="28.9"/>
    <n v="4"/>
    <x v="1"/>
    <n v="7"/>
    <x v="2"/>
    <x v="8"/>
    <n v="292"/>
  </r>
  <r>
    <d v="2024-04-14T00:00:00"/>
    <d v="2024-04-14T15:46:28"/>
    <x v="0"/>
    <s v="ANON-0000-0000-0017"/>
    <n v="38.700000000000003"/>
    <x v="7"/>
    <n v="38.700000000000003"/>
    <n v="4"/>
    <x v="1"/>
    <n v="7"/>
    <x v="2"/>
    <x v="3"/>
    <n v="293"/>
  </r>
  <r>
    <d v="2024-04-14T00:00:00"/>
    <d v="2024-04-14T16:59:55"/>
    <x v="0"/>
    <s v="ANON-0000-0000-0012"/>
    <n v="28.9"/>
    <x v="5"/>
    <n v="28.9"/>
    <n v="4"/>
    <x v="1"/>
    <n v="7"/>
    <x v="2"/>
    <x v="4"/>
    <n v="294"/>
  </r>
  <r>
    <d v="2024-04-14T00:00:00"/>
    <d v="2024-04-14T17:00:45"/>
    <x v="0"/>
    <s v="ANON-0000-0000-0019"/>
    <n v="38.700000000000003"/>
    <x v="0"/>
    <n v="38.700000000000003"/>
    <n v="4"/>
    <x v="1"/>
    <n v="7"/>
    <x v="2"/>
    <x v="9"/>
    <n v="295"/>
  </r>
  <r>
    <d v="2024-04-14T00:00:00"/>
    <d v="2024-04-14T18:38:20"/>
    <x v="0"/>
    <s v="ANON-0000-0000-0115"/>
    <n v="38.700000000000003"/>
    <x v="7"/>
    <n v="38.700000000000003"/>
    <n v="4"/>
    <x v="1"/>
    <n v="7"/>
    <x v="2"/>
    <x v="5"/>
    <n v="296"/>
  </r>
  <r>
    <d v="2024-04-15T00:00:00"/>
    <d v="2024-04-15T11:45:25"/>
    <x v="0"/>
    <s v="ANON-0000-0000-0064"/>
    <n v="28.9"/>
    <x v="2"/>
    <n v="28.9"/>
    <n v="4"/>
    <x v="1"/>
    <n v="1"/>
    <x v="3"/>
    <x v="7"/>
    <n v="297"/>
  </r>
  <r>
    <d v="2024-04-15T00:00:00"/>
    <d v="2024-04-15T17:01:46"/>
    <x v="0"/>
    <s v="ANON-0000-0000-0003"/>
    <n v="28.9"/>
    <x v="2"/>
    <n v="28.9"/>
    <n v="4"/>
    <x v="1"/>
    <n v="1"/>
    <x v="3"/>
    <x v="9"/>
    <n v="298"/>
  </r>
  <r>
    <d v="2024-04-15T00:00:00"/>
    <d v="2024-04-15T17:02:50"/>
    <x v="0"/>
    <s v="ANON-0000-0000-0004"/>
    <n v="33.799999999999997"/>
    <x v="3"/>
    <n v="33.799999999999997"/>
    <n v="4"/>
    <x v="1"/>
    <n v="1"/>
    <x v="3"/>
    <x v="9"/>
    <n v="299"/>
  </r>
  <r>
    <d v="2024-04-15T00:00:00"/>
    <d v="2024-04-15T19:33:03"/>
    <x v="0"/>
    <s v="ANON-0000-0000-0009"/>
    <n v="33.799999999999997"/>
    <x v="3"/>
    <n v="33.799999999999997"/>
    <n v="4"/>
    <x v="1"/>
    <n v="1"/>
    <x v="3"/>
    <x v="6"/>
    <n v="300"/>
  </r>
  <r>
    <d v="2024-04-15T00:00:00"/>
    <d v="2024-04-15T19:41:58"/>
    <x v="1"/>
    <m/>
    <n v="25"/>
    <x v="6"/>
    <n v="25"/>
    <n v="4"/>
    <x v="1"/>
    <n v="1"/>
    <x v="3"/>
    <x v="6"/>
    <n v="301"/>
  </r>
  <r>
    <d v="2024-04-16T00:00:00"/>
    <d v="2024-04-16T10:43:50"/>
    <x v="1"/>
    <m/>
    <n v="35"/>
    <x v="3"/>
    <n v="35"/>
    <n v="4"/>
    <x v="1"/>
    <n v="2"/>
    <x v="4"/>
    <x v="0"/>
    <n v="302"/>
  </r>
  <r>
    <d v="2024-04-16T00:00:00"/>
    <d v="2024-04-16T10:46:26"/>
    <x v="0"/>
    <s v="ANON-0000-0000-0116"/>
    <n v="33.799999999999997"/>
    <x v="3"/>
    <n v="33.799999999999997"/>
    <n v="4"/>
    <x v="1"/>
    <n v="2"/>
    <x v="4"/>
    <x v="0"/>
    <n v="303"/>
  </r>
  <r>
    <d v="2024-04-16T00:00:00"/>
    <d v="2024-04-16T12:40:48"/>
    <x v="0"/>
    <s v="ANON-0000-0000-0117"/>
    <n v="38.700000000000003"/>
    <x v="4"/>
    <n v="38.700000000000003"/>
    <n v="4"/>
    <x v="1"/>
    <n v="2"/>
    <x v="4"/>
    <x v="1"/>
    <n v="304"/>
  </r>
  <r>
    <d v="2024-04-16T00:00:00"/>
    <d v="2024-04-16T12:52:08"/>
    <x v="0"/>
    <s v="ANON-0000-0000-0064"/>
    <n v="28.9"/>
    <x v="5"/>
    <n v="28.9"/>
    <n v="4"/>
    <x v="1"/>
    <n v="2"/>
    <x v="4"/>
    <x v="1"/>
    <n v="305"/>
  </r>
  <r>
    <d v="2024-04-16T00:00:00"/>
    <d v="2024-04-16T15:03:17"/>
    <x v="0"/>
    <s v="ANON-0000-0000-0118"/>
    <n v="28.9"/>
    <x v="2"/>
    <n v="28.9"/>
    <n v="4"/>
    <x v="1"/>
    <n v="2"/>
    <x v="4"/>
    <x v="3"/>
    <n v="306"/>
  </r>
  <r>
    <d v="2024-04-16T00:00:00"/>
    <d v="2024-04-16T17:42:04"/>
    <x v="0"/>
    <s v="ANON-0000-0000-0024"/>
    <n v="33.799999999999997"/>
    <x v="3"/>
    <n v="33.799999999999997"/>
    <n v="4"/>
    <x v="1"/>
    <n v="2"/>
    <x v="4"/>
    <x v="9"/>
    <n v="307"/>
  </r>
  <r>
    <d v="2024-04-16T00:00:00"/>
    <d v="2024-04-16T17:43:23"/>
    <x v="0"/>
    <s v="ANON-0000-0000-0009"/>
    <n v="38.700000000000003"/>
    <x v="7"/>
    <n v="38.700000000000003"/>
    <n v="4"/>
    <x v="1"/>
    <n v="2"/>
    <x v="4"/>
    <x v="9"/>
    <n v="308"/>
  </r>
  <r>
    <d v="2024-04-16T00:00:00"/>
    <d v="2024-04-16T18:09:05"/>
    <x v="0"/>
    <s v="ANON-0000-0000-0050"/>
    <n v="38.700000000000003"/>
    <x v="4"/>
    <n v="38.700000000000003"/>
    <n v="4"/>
    <x v="1"/>
    <n v="2"/>
    <x v="4"/>
    <x v="5"/>
    <n v="309"/>
  </r>
  <r>
    <d v="2024-04-17T00:00:00"/>
    <d v="2024-04-17T13:33:00"/>
    <x v="0"/>
    <s v="ANON-0000-0000-0012"/>
    <n v="28.9"/>
    <x v="2"/>
    <n v="28.9"/>
    <n v="4"/>
    <x v="1"/>
    <n v="3"/>
    <x v="5"/>
    <x v="2"/>
    <n v="310"/>
  </r>
  <r>
    <d v="2024-04-17T00:00:00"/>
    <d v="2024-04-17T13:44:00"/>
    <x v="0"/>
    <s v="ANON-0000-0000-0119"/>
    <n v="24"/>
    <x v="6"/>
    <n v="24"/>
    <n v="4"/>
    <x v="1"/>
    <n v="3"/>
    <x v="5"/>
    <x v="2"/>
    <n v="311"/>
  </r>
  <r>
    <d v="2024-04-17T00:00:00"/>
    <d v="2024-04-17T16:13:24"/>
    <x v="1"/>
    <m/>
    <n v="40"/>
    <x v="7"/>
    <n v="40"/>
    <n v="4"/>
    <x v="1"/>
    <n v="3"/>
    <x v="5"/>
    <x v="4"/>
    <n v="312"/>
  </r>
  <r>
    <d v="2024-04-17T00:00:00"/>
    <d v="2024-04-17T17:01:35"/>
    <x v="0"/>
    <s v="ANON-0000-0000-0120"/>
    <n v="38.700000000000003"/>
    <x v="7"/>
    <n v="38.700000000000003"/>
    <n v="4"/>
    <x v="1"/>
    <n v="3"/>
    <x v="5"/>
    <x v="9"/>
    <n v="313"/>
  </r>
  <r>
    <d v="2024-04-17T00:00:00"/>
    <d v="2024-04-17T17:02:41"/>
    <x v="0"/>
    <s v="ANON-0000-0000-0120"/>
    <n v="38.700000000000003"/>
    <x v="7"/>
    <n v="38.700000000000003"/>
    <n v="4"/>
    <x v="1"/>
    <n v="3"/>
    <x v="5"/>
    <x v="9"/>
    <n v="314"/>
  </r>
  <r>
    <d v="2024-04-17T00:00:00"/>
    <d v="2024-04-17T18:14:03"/>
    <x v="0"/>
    <s v="ANON-0000-0000-0121"/>
    <n v="28.9"/>
    <x v="5"/>
    <n v="28.9"/>
    <n v="4"/>
    <x v="1"/>
    <n v="3"/>
    <x v="5"/>
    <x v="5"/>
    <n v="315"/>
  </r>
  <r>
    <d v="2024-04-18T00:00:00"/>
    <d v="2024-04-18T11:19:02"/>
    <x v="0"/>
    <s v="ANON-0000-0000-0003"/>
    <n v="28.9"/>
    <x v="2"/>
    <n v="28.9"/>
    <n v="4"/>
    <x v="1"/>
    <n v="4"/>
    <x v="6"/>
    <x v="7"/>
    <n v="316"/>
  </r>
  <r>
    <d v="2024-04-18T00:00:00"/>
    <d v="2024-04-18T11:20:06"/>
    <x v="0"/>
    <s v="ANON-0000-0000-0003"/>
    <n v="28.9"/>
    <x v="2"/>
    <n v="28.9"/>
    <n v="4"/>
    <x v="1"/>
    <n v="4"/>
    <x v="6"/>
    <x v="7"/>
    <n v="317"/>
  </r>
  <r>
    <d v="2024-04-18T00:00:00"/>
    <d v="2024-04-18T13:49:13"/>
    <x v="0"/>
    <s v="ANON-0000-0000-0122"/>
    <n v="33.799999999999997"/>
    <x v="3"/>
    <n v="33.799999999999997"/>
    <n v="4"/>
    <x v="1"/>
    <n v="4"/>
    <x v="6"/>
    <x v="2"/>
    <n v="318"/>
  </r>
  <r>
    <d v="2024-04-18T00:00:00"/>
    <d v="2024-04-18T13:50:17"/>
    <x v="0"/>
    <s v="ANON-0000-0000-0122"/>
    <n v="28.9"/>
    <x v="5"/>
    <n v="28.9"/>
    <n v="4"/>
    <x v="1"/>
    <n v="4"/>
    <x v="6"/>
    <x v="2"/>
    <n v="319"/>
  </r>
  <r>
    <d v="2024-04-18T00:00:00"/>
    <d v="2024-04-18T14:34:20"/>
    <x v="0"/>
    <s v="ANON-0000-0000-0123"/>
    <n v="38.700000000000003"/>
    <x v="7"/>
    <n v="38.700000000000003"/>
    <n v="4"/>
    <x v="1"/>
    <n v="4"/>
    <x v="6"/>
    <x v="8"/>
    <n v="320"/>
  </r>
  <r>
    <d v="2024-04-18T00:00:00"/>
    <d v="2024-04-18T14:35:49"/>
    <x v="0"/>
    <s v="ANON-0000-0000-0123"/>
    <n v="38.700000000000003"/>
    <x v="0"/>
    <n v="38.700000000000003"/>
    <n v="4"/>
    <x v="1"/>
    <n v="4"/>
    <x v="6"/>
    <x v="8"/>
    <n v="321"/>
  </r>
  <r>
    <d v="2024-04-18T00:00:00"/>
    <d v="2024-04-18T17:44:16"/>
    <x v="0"/>
    <s v="ANON-0000-0000-0069"/>
    <n v="38.700000000000003"/>
    <x v="0"/>
    <n v="38.700000000000003"/>
    <n v="4"/>
    <x v="1"/>
    <n v="4"/>
    <x v="6"/>
    <x v="9"/>
    <n v="322"/>
  </r>
  <r>
    <d v="2024-04-18T00:00:00"/>
    <d v="2024-04-18T18:21:06"/>
    <x v="0"/>
    <s v="ANON-0000-0000-0085"/>
    <n v="38.700000000000003"/>
    <x v="7"/>
    <n v="38.700000000000003"/>
    <n v="4"/>
    <x v="1"/>
    <n v="4"/>
    <x v="6"/>
    <x v="5"/>
    <n v="323"/>
  </r>
  <r>
    <d v="2024-04-18T00:00:00"/>
    <d v="2024-04-18T19:39:51"/>
    <x v="0"/>
    <s v="ANON-0000-0000-0024"/>
    <n v="38.700000000000003"/>
    <x v="1"/>
    <n v="38.700000000000003"/>
    <n v="4"/>
    <x v="1"/>
    <n v="4"/>
    <x v="6"/>
    <x v="6"/>
    <n v="324"/>
  </r>
  <r>
    <d v="2024-04-18T00:00:00"/>
    <d v="2024-04-18T19:40:49"/>
    <x v="0"/>
    <s v="ANON-0000-0000-0009"/>
    <n v="38.700000000000003"/>
    <x v="1"/>
    <n v="38.700000000000003"/>
    <n v="4"/>
    <x v="1"/>
    <n v="4"/>
    <x v="6"/>
    <x v="6"/>
    <n v="325"/>
  </r>
  <r>
    <d v="2024-04-19T00:00:00"/>
    <d v="2024-04-19T10:10:36"/>
    <x v="0"/>
    <s v="ANON-0000-0000-0001"/>
    <n v="38.700000000000003"/>
    <x v="0"/>
    <n v="38.700000000000003"/>
    <n v="4"/>
    <x v="1"/>
    <n v="5"/>
    <x v="0"/>
    <x v="0"/>
    <n v="326"/>
  </r>
  <r>
    <d v="2024-04-19T00:00:00"/>
    <d v="2024-04-19T13:11:48"/>
    <x v="0"/>
    <s v="ANON-0000-0000-0040"/>
    <n v="33.799999999999997"/>
    <x v="3"/>
    <n v="33.799999999999997"/>
    <n v="4"/>
    <x v="1"/>
    <n v="5"/>
    <x v="0"/>
    <x v="2"/>
    <n v="327"/>
  </r>
  <r>
    <d v="2024-04-19T00:00:00"/>
    <d v="2024-04-19T13:13:21"/>
    <x v="0"/>
    <s v="ANON-0000-0000-0040"/>
    <n v="38.700000000000003"/>
    <x v="7"/>
    <n v="38.700000000000003"/>
    <n v="4"/>
    <x v="1"/>
    <n v="5"/>
    <x v="0"/>
    <x v="2"/>
    <n v="328"/>
  </r>
  <r>
    <d v="2024-04-19T00:00:00"/>
    <d v="2024-04-19T13:58:54"/>
    <x v="0"/>
    <s v="ANON-0000-0000-0124"/>
    <n v="38.700000000000003"/>
    <x v="1"/>
    <n v="38.700000000000003"/>
    <n v="4"/>
    <x v="1"/>
    <n v="5"/>
    <x v="0"/>
    <x v="2"/>
    <n v="329"/>
  </r>
  <r>
    <d v="2024-04-19T00:00:00"/>
    <d v="2024-04-19T13:59:50"/>
    <x v="0"/>
    <s v="ANON-0000-0000-0124"/>
    <n v="38.700000000000003"/>
    <x v="7"/>
    <n v="38.700000000000003"/>
    <n v="4"/>
    <x v="1"/>
    <n v="5"/>
    <x v="0"/>
    <x v="2"/>
    <n v="330"/>
  </r>
  <r>
    <d v="2024-04-19T00:00:00"/>
    <d v="2024-04-19T18:23:19"/>
    <x v="0"/>
    <s v="ANON-0000-0000-0024"/>
    <n v="38.700000000000003"/>
    <x v="4"/>
    <n v="38.700000000000003"/>
    <n v="4"/>
    <x v="1"/>
    <n v="5"/>
    <x v="0"/>
    <x v="5"/>
    <n v="331"/>
  </r>
  <r>
    <d v="2024-04-19T00:00:00"/>
    <d v="2024-04-19T18:25:33"/>
    <x v="0"/>
    <s v="ANON-0000-0000-0009"/>
    <n v="33.799999999999997"/>
    <x v="3"/>
    <n v="33.799999999999997"/>
    <n v="4"/>
    <x v="1"/>
    <n v="5"/>
    <x v="0"/>
    <x v="5"/>
    <n v="332"/>
  </r>
  <r>
    <d v="2024-04-20T00:00:00"/>
    <d v="2024-04-20T11:24:43"/>
    <x v="1"/>
    <m/>
    <n v="35"/>
    <x v="3"/>
    <n v="35"/>
    <n v="4"/>
    <x v="1"/>
    <n v="6"/>
    <x v="1"/>
    <x v="7"/>
    <n v="333"/>
  </r>
  <r>
    <d v="2024-04-20T00:00:00"/>
    <d v="2024-04-20T12:08:36"/>
    <x v="0"/>
    <s v="ANON-0000-0000-0125"/>
    <n v="33.799999999999997"/>
    <x v="3"/>
    <n v="33.799999999999997"/>
    <n v="4"/>
    <x v="1"/>
    <n v="6"/>
    <x v="1"/>
    <x v="1"/>
    <n v="334"/>
  </r>
  <r>
    <d v="2024-04-20T00:00:00"/>
    <d v="2024-04-20T12:09:43"/>
    <x v="0"/>
    <s v="ANON-0000-0000-0125"/>
    <n v="33.799999999999997"/>
    <x v="3"/>
    <n v="33.799999999999997"/>
    <n v="4"/>
    <x v="1"/>
    <n v="6"/>
    <x v="1"/>
    <x v="1"/>
    <n v="335"/>
  </r>
  <r>
    <d v="2024-04-20T00:00:00"/>
    <d v="2024-04-20T13:08:37"/>
    <x v="0"/>
    <s v="ANON-0000-0000-0118"/>
    <n v="28.9"/>
    <x v="2"/>
    <n v="28.9"/>
    <n v="4"/>
    <x v="1"/>
    <n v="6"/>
    <x v="1"/>
    <x v="2"/>
    <n v="336"/>
  </r>
  <r>
    <d v="2024-04-20T00:00:00"/>
    <d v="2024-04-20T13:09:48"/>
    <x v="0"/>
    <s v="ANON-0000-0000-0118"/>
    <n v="33.799999999999997"/>
    <x v="3"/>
    <n v="33.799999999999997"/>
    <n v="4"/>
    <x v="1"/>
    <n v="6"/>
    <x v="1"/>
    <x v="2"/>
    <n v="337"/>
  </r>
  <r>
    <d v="2024-04-20T00:00:00"/>
    <d v="2024-04-20T13:10:55"/>
    <x v="0"/>
    <s v="ANON-0000-0000-0118"/>
    <n v="38.700000000000003"/>
    <x v="1"/>
    <n v="38.700000000000003"/>
    <n v="4"/>
    <x v="1"/>
    <n v="6"/>
    <x v="1"/>
    <x v="2"/>
    <n v="338"/>
  </r>
  <r>
    <d v="2024-04-20T00:00:00"/>
    <d v="2024-04-20T14:44:18"/>
    <x v="0"/>
    <s v="ANON-0000-0000-0040"/>
    <n v="38.700000000000003"/>
    <x v="7"/>
    <n v="38.700000000000003"/>
    <n v="4"/>
    <x v="1"/>
    <n v="6"/>
    <x v="1"/>
    <x v="8"/>
    <n v="339"/>
  </r>
  <r>
    <d v="2024-04-20T00:00:00"/>
    <d v="2024-04-20T15:11:00"/>
    <x v="0"/>
    <s v="ANON-0000-0000-0009"/>
    <n v="33.799999999999997"/>
    <x v="3"/>
    <n v="33.799999999999997"/>
    <n v="4"/>
    <x v="1"/>
    <n v="6"/>
    <x v="1"/>
    <x v="3"/>
    <n v="340"/>
  </r>
  <r>
    <d v="2024-04-20T00:00:00"/>
    <d v="2024-04-20T15:22:41"/>
    <x v="0"/>
    <s v="ANON-0000-0000-0012"/>
    <n v="32.82"/>
    <x v="3"/>
    <n v="32.82"/>
    <n v="4"/>
    <x v="1"/>
    <n v="6"/>
    <x v="1"/>
    <x v="3"/>
    <n v="341"/>
  </r>
  <r>
    <d v="2024-04-20T00:00:00"/>
    <d v="2024-04-20T15:49:25"/>
    <x v="0"/>
    <s v="ANON-0000-0000-0126"/>
    <n v="32.82"/>
    <x v="3"/>
    <n v="32.82"/>
    <n v="4"/>
    <x v="1"/>
    <n v="6"/>
    <x v="1"/>
    <x v="3"/>
    <n v="342"/>
  </r>
  <r>
    <d v="2024-04-20T00:00:00"/>
    <d v="2024-04-20T17:07:58"/>
    <x v="1"/>
    <m/>
    <n v="39"/>
    <x v="4"/>
    <n v="39"/>
    <n v="4"/>
    <x v="1"/>
    <n v="6"/>
    <x v="1"/>
    <x v="9"/>
    <n v="343"/>
  </r>
  <r>
    <d v="2024-04-20T00:00:00"/>
    <d v="2024-04-20T18:27:41"/>
    <x v="0"/>
    <s v="ANON-0000-0000-0127"/>
    <n v="37.72"/>
    <x v="7"/>
    <n v="37.72"/>
    <n v="4"/>
    <x v="1"/>
    <n v="6"/>
    <x v="1"/>
    <x v="5"/>
    <n v="344"/>
  </r>
  <r>
    <d v="2024-04-20T00:00:00"/>
    <d v="2024-04-20T18:28:47"/>
    <x v="0"/>
    <s v="ANON-0000-0000-0127"/>
    <n v="37.72"/>
    <x v="7"/>
    <n v="37.72"/>
    <n v="4"/>
    <x v="1"/>
    <n v="6"/>
    <x v="1"/>
    <x v="5"/>
    <n v="345"/>
  </r>
  <r>
    <d v="2024-04-20T00:00:00"/>
    <d v="2024-04-20T19:30:55"/>
    <x v="0"/>
    <s v="ANON-0000-0000-0128"/>
    <n v="37.72"/>
    <x v="0"/>
    <n v="37.72"/>
    <n v="4"/>
    <x v="1"/>
    <n v="6"/>
    <x v="1"/>
    <x v="6"/>
    <n v="346"/>
  </r>
  <r>
    <d v="2024-04-21T00:00:00"/>
    <d v="2024-04-21T11:16:46"/>
    <x v="0"/>
    <s v="ANON-0000-0000-0001"/>
    <n v="37.72"/>
    <x v="0"/>
    <n v="37.72"/>
    <n v="4"/>
    <x v="1"/>
    <n v="7"/>
    <x v="2"/>
    <x v="7"/>
    <n v="347"/>
  </r>
  <r>
    <d v="2024-04-21T00:00:00"/>
    <d v="2024-04-21T14:15:38"/>
    <x v="0"/>
    <s v="ANON-0000-0000-0099"/>
    <n v="27.92"/>
    <x v="2"/>
    <n v="27.92"/>
    <n v="4"/>
    <x v="1"/>
    <n v="7"/>
    <x v="2"/>
    <x v="8"/>
    <n v="348"/>
  </r>
  <r>
    <d v="2024-04-21T00:00:00"/>
    <d v="2024-04-21T17:09:03"/>
    <x v="1"/>
    <m/>
    <n v="39"/>
    <x v="7"/>
    <n v="39"/>
    <n v="4"/>
    <x v="1"/>
    <n v="7"/>
    <x v="2"/>
    <x v="9"/>
    <n v="349"/>
  </r>
  <r>
    <d v="2024-04-22T00:00:00"/>
    <d v="2024-04-22T11:09:16"/>
    <x v="0"/>
    <s v="ANON-0000-0000-0012"/>
    <n v="27.92"/>
    <x v="2"/>
    <n v="27.92"/>
    <n v="4"/>
    <x v="1"/>
    <n v="1"/>
    <x v="3"/>
    <x v="7"/>
    <n v="350"/>
  </r>
  <r>
    <d v="2024-04-22T00:00:00"/>
    <d v="2024-04-22T11:29:27"/>
    <x v="0"/>
    <s v="ANON-0000-0000-0129"/>
    <n v="32.82"/>
    <x v="3"/>
    <n v="32.82"/>
    <n v="4"/>
    <x v="1"/>
    <n v="1"/>
    <x v="3"/>
    <x v="7"/>
    <n v="351"/>
  </r>
  <r>
    <d v="2024-04-22T00:00:00"/>
    <d v="2024-04-22T18:40:33"/>
    <x v="1"/>
    <m/>
    <n v="39"/>
    <x v="0"/>
    <n v="39"/>
    <n v="4"/>
    <x v="1"/>
    <n v="1"/>
    <x v="3"/>
    <x v="5"/>
    <n v="352"/>
  </r>
  <r>
    <d v="2024-04-22T00:00:00"/>
    <d v="2024-04-22T19:39:05"/>
    <x v="0"/>
    <s v="ANON-0000-0000-0009"/>
    <n v="37.72"/>
    <x v="0"/>
    <n v="37.72"/>
    <n v="4"/>
    <x v="1"/>
    <n v="1"/>
    <x v="3"/>
    <x v="6"/>
    <n v="353"/>
  </r>
  <r>
    <d v="2024-04-22T00:00:00"/>
    <d v="2024-04-22T20:02:29"/>
    <x v="1"/>
    <m/>
    <n v="39"/>
    <x v="7"/>
    <n v="39"/>
    <n v="4"/>
    <x v="1"/>
    <n v="1"/>
    <x v="3"/>
    <x v="12"/>
    <n v="354"/>
  </r>
  <r>
    <d v="2024-04-23T00:00:00"/>
    <d v="2024-04-23T14:22:36"/>
    <x v="0"/>
    <s v="ANON-0000-0000-0025"/>
    <n v="37.72"/>
    <x v="7"/>
    <n v="37.72"/>
    <n v="4"/>
    <x v="1"/>
    <n v="2"/>
    <x v="4"/>
    <x v="8"/>
    <n v="355"/>
  </r>
  <r>
    <d v="2024-04-23T00:00:00"/>
    <d v="2024-04-23T14:23:53"/>
    <x v="0"/>
    <s v="ANON-0000-0000-0024"/>
    <n v="32.82"/>
    <x v="3"/>
    <n v="32.82"/>
    <n v="4"/>
    <x v="1"/>
    <n v="2"/>
    <x v="4"/>
    <x v="8"/>
    <n v="356"/>
  </r>
  <r>
    <d v="2024-04-23T00:00:00"/>
    <d v="2024-04-23T14:24:58"/>
    <x v="0"/>
    <s v="ANON-0000-0000-0009"/>
    <n v="37.72"/>
    <x v="7"/>
    <n v="37.72"/>
    <n v="4"/>
    <x v="1"/>
    <n v="2"/>
    <x v="4"/>
    <x v="8"/>
    <n v="357"/>
  </r>
  <r>
    <d v="2024-04-23T00:00:00"/>
    <d v="2024-04-23T19:42:28"/>
    <x v="0"/>
    <s v="ANON-0000-0000-0130"/>
    <n v="32.82"/>
    <x v="3"/>
    <n v="32.82"/>
    <n v="4"/>
    <x v="1"/>
    <n v="2"/>
    <x v="4"/>
    <x v="6"/>
    <n v="358"/>
  </r>
  <r>
    <d v="2024-04-23T00:00:00"/>
    <d v="2024-04-23T19:43:26"/>
    <x v="0"/>
    <s v="ANON-0000-0000-0130"/>
    <n v="32.82"/>
    <x v="3"/>
    <n v="32.82"/>
    <n v="4"/>
    <x v="1"/>
    <n v="2"/>
    <x v="4"/>
    <x v="6"/>
    <n v="359"/>
  </r>
  <r>
    <d v="2024-04-24T00:00:00"/>
    <d v="2024-04-24T10:19:38"/>
    <x v="0"/>
    <s v="ANON-0000-0000-0001"/>
    <n v="37.72"/>
    <x v="0"/>
    <n v="37.72"/>
    <n v="4"/>
    <x v="1"/>
    <n v="3"/>
    <x v="5"/>
    <x v="0"/>
    <n v="360"/>
  </r>
  <r>
    <d v="2024-04-24T00:00:00"/>
    <d v="2024-04-24T10:21:27"/>
    <x v="0"/>
    <s v="ANON-0000-0000-0131"/>
    <n v="32.82"/>
    <x v="3"/>
    <n v="32.82"/>
    <n v="4"/>
    <x v="1"/>
    <n v="3"/>
    <x v="5"/>
    <x v="0"/>
    <n v="361"/>
  </r>
  <r>
    <d v="2024-04-24T00:00:00"/>
    <d v="2024-04-24T11:23:46"/>
    <x v="0"/>
    <s v="ANON-0000-0000-0132"/>
    <n v="32.82"/>
    <x v="3"/>
    <n v="32.82"/>
    <n v="4"/>
    <x v="1"/>
    <n v="3"/>
    <x v="5"/>
    <x v="7"/>
    <n v="362"/>
  </r>
  <r>
    <d v="2024-04-24T00:00:00"/>
    <d v="2024-04-24T11:33:26"/>
    <x v="0"/>
    <s v="ANON-0000-0000-0133"/>
    <n v="32.82"/>
    <x v="3"/>
    <n v="32.82"/>
    <n v="4"/>
    <x v="1"/>
    <n v="3"/>
    <x v="5"/>
    <x v="7"/>
    <n v="363"/>
  </r>
  <r>
    <d v="2024-04-24T00:00:00"/>
    <d v="2024-04-24T12:39:09"/>
    <x v="0"/>
    <s v="ANON-0000-0000-0059"/>
    <n v="32.82"/>
    <x v="3"/>
    <n v="32.82"/>
    <n v="4"/>
    <x v="1"/>
    <n v="3"/>
    <x v="5"/>
    <x v="1"/>
    <n v="364"/>
  </r>
  <r>
    <d v="2024-04-24T00:00:00"/>
    <d v="2024-04-24T16:39:07"/>
    <x v="0"/>
    <s v="ANON-0000-0000-0009"/>
    <n v="32.82"/>
    <x v="3"/>
    <n v="32.82"/>
    <n v="4"/>
    <x v="1"/>
    <n v="3"/>
    <x v="5"/>
    <x v="4"/>
    <n v="365"/>
  </r>
  <r>
    <d v="2024-04-24T00:00:00"/>
    <d v="2024-04-24T19:39:50"/>
    <x v="0"/>
    <s v="ANON-0000-0000-0134"/>
    <n v="32.82"/>
    <x v="3"/>
    <n v="32.82"/>
    <n v="4"/>
    <x v="1"/>
    <n v="3"/>
    <x v="5"/>
    <x v="6"/>
    <n v="366"/>
  </r>
  <r>
    <d v="2024-04-24T00:00:00"/>
    <d v="2024-04-24T19:40:54"/>
    <x v="0"/>
    <s v="ANON-0000-0000-0134"/>
    <n v="37.72"/>
    <x v="7"/>
    <n v="37.72"/>
    <n v="4"/>
    <x v="1"/>
    <n v="3"/>
    <x v="5"/>
    <x v="6"/>
    <n v="367"/>
  </r>
  <r>
    <d v="2024-04-25T00:00:00"/>
    <d v="2024-04-25T10:46:08"/>
    <x v="0"/>
    <s v="ANON-0000-0000-0135"/>
    <n v="27.92"/>
    <x v="2"/>
    <n v="27.92"/>
    <n v="4"/>
    <x v="1"/>
    <n v="4"/>
    <x v="6"/>
    <x v="0"/>
    <n v="368"/>
  </r>
  <r>
    <d v="2024-04-25T00:00:00"/>
    <d v="2024-04-25T15:18:27"/>
    <x v="0"/>
    <s v="ANON-0000-0000-0009"/>
    <n v="37.72"/>
    <x v="0"/>
    <n v="37.72"/>
    <n v="4"/>
    <x v="1"/>
    <n v="4"/>
    <x v="6"/>
    <x v="3"/>
    <n v="369"/>
  </r>
  <r>
    <d v="2024-04-25T00:00:00"/>
    <d v="2024-04-25T17:09:44"/>
    <x v="0"/>
    <s v="ANON-0000-0000-0012"/>
    <n v="27.92"/>
    <x v="2"/>
    <n v="27.92"/>
    <n v="4"/>
    <x v="1"/>
    <n v="4"/>
    <x v="6"/>
    <x v="9"/>
    <n v="370"/>
  </r>
  <r>
    <d v="2024-04-25T00:00:00"/>
    <d v="2024-04-25T17:10:49"/>
    <x v="0"/>
    <s v="ANON-0000-0000-0012"/>
    <n v="27.92"/>
    <x v="2"/>
    <n v="27.92"/>
    <n v="4"/>
    <x v="1"/>
    <n v="4"/>
    <x v="6"/>
    <x v="9"/>
    <n v="371"/>
  </r>
  <r>
    <d v="2024-04-26T00:00:00"/>
    <d v="2024-04-26T10:12:51"/>
    <x v="0"/>
    <s v="ANON-0000-0000-0001"/>
    <n v="37.72"/>
    <x v="0"/>
    <n v="37.72"/>
    <n v="4"/>
    <x v="1"/>
    <n v="5"/>
    <x v="0"/>
    <x v="0"/>
    <n v="372"/>
  </r>
  <r>
    <d v="2024-04-26T00:00:00"/>
    <d v="2024-04-26T12:01:31"/>
    <x v="0"/>
    <s v="ANON-0000-0000-0136"/>
    <n v="37.72"/>
    <x v="0"/>
    <n v="37.72"/>
    <n v="4"/>
    <x v="1"/>
    <n v="5"/>
    <x v="0"/>
    <x v="1"/>
    <n v="373"/>
  </r>
  <r>
    <d v="2024-04-26T00:00:00"/>
    <d v="2024-04-26T13:31:28"/>
    <x v="0"/>
    <s v="ANON-0000-0000-0137"/>
    <n v="37.72"/>
    <x v="7"/>
    <n v="37.72"/>
    <n v="4"/>
    <x v="1"/>
    <n v="5"/>
    <x v="0"/>
    <x v="2"/>
    <n v="374"/>
  </r>
  <r>
    <d v="2024-04-26T00:00:00"/>
    <d v="2024-04-26T15:32:35"/>
    <x v="0"/>
    <s v="ANON-0000-0000-0012"/>
    <n v="27.92"/>
    <x v="2"/>
    <n v="27.92"/>
    <n v="4"/>
    <x v="1"/>
    <n v="5"/>
    <x v="0"/>
    <x v="3"/>
    <n v="375"/>
  </r>
  <r>
    <d v="2024-04-26T00:00:00"/>
    <d v="2024-04-26T15:33:33"/>
    <x v="0"/>
    <s v="ANON-0000-0000-0012"/>
    <n v="27.92"/>
    <x v="2"/>
    <n v="27.92"/>
    <n v="4"/>
    <x v="1"/>
    <n v="5"/>
    <x v="0"/>
    <x v="3"/>
    <n v="376"/>
  </r>
  <r>
    <d v="2024-04-26T00:00:00"/>
    <d v="2024-04-26T16:23:27"/>
    <x v="0"/>
    <s v="ANON-0000-0000-0138"/>
    <n v="27.92"/>
    <x v="5"/>
    <n v="27.92"/>
    <n v="4"/>
    <x v="1"/>
    <n v="5"/>
    <x v="0"/>
    <x v="4"/>
    <n v="377"/>
  </r>
  <r>
    <d v="2024-04-26T00:00:00"/>
    <d v="2024-04-26T16:24:34"/>
    <x v="0"/>
    <s v="ANON-0000-0000-0139"/>
    <n v="27.92"/>
    <x v="2"/>
    <n v="27.92"/>
    <n v="4"/>
    <x v="1"/>
    <n v="5"/>
    <x v="0"/>
    <x v="4"/>
    <n v="378"/>
  </r>
  <r>
    <d v="2024-04-26T00:00:00"/>
    <d v="2024-04-26T19:32:07"/>
    <x v="0"/>
    <s v="ANON-0000-0000-0009"/>
    <n v="37.72"/>
    <x v="1"/>
    <n v="37.72"/>
    <n v="4"/>
    <x v="1"/>
    <n v="5"/>
    <x v="0"/>
    <x v="6"/>
    <n v="379"/>
  </r>
  <r>
    <d v="2024-04-26T00:00:00"/>
    <d v="2024-04-26T19:33:30"/>
    <x v="0"/>
    <s v="ANON-0000-0000-0009"/>
    <n v="37.72"/>
    <x v="4"/>
    <n v="37.72"/>
    <n v="4"/>
    <x v="1"/>
    <n v="5"/>
    <x v="0"/>
    <x v="6"/>
    <n v="380"/>
  </r>
  <r>
    <d v="2024-04-27T00:00:00"/>
    <d v="2024-04-27T15:27:01"/>
    <x v="0"/>
    <s v="ANON-0000-0000-0009"/>
    <n v="37.72"/>
    <x v="7"/>
    <n v="37.72"/>
    <n v="4"/>
    <x v="1"/>
    <n v="6"/>
    <x v="1"/>
    <x v="3"/>
    <n v="381"/>
  </r>
  <r>
    <d v="2024-04-28T00:00:00"/>
    <d v="2024-04-28T10:32:52"/>
    <x v="0"/>
    <s v="ANON-0000-0000-0001"/>
    <n v="37.72"/>
    <x v="0"/>
    <n v="37.72"/>
    <n v="4"/>
    <x v="1"/>
    <n v="7"/>
    <x v="2"/>
    <x v="0"/>
    <n v="382"/>
  </r>
  <r>
    <d v="2024-04-28T00:00:00"/>
    <d v="2024-04-28T12:30:10"/>
    <x v="0"/>
    <s v="ANON-0000-0000-0140"/>
    <n v="37.72"/>
    <x v="7"/>
    <n v="37.72"/>
    <n v="4"/>
    <x v="1"/>
    <n v="7"/>
    <x v="2"/>
    <x v="1"/>
    <n v="383"/>
  </r>
  <r>
    <d v="2024-04-28T00:00:00"/>
    <d v="2024-04-28T18:27:08"/>
    <x v="0"/>
    <s v="ANON-0000-0000-0012"/>
    <n v="27.92"/>
    <x v="2"/>
    <n v="27.92"/>
    <n v="4"/>
    <x v="1"/>
    <n v="7"/>
    <x v="2"/>
    <x v="5"/>
    <n v="384"/>
  </r>
  <r>
    <d v="2024-04-28T00:00:00"/>
    <d v="2024-04-28T18:28:11"/>
    <x v="0"/>
    <s v="ANON-0000-0000-0012"/>
    <n v="27.92"/>
    <x v="2"/>
    <n v="27.92"/>
    <n v="4"/>
    <x v="1"/>
    <n v="7"/>
    <x v="2"/>
    <x v="5"/>
    <n v="385"/>
  </r>
  <r>
    <d v="2024-04-28T00:00:00"/>
    <d v="2024-04-28T18:29:02"/>
    <x v="0"/>
    <s v="ANON-0000-0000-0019"/>
    <n v="37.72"/>
    <x v="0"/>
    <n v="37.72"/>
    <n v="4"/>
    <x v="1"/>
    <n v="7"/>
    <x v="2"/>
    <x v="5"/>
    <n v="386"/>
  </r>
  <r>
    <d v="2024-04-29T00:00:00"/>
    <d v="2024-04-29T11:26:32"/>
    <x v="0"/>
    <s v="ANON-0000-0000-0141"/>
    <n v="27.92"/>
    <x v="5"/>
    <n v="27.92"/>
    <n v="4"/>
    <x v="1"/>
    <n v="1"/>
    <x v="3"/>
    <x v="7"/>
    <n v="387"/>
  </r>
  <r>
    <d v="2024-04-29T00:00:00"/>
    <d v="2024-04-29T13:27:57"/>
    <x v="0"/>
    <s v="ANON-0000-0000-0003"/>
    <n v="27.92"/>
    <x v="2"/>
    <n v="27.92"/>
    <n v="4"/>
    <x v="1"/>
    <n v="1"/>
    <x v="3"/>
    <x v="2"/>
    <n v="388"/>
  </r>
  <r>
    <d v="2024-04-29T00:00:00"/>
    <d v="2024-04-29T13:28:54"/>
    <x v="0"/>
    <s v="ANON-0000-0000-0003"/>
    <n v="27.92"/>
    <x v="5"/>
    <n v="27.92"/>
    <n v="4"/>
    <x v="1"/>
    <n v="1"/>
    <x v="3"/>
    <x v="2"/>
    <n v="389"/>
  </r>
  <r>
    <d v="2024-04-29T00:00:00"/>
    <d v="2024-04-29T13:53:36"/>
    <x v="0"/>
    <s v="ANON-0000-0000-0141"/>
    <n v="27.92"/>
    <x v="5"/>
    <n v="27.92"/>
    <n v="4"/>
    <x v="1"/>
    <n v="1"/>
    <x v="3"/>
    <x v="2"/>
    <n v="390"/>
  </r>
  <r>
    <d v="2024-04-29T00:00:00"/>
    <d v="2024-04-29T13:54:24"/>
    <x v="0"/>
    <s v="ANON-0000-0000-0141"/>
    <n v="32.82"/>
    <x v="3"/>
    <n v="32.82"/>
    <n v="4"/>
    <x v="1"/>
    <n v="1"/>
    <x v="3"/>
    <x v="2"/>
    <n v="391"/>
  </r>
  <r>
    <d v="2024-04-29T00:00:00"/>
    <d v="2024-04-29T18:37:48"/>
    <x v="0"/>
    <s v="ANON-0000-0000-0140"/>
    <n v="37.72"/>
    <x v="7"/>
    <n v="37.72"/>
    <n v="4"/>
    <x v="1"/>
    <n v="1"/>
    <x v="3"/>
    <x v="5"/>
    <n v="392"/>
  </r>
  <r>
    <d v="2024-04-29T00:00:00"/>
    <d v="2024-04-29T19:12:33"/>
    <x v="0"/>
    <s v="ANON-0000-0000-0134"/>
    <n v="37.72"/>
    <x v="7"/>
    <n v="37.72"/>
    <n v="4"/>
    <x v="1"/>
    <n v="1"/>
    <x v="3"/>
    <x v="6"/>
    <n v="393"/>
  </r>
  <r>
    <d v="2024-04-29T00:00:00"/>
    <d v="2024-04-29T19:13:38"/>
    <x v="0"/>
    <s v="ANON-0000-0000-0134"/>
    <n v="37.72"/>
    <x v="7"/>
    <n v="37.72"/>
    <n v="4"/>
    <x v="1"/>
    <n v="1"/>
    <x v="3"/>
    <x v="6"/>
    <n v="394"/>
  </r>
  <r>
    <d v="2024-04-30T00:00:00"/>
    <d v="2024-04-30T10:16:41"/>
    <x v="0"/>
    <s v="ANON-0000-0000-0142"/>
    <n v="37.72"/>
    <x v="0"/>
    <n v="37.72"/>
    <n v="4"/>
    <x v="1"/>
    <n v="2"/>
    <x v="4"/>
    <x v="0"/>
    <n v="395"/>
  </r>
  <r>
    <d v="2024-04-30T00:00:00"/>
    <d v="2024-04-30T10:34:52"/>
    <x v="0"/>
    <s v="ANON-0000-0000-0142"/>
    <n v="32.82"/>
    <x v="3"/>
    <n v="32.82"/>
    <n v="4"/>
    <x v="1"/>
    <n v="2"/>
    <x v="4"/>
    <x v="0"/>
    <n v="396"/>
  </r>
  <r>
    <d v="2024-04-30T00:00:00"/>
    <d v="2024-04-30T10:35:48"/>
    <x v="0"/>
    <s v="ANON-0000-0000-0142"/>
    <n v="32.82"/>
    <x v="3"/>
    <n v="32.82"/>
    <n v="4"/>
    <x v="1"/>
    <n v="2"/>
    <x v="4"/>
    <x v="0"/>
    <n v="397"/>
  </r>
  <r>
    <d v="2024-04-30T00:00:00"/>
    <d v="2024-04-30T13:41:52"/>
    <x v="0"/>
    <s v="ANON-0000-0000-0142"/>
    <n v="27.92"/>
    <x v="2"/>
    <n v="27.92"/>
    <n v="4"/>
    <x v="1"/>
    <n v="2"/>
    <x v="4"/>
    <x v="2"/>
    <n v="398"/>
  </r>
  <r>
    <d v="2024-04-30T00:00:00"/>
    <d v="2024-04-30T13:43:00"/>
    <x v="0"/>
    <s v="ANON-0000-0000-0142"/>
    <n v="32.82"/>
    <x v="3"/>
    <n v="32.82"/>
    <n v="4"/>
    <x v="1"/>
    <n v="2"/>
    <x v="4"/>
    <x v="2"/>
    <n v="399"/>
  </r>
  <r>
    <d v="2024-04-30T00:00:00"/>
    <d v="2024-04-30T19:19:18"/>
    <x v="0"/>
    <s v="ANON-0000-0000-0142"/>
    <n v="37.72"/>
    <x v="7"/>
    <n v="37.72"/>
    <n v="4"/>
    <x v="1"/>
    <n v="2"/>
    <x v="4"/>
    <x v="6"/>
    <n v="400"/>
  </r>
  <r>
    <d v="2024-04-30T00:00:00"/>
    <d v="2024-04-30T19:30:04"/>
    <x v="0"/>
    <s v="ANON-0000-0000-0142"/>
    <n v="32.82"/>
    <x v="3"/>
    <n v="32.82"/>
    <n v="4"/>
    <x v="1"/>
    <n v="2"/>
    <x v="4"/>
    <x v="6"/>
    <n v="401"/>
  </r>
  <r>
    <d v="2024-04-30T00:00:00"/>
    <d v="2024-04-30T19:31:21"/>
    <x v="0"/>
    <s v="ANON-0000-0000-0142"/>
    <n v="37.72"/>
    <x v="0"/>
    <n v="37.72"/>
    <n v="4"/>
    <x v="1"/>
    <n v="2"/>
    <x v="4"/>
    <x v="6"/>
    <n v="402"/>
  </r>
  <r>
    <d v="2024-05-02T00:00:00"/>
    <d v="2024-05-02T10:33:56"/>
    <x v="0"/>
    <s v="ANON-0000-0000-0143"/>
    <n v="27.92"/>
    <x v="2"/>
    <n v="27.92"/>
    <n v="5"/>
    <x v="2"/>
    <n v="4"/>
    <x v="6"/>
    <x v="0"/>
    <n v="403"/>
  </r>
  <r>
    <d v="2024-05-02T00:00:00"/>
    <d v="2024-05-02T11:29:57"/>
    <x v="1"/>
    <m/>
    <n v="39"/>
    <x v="0"/>
    <n v="39"/>
    <n v="5"/>
    <x v="2"/>
    <n v="4"/>
    <x v="6"/>
    <x v="7"/>
    <n v="404"/>
  </r>
  <r>
    <d v="2024-05-02T00:00:00"/>
    <d v="2024-05-02T13:49:40"/>
    <x v="0"/>
    <s v="ANON-0000-0000-0133"/>
    <n v="32.82"/>
    <x v="3"/>
    <n v="32.82"/>
    <n v="5"/>
    <x v="2"/>
    <n v="4"/>
    <x v="6"/>
    <x v="2"/>
    <n v="405"/>
  </r>
  <r>
    <d v="2024-05-02T00:00:00"/>
    <d v="2024-05-02T18:36:22"/>
    <x v="0"/>
    <s v="ANON-0000-0000-0144"/>
    <n v="37.72"/>
    <x v="7"/>
    <n v="37.72"/>
    <n v="5"/>
    <x v="2"/>
    <n v="4"/>
    <x v="6"/>
    <x v="5"/>
    <n v="406"/>
  </r>
  <r>
    <d v="2024-05-02T00:00:00"/>
    <d v="2024-05-02T18:41:11"/>
    <x v="0"/>
    <s v="ANON-0000-0000-0024"/>
    <n v="32.82"/>
    <x v="3"/>
    <n v="32.82"/>
    <n v="5"/>
    <x v="2"/>
    <n v="4"/>
    <x v="6"/>
    <x v="5"/>
    <n v="407"/>
  </r>
  <r>
    <d v="2024-05-02T00:00:00"/>
    <d v="2024-05-02T19:18:33"/>
    <x v="0"/>
    <s v="ANON-0000-0000-0145"/>
    <n v="37.72"/>
    <x v="0"/>
    <n v="37.72"/>
    <n v="5"/>
    <x v="2"/>
    <n v="4"/>
    <x v="6"/>
    <x v="6"/>
    <n v="408"/>
  </r>
  <r>
    <d v="2024-05-02T00:00:00"/>
    <d v="2024-05-02T19:19:56"/>
    <x v="0"/>
    <s v="ANON-0000-0000-0145"/>
    <n v="37.72"/>
    <x v="7"/>
    <n v="37.72"/>
    <n v="5"/>
    <x v="2"/>
    <n v="4"/>
    <x v="6"/>
    <x v="6"/>
    <n v="409"/>
  </r>
  <r>
    <d v="2024-05-03T00:00:00"/>
    <d v="2024-05-03T10:11:53"/>
    <x v="1"/>
    <m/>
    <n v="39"/>
    <x v="0"/>
    <n v="39"/>
    <n v="5"/>
    <x v="2"/>
    <n v="5"/>
    <x v="0"/>
    <x v="0"/>
    <n v="410"/>
  </r>
  <r>
    <d v="2024-05-03T00:00:00"/>
    <d v="2024-05-03T14:30:01"/>
    <x v="0"/>
    <s v="ANON-0000-0000-0146"/>
    <n v="37.72"/>
    <x v="0"/>
    <n v="37.72"/>
    <n v="5"/>
    <x v="2"/>
    <n v="5"/>
    <x v="0"/>
    <x v="8"/>
    <n v="411"/>
  </r>
  <r>
    <d v="2024-05-03T00:00:00"/>
    <d v="2024-05-03T17:03:25"/>
    <x v="0"/>
    <s v="ANON-0000-0000-0147"/>
    <n v="37.72"/>
    <x v="0"/>
    <n v="37.72"/>
    <n v="5"/>
    <x v="2"/>
    <n v="5"/>
    <x v="0"/>
    <x v="9"/>
    <n v="412"/>
  </r>
  <r>
    <d v="2024-05-06T00:00:00"/>
    <d v="2024-05-06T10:05:18"/>
    <x v="0"/>
    <s v="ANON-0000-0000-0148"/>
    <n v="27.92"/>
    <x v="2"/>
    <n v="27.92"/>
    <n v="5"/>
    <x v="2"/>
    <n v="1"/>
    <x v="3"/>
    <x v="0"/>
    <n v="413"/>
  </r>
  <r>
    <d v="2024-05-06T00:00:00"/>
    <d v="2024-05-06T10:06:52"/>
    <x v="0"/>
    <s v="ANON-0000-0000-0149"/>
    <n v="37.72"/>
    <x v="7"/>
    <n v="37.72"/>
    <n v="5"/>
    <x v="2"/>
    <n v="1"/>
    <x v="3"/>
    <x v="0"/>
    <n v="414"/>
  </r>
  <r>
    <d v="2024-05-06T00:00:00"/>
    <d v="2024-05-06T10:08:06"/>
    <x v="0"/>
    <s v="ANON-0000-0000-0149"/>
    <n v="32.82"/>
    <x v="3"/>
    <n v="32.82"/>
    <n v="5"/>
    <x v="2"/>
    <n v="1"/>
    <x v="3"/>
    <x v="0"/>
    <n v="415"/>
  </r>
  <r>
    <d v="2024-05-06T00:00:00"/>
    <d v="2024-05-06T10:09:08"/>
    <x v="0"/>
    <s v="ANON-0000-0000-0150"/>
    <n v="27.92"/>
    <x v="2"/>
    <n v="27.92"/>
    <n v="5"/>
    <x v="2"/>
    <n v="1"/>
    <x v="3"/>
    <x v="0"/>
    <n v="416"/>
  </r>
  <r>
    <d v="2024-05-06T00:00:00"/>
    <d v="2024-05-06T10:39:13"/>
    <x v="0"/>
    <s v="ANON-0000-0000-0141"/>
    <n v="27.92"/>
    <x v="5"/>
    <n v="27.92"/>
    <n v="5"/>
    <x v="2"/>
    <n v="1"/>
    <x v="3"/>
    <x v="0"/>
    <n v="417"/>
  </r>
  <r>
    <d v="2024-05-06T00:00:00"/>
    <d v="2024-05-06T11:34:21"/>
    <x v="1"/>
    <m/>
    <n v="29"/>
    <x v="2"/>
    <n v="29"/>
    <n v="5"/>
    <x v="2"/>
    <n v="1"/>
    <x v="3"/>
    <x v="7"/>
    <n v="418"/>
  </r>
  <r>
    <d v="2024-05-06T00:00:00"/>
    <d v="2024-05-06T13:18:11"/>
    <x v="0"/>
    <s v="ANON-0000-0000-0148"/>
    <n v="27.92"/>
    <x v="5"/>
    <n v="27.92"/>
    <n v="5"/>
    <x v="2"/>
    <n v="1"/>
    <x v="3"/>
    <x v="2"/>
    <n v="419"/>
  </r>
  <r>
    <d v="2024-05-06T00:00:00"/>
    <d v="2024-05-06T13:19:01"/>
    <x v="0"/>
    <s v="ANON-0000-0000-0148"/>
    <n v="27.92"/>
    <x v="2"/>
    <n v="27.92"/>
    <n v="5"/>
    <x v="2"/>
    <n v="1"/>
    <x v="3"/>
    <x v="2"/>
    <n v="420"/>
  </r>
  <r>
    <d v="2024-05-06T00:00:00"/>
    <d v="2024-05-06T19:18:13"/>
    <x v="0"/>
    <s v="ANON-0000-0000-0151"/>
    <n v="37.72"/>
    <x v="7"/>
    <n v="37.72"/>
    <n v="5"/>
    <x v="2"/>
    <n v="1"/>
    <x v="3"/>
    <x v="6"/>
    <n v="421"/>
  </r>
  <r>
    <d v="2024-05-06T00:00:00"/>
    <d v="2024-05-06T19:19:50"/>
    <x v="0"/>
    <s v="ANON-0000-0000-0151"/>
    <n v="37.72"/>
    <x v="7"/>
    <n v="37.72"/>
    <n v="5"/>
    <x v="2"/>
    <n v="1"/>
    <x v="3"/>
    <x v="6"/>
    <n v="422"/>
  </r>
  <r>
    <d v="2024-05-07T00:00:00"/>
    <d v="2024-05-07T10:44:56"/>
    <x v="0"/>
    <s v="ANON-0000-0000-0148"/>
    <n v="37.72"/>
    <x v="4"/>
    <n v="37.72"/>
    <n v="5"/>
    <x v="2"/>
    <n v="2"/>
    <x v="4"/>
    <x v="0"/>
    <n v="423"/>
  </r>
  <r>
    <d v="2024-05-07T00:00:00"/>
    <d v="2024-05-07T11:21:58"/>
    <x v="0"/>
    <s v="ANON-0000-0000-0141"/>
    <n v="27.92"/>
    <x v="5"/>
    <n v="27.92"/>
    <n v="5"/>
    <x v="2"/>
    <n v="2"/>
    <x v="4"/>
    <x v="7"/>
    <n v="424"/>
  </r>
  <r>
    <d v="2024-05-07T00:00:00"/>
    <d v="2024-05-07T13:23:35"/>
    <x v="0"/>
    <s v="ANON-0000-0000-0077"/>
    <n v="27.92"/>
    <x v="5"/>
    <n v="27.92"/>
    <n v="5"/>
    <x v="2"/>
    <n v="2"/>
    <x v="4"/>
    <x v="2"/>
    <n v="425"/>
  </r>
  <r>
    <d v="2024-05-07T00:00:00"/>
    <d v="2024-05-07T16:42:08"/>
    <x v="0"/>
    <s v="ANON-0000-0000-0148"/>
    <n v="37.72"/>
    <x v="4"/>
    <n v="37.72"/>
    <n v="5"/>
    <x v="2"/>
    <n v="2"/>
    <x v="4"/>
    <x v="4"/>
    <n v="426"/>
  </r>
  <r>
    <d v="2024-05-07T00:00:00"/>
    <d v="2024-05-07T16:55:39"/>
    <x v="0"/>
    <s v="ANON-0000-0000-0152"/>
    <n v="27.92"/>
    <x v="2"/>
    <n v="27.92"/>
    <n v="5"/>
    <x v="2"/>
    <n v="2"/>
    <x v="4"/>
    <x v="4"/>
    <n v="427"/>
  </r>
  <r>
    <d v="2024-05-07T00:00:00"/>
    <d v="2024-05-07T17:37:46"/>
    <x v="0"/>
    <s v="ANON-0000-0000-0153"/>
    <n v="37.72"/>
    <x v="7"/>
    <n v="37.72"/>
    <n v="5"/>
    <x v="2"/>
    <n v="2"/>
    <x v="4"/>
    <x v="9"/>
    <n v="428"/>
  </r>
  <r>
    <d v="2024-05-07T00:00:00"/>
    <d v="2024-05-07T17:38:48"/>
    <x v="0"/>
    <s v="ANON-0000-0000-0153"/>
    <n v="37.72"/>
    <x v="0"/>
    <n v="37.72"/>
    <n v="5"/>
    <x v="2"/>
    <n v="2"/>
    <x v="4"/>
    <x v="9"/>
    <n v="429"/>
  </r>
  <r>
    <d v="2024-05-07T00:00:00"/>
    <d v="2024-05-07T18:35:37"/>
    <x v="1"/>
    <m/>
    <n v="34"/>
    <x v="3"/>
    <n v="34"/>
    <n v="5"/>
    <x v="2"/>
    <n v="2"/>
    <x v="4"/>
    <x v="5"/>
    <n v="430"/>
  </r>
  <r>
    <d v="2024-05-07T00:00:00"/>
    <d v="2024-05-07T19:12:13"/>
    <x v="0"/>
    <s v="ANON-0000-0000-0154"/>
    <n v="37.72"/>
    <x v="7"/>
    <n v="37.72"/>
    <n v="5"/>
    <x v="2"/>
    <n v="2"/>
    <x v="4"/>
    <x v="6"/>
    <n v="431"/>
  </r>
  <r>
    <d v="2024-05-07T00:00:00"/>
    <d v="2024-05-07T19:13:12"/>
    <x v="0"/>
    <s v="ANON-0000-0000-0154"/>
    <n v="37.72"/>
    <x v="7"/>
    <n v="37.72"/>
    <n v="5"/>
    <x v="2"/>
    <n v="2"/>
    <x v="4"/>
    <x v="6"/>
    <n v="432"/>
  </r>
  <r>
    <d v="2024-05-08T00:00:00"/>
    <d v="2024-05-08T10:07:29"/>
    <x v="0"/>
    <s v="ANON-0000-0000-0001"/>
    <n v="37.72"/>
    <x v="0"/>
    <n v="37.72"/>
    <n v="5"/>
    <x v="2"/>
    <n v="3"/>
    <x v="5"/>
    <x v="0"/>
    <n v="433"/>
  </r>
  <r>
    <d v="2024-05-09T00:00:00"/>
    <d v="2024-05-09T12:54:22"/>
    <x v="0"/>
    <s v="ANON-0000-0000-0155"/>
    <n v="37.72"/>
    <x v="7"/>
    <n v="37.72"/>
    <n v="5"/>
    <x v="2"/>
    <n v="4"/>
    <x v="6"/>
    <x v="1"/>
    <n v="434"/>
  </r>
  <r>
    <d v="2024-05-09T00:00:00"/>
    <d v="2024-05-09T13:03:59"/>
    <x v="0"/>
    <s v="ANON-0000-0000-0156"/>
    <n v="27.92"/>
    <x v="2"/>
    <n v="27.92"/>
    <n v="5"/>
    <x v="2"/>
    <n v="4"/>
    <x v="6"/>
    <x v="2"/>
    <n v="435"/>
  </r>
  <r>
    <d v="2024-05-09T00:00:00"/>
    <d v="2024-05-09T13:04:58"/>
    <x v="0"/>
    <s v="ANON-0000-0000-0156"/>
    <n v="37.72"/>
    <x v="0"/>
    <n v="37.72"/>
    <n v="5"/>
    <x v="2"/>
    <n v="4"/>
    <x v="6"/>
    <x v="2"/>
    <n v="436"/>
  </r>
  <r>
    <d v="2024-05-09T00:00:00"/>
    <d v="2024-05-09T13:06:11"/>
    <x v="0"/>
    <s v="ANON-0000-0000-0156"/>
    <n v="37.72"/>
    <x v="0"/>
    <n v="37.72"/>
    <n v="5"/>
    <x v="2"/>
    <n v="4"/>
    <x v="6"/>
    <x v="2"/>
    <n v="437"/>
  </r>
  <r>
    <d v="2024-05-09T00:00:00"/>
    <d v="2024-05-09T13:07:16"/>
    <x v="0"/>
    <s v="ANON-0000-0000-0156"/>
    <n v="37.72"/>
    <x v="0"/>
    <n v="37.72"/>
    <n v="5"/>
    <x v="2"/>
    <n v="4"/>
    <x v="6"/>
    <x v="2"/>
    <n v="438"/>
  </r>
  <r>
    <d v="2024-05-09T00:00:00"/>
    <d v="2024-05-09T16:55:15"/>
    <x v="0"/>
    <s v="ANON-0000-0000-0118"/>
    <n v="27.92"/>
    <x v="2"/>
    <n v="27.92"/>
    <n v="5"/>
    <x v="2"/>
    <n v="4"/>
    <x v="6"/>
    <x v="4"/>
    <n v="439"/>
  </r>
  <r>
    <d v="2024-05-09T00:00:00"/>
    <d v="2024-05-09T16:56:15"/>
    <x v="0"/>
    <s v="ANON-0000-0000-0118"/>
    <n v="27.92"/>
    <x v="2"/>
    <n v="27.92"/>
    <n v="5"/>
    <x v="2"/>
    <n v="4"/>
    <x v="6"/>
    <x v="4"/>
    <n v="440"/>
  </r>
  <r>
    <d v="2024-05-09T00:00:00"/>
    <d v="2024-05-09T18:01:30"/>
    <x v="0"/>
    <s v="ANON-0000-0000-0157"/>
    <n v="27.92"/>
    <x v="2"/>
    <n v="27.92"/>
    <n v="5"/>
    <x v="2"/>
    <n v="4"/>
    <x v="6"/>
    <x v="5"/>
    <n v="441"/>
  </r>
  <r>
    <d v="2024-05-09T00:00:00"/>
    <d v="2024-05-09T18:13:56"/>
    <x v="0"/>
    <s v="ANON-0000-0000-0143"/>
    <n v="32.82"/>
    <x v="3"/>
    <n v="32.82"/>
    <n v="5"/>
    <x v="2"/>
    <n v="4"/>
    <x v="6"/>
    <x v="5"/>
    <n v="442"/>
  </r>
  <r>
    <d v="2024-05-10T00:00:00"/>
    <d v="2024-05-10T10:09:22"/>
    <x v="1"/>
    <m/>
    <n v="39"/>
    <x v="0"/>
    <n v="39"/>
    <n v="5"/>
    <x v="2"/>
    <n v="5"/>
    <x v="0"/>
    <x v="0"/>
    <n v="443"/>
  </r>
  <r>
    <d v="2024-05-10T00:00:00"/>
    <d v="2024-05-10T15:46:22"/>
    <x v="0"/>
    <s v="ANON-0000-0000-0158"/>
    <n v="37.72"/>
    <x v="0"/>
    <n v="37.72"/>
    <n v="5"/>
    <x v="2"/>
    <n v="5"/>
    <x v="0"/>
    <x v="3"/>
    <n v="444"/>
  </r>
  <r>
    <d v="2024-05-10T00:00:00"/>
    <d v="2024-05-10T15:47:33"/>
    <x v="0"/>
    <s v="ANON-0000-0000-0158"/>
    <n v="37.72"/>
    <x v="0"/>
    <n v="37.72"/>
    <n v="5"/>
    <x v="2"/>
    <n v="5"/>
    <x v="0"/>
    <x v="3"/>
    <n v="445"/>
  </r>
  <r>
    <d v="2024-05-10T00:00:00"/>
    <d v="2024-05-10T16:20:15"/>
    <x v="1"/>
    <m/>
    <n v="34"/>
    <x v="3"/>
    <n v="34"/>
    <n v="5"/>
    <x v="2"/>
    <n v="5"/>
    <x v="0"/>
    <x v="4"/>
    <n v="446"/>
  </r>
  <r>
    <d v="2024-05-11T00:00:00"/>
    <d v="2024-05-11T11:39:53"/>
    <x v="0"/>
    <s v="ANON-0000-0000-0069"/>
    <n v="37.72"/>
    <x v="0"/>
    <n v="37.72"/>
    <n v="5"/>
    <x v="2"/>
    <n v="6"/>
    <x v="1"/>
    <x v="7"/>
    <n v="447"/>
  </r>
  <r>
    <d v="2024-05-11T00:00:00"/>
    <d v="2024-05-11T17:02:44"/>
    <x v="1"/>
    <m/>
    <n v="39"/>
    <x v="0"/>
    <n v="39"/>
    <n v="5"/>
    <x v="2"/>
    <n v="6"/>
    <x v="1"/>
    <x v="9"/>
    <n v="448"/>
  </r>
  <r>
    <d v="2024-05-11T00:00:00"/>
    <d v="2024-05-11T17:20:30"/>
    <x v="0"/>
    <s v="ANON-0000-0000-0009"/>
    <n v="32.82"/>
    <x v="3"/>
    <n v="32.82"/>
    <n v="5"/>
    <x v="2"/>
    <n v="6"/>
    <x v="1"/>
    <x v="9"/>
    <n v="449"/>
  </r>
  <r>
    <d v="2024-05-11T00:00:00"/>
    <d v="2024-05-11T17:21:56"/>
    <x v="0"/>
    <s v="ANON-0000-0000-0026"/>
    <n v="37.72"/>
    <x v="4"/>
    <n v="37.72"/>
    <n v="5"/>
    <x v="2"/>
    <n v="6"/>
    <x v="1"/>
    <x v="9"/>
    <n v="450"/>
  </r>
  <r>
    <d v="2024-05-11T00:00:00"/>
    <d v="2024-05-11T17:23:57"/>
    <x v="0"/>
    <s v="ANON-0000-0000-0040"/>
    <n v="37.72"/>
    <x v="7"/>
    <n v="37.72"/>
    <n v="5"/>
    <x v="2"/>
    <n v="6"/>
    <x v="1"/>
    <x v="9"/>
    <n v="451"/>
  </r>
  <r>
    <d v="2024-05-11T00:00:00"/>
    <d v="2024-05-11T17:28:54"/>
    <x v="0"/>
    <s v="ANON-0000-0000-0012"/>
    <n v="32.82"/>
    <x v="3"/>
    <n v="32.82"/>
    <n v="5"/>
    <x v="2"/>
    <n v="6"/>
    <x v="1"/>
    <x v="9"/>
    <n v="452"/>
  </r>
  <r>
    <d v="2024-05-11T00:00:00"/>
    <d v="2024-05-11T18:35:40"/>
    <x v="0"/>
    <s v="ANON-0000-0000-0115"/>
    <n v="37.72"/>
    <x v="7"/>
    <n v="37.72"/>
    <n v="5"/>
    <x v="2"/>
    <n v="6"/>
    <x v="1"/>
    <x v="5"/>
    <n v="453"/>
  </r>
  <r>
    <d v="2024-05-11T00:00:00"/>
    <d v="2024-05-11T19:38:16"/>
    <x v="0"/>
    <s v="ANON-0000-0000-0159"/>
    <n v="37.72"/>
    <x v="0"/>
    <n v="37.72"/>
    <n v="5"/>
    <x v="2"/>
    <n v="6"/>
    <x v="1"/>
    <x v="6"/>
    <n v="454"/>
  </r>
  <r>
    <d v="2024-05-12T00:00:00"/>
    <d v="2024-05-12T10:20:43"/>
    <x v="0"/>
    <s v="ANON-0000-0000-0001"/>
    <n v="37.72"/>
    <x v="0"/>
    <n v="37.72"/>
    <n v="5"/>
    <x v="2"/>
    <n v="7"/>
    <x v="2"/>
    <x v="0"/>
    <n v="455"/>
  </r>
  <r>
    <d v="2024-05-12T00:00:00"/>
    <d v="2024-05-12T13:24:03"/>
    <x v="0"/>
    <s v="ANON-0000-0000-0160"/>
    <n v="37.72"/>
    <x v="0"/>
    <n v="37.72"/>
    <n v="5"/>
    <x v="2"/>
    <n v="7"/>
    <x v="2"/>
    <x v="2"/>
    <n v="456"/>
  </r>
  <r>
    <d v="2024-05-12T00:00:00"/>
    <d v="2024-05-12T13:27:39"/>
    <x v="0"/>
    <s v="ANON-0000-0000-0161"/>
    <n v="27.92"/>
    <x v="2"/>
    <n v="27.92"/>
    <n v="5"/>
    <x v="2"/>
    <n v="7"/>
    <x v="2"/>
    <x v="2"/>
    <n v="457"/>
  </r>
  <r>
    <d v="2024-05-12T00:00:00"/>
    <d v="2024-05-12T15:16:20"/>
    <x v="0"/>
    <s v="ANON-0000-0000-0077"/>
    <n v="37.72"/>
    <x v="0"/>
    <n v="37.72"/>
    <n v="5"/>
    <x v="2"/>
    <n v="7"/>
    <x v="2"/>
    <x v="3"/>
    <n v="458"/>
  </r>
  <r>
    <d v="2024-05-12T00:00:00"/>
    <d v="2024-05-12T15:38:02"/>
    <x v="0"/>
    <s v="ANON-0000-0000-0162"/>
    <n v="32.82"/>
    <x v="3"/>
    <n v="32.82"/>
    <n v="5"/>
    <x v="2"/>
    <n v="7"/>
    <x v="2"/>
    <x v="3"/>
    <n v="459"/>
  </r>
  <r>
    <d v="2024-05-12T00:00:00"/>
    <d v="2024-05-12T15:52:15"/>
    <x v="0"/>
    <s v="ANON-0000-0000-0163"/>
    <n v="32.82"/>
    <x v="3"/>
    <n v="32.82"/>
    <n v="5"/>
    <x v="2"/>
    <n v="7"/>
    <x v="2"/>
    <x v="3"/>
    <n v="460"/>
  </r>
  <r>
    <d v="2024-05-12T00:00:00"/>
    <d v="2024-05-12T16:04:21"/>
    <x v="0"/>
    <s v="ANON-0000-0000-0012"/>
    <n v="32.82"/>
    <x v="3"/>
    <n v="32.82"/>
    <n v="5"/>
    <x v="2"/>
    <n v="7"/>
    <x v="2"/>
    <x v="4"/>
    <n v="461"/>
  </r>
  <r>
    <d v="2024-05-12T00:00:00"/>
    <d v="2024-05-12T19:41:31"/>
    <x v="0"/>
    <s v="ANON-0000-0000-0009"/>
    <n v="32.82"/>
    <x v="3"/>
    <n v="32.82"/>
    <n v="5"/>
    <x v="2"/>
    <n v="7"/>
    <x v="2"/>
    <x v="6"/>
    <n v="462"/>
  </r>
  <r>
    <d v="2024-05-13T00:00:00"/>
    <d v="2024-05-13T11:03:53"/>
    <x v="0"/>
    <s v="ANON-0000-0000-0164"/>
    <n v="32.82"/>
    <x v="3"/>
    <n v="32.82"/>
    <n v="5"/>
    <x v="2"/>
    <n v="1"/>
    <x v="3"/>
    <x v="7"/>
    <n v="463"/>
  </r>
  <r>
    <d v="2024-05-13T00:00:00"/>
    <d v="2024-05-13T15:31:11"/>
    <x v="1"/>
    <m/>
    <n v="29"/>
    <x v="2"/>
    <n v="29"/>
    <n v="5"/>
    <x v="2"/>
    <n v="1"/>
    <x v="3"/>
    <x v="3"/>
    <n v="464"/>
  </r>
  <r>
    <d v="2024-05-13T00:00:00"/>
    <d v="2024-05-13T15:31:51"/>
    <x v="1"/>
    <m/>
    <n v="29"/>
    <x v="2"/>
    <n v="29"/>
    <n v="5"/>
    <x v="2"/>
    <n v="1"/>
    <x v="3"/>
    <x v="3"/>
    <n v="465"/>
  </r>
  <r>
    <d v="2024-05-14T00:00:00"/>
    <d v="2024-05-14T08:38:15"/>
    <x v="0"/>
    <s v="ANON-0000-0000-0012"/>
    <n v="27.92"/>
    <x v="2"/>
    <n v="27.92"/>
    <n v="5"/>
    <x v="2"/>
    <n v="2"/>
    <x v="4"/>
    <x v="13"/>
    <n v="466"/>
  </r>
  <r>
    <d v="2024-05-14T00:00:00"/>
    <d v="2024-05-14T08:39:25"/>
    <x v="0"/>
    <s v="ANON-0000-0000-0012"/>
    <n v="27.92"/>
    <x v="2"/>
    <n v="27.92"/>
    <n v="5"/>
    <x v="2"/>
    <n v="2"/>
    <x v="4"/>
    <x v="13"/>
    <n v="467"/>
  </r>
  <r>
    <d v="2024-05-14T00:00:00"/>
    <d v="2024-05-14T08:40:17"/>
    <x v="0"/>
    <s v="ANON-0000-0000-0012"/>
    <n v="27.92"/>
    <x v="2"/>
    <n v="27.92"/>
    <n v="5"/>
    <x v="2"/>
    <n v="2"/>
    <x v="4"/>
    <x v="13"/>
    <n v="468"/>
  </r>
  <r>
    <d v="2024-05-14T00:00:00"/>
    <d v="2024-05-14T10:19:23"/>
    <x v="0"/>
    <s v="ANON-0000-0000-0012"/>
    <n v="37.72"/>
    <x v="7"/>
    <n v="37.72"/>
    <n v="5"/>
    <x v="2"/>
    <n v="2"/>
    <x v="4"/>
    <x v="0"/>
    <n v="469"/>
  </r>
  <r>
    <d v="2024-05-14T00:00:00"/>
    <d v="2024-05-14T11:32:29"/>
    <x v="0"/>
    <s v="ANON-0000-0000-0165"/>
    <n v="37.72"/>
    <x v="0"/>
    <n v="37.72"/>
    <n v="5"/>
    <x v="2"/>
    <n v="2"/>
    <x v="4"/>
    <x v="7"/>
    <n v="470"/>
  </r>
  <r>
    <d v="2024-05-14T00:00:00"/>
    <d v="2024-05-14T11:34:13"/>
    <x v="0"/>
    <s v="ANON-0000-0000-0165"/>
    <n v="37.72"/>
    <x v="7"/>
    <n v="37.72"/>
    <n v="5"/>
    <x v="2"/>
    <n v="2"/>
    <x v="4"/>
    <x v="7"/>
    <n v="471"/>
  </r>
  <r>
    <d v="2024-05-14T00:00:00"/>
    <d v="2024-05-14T14:04:55"/>
    <x v="0"/>
    <s v="ANON-0000-0000-0025"/>
    <n v="37.72"/>
    <x v="7"/>
    <n v="37.72"/>
    <n v="5"/>
    <x v="2"/>
    <n v="2"/>
    <x v="4"/>
    <x v="8"/>
    <n v="472"/>
  </r>
  <r>
    <d v="2024-05-14T00:00:00"/>
    <d v="2024-05-14T14:06:00"/>
    <x v="0"/>
    <s v="ANON-0000-0000-0009"/>
    <n v="32.82"/>
    <x v="3"/>
    <n v="32.82"/>
    <n v="5"/>
    <x v="2"/>
    <n v="2"/>
    <x v="4"/>
    <x v="8"/>
    <n v="473"/>
  </r>
  <r>
    <d v="2024-05-14T00:00:00"/>
    <d v="2024-05-14T15:01:55"/>
    <x v="0"/>
    <s v="ANON-0000-0000-0040"/>
    <n v="27.92"/>
    <x v="2"/>
    <n v="27.92"/>
    <n v="5"/>
    <x v="2"/>
    <n v="2"/>
    <x v="4"/>
    <x v="3"/>
    <n v="474"/>
  </r>
  <r>
    <d v="2024-05-14T00:00:00"/>
    <d v="2024-05-14T16:57:57"/>
    <x v="0"/>
    <s v="ANON-0000-0000-0166"/>
    <n v="32.82"/>
    <x v="3"/>
    <n v="32.82"/>
    <n v="5"/>
    <x v="2"/>
    <n v="2"/>
    <x v="4"/>
    <x v="4"/>
    <n v="475"/>
  </r>
  <r>
    <d v="2024-05-14T00:00:00"/>
    <d v="2024-05-14T16:59:10"/>
    <x v="0"/>
    <s v="ANON-0000-0000-0166"/>
    <n v="37.72"/>
    <x v="7"/>
    <n v="37.72"/>
    <n v="5"/>
    <x v="2"/>
    <n v="2"/>
    <x v="4"/>
    <x v="4"/>
    <n v="476"/>
  </r>
  <r>
    <d v="2024-05-14T00:00:00"/>
    <d v="2024-05-14T22:51:25"/>
    <x v="0"/>
    <s v="ANON-0000-0000-0167"/>
    <n v="37.72"/>
    <x v="1"/>
    <n v="37.72"/>
    <n v="5"/>
    <x v="2"/>
    <n v="2"/>
    <x v="4"/>
    <x v="14"/>
    <n v="477"/>
  </r>
  <r>
    <d v="2024-05-15T00:00:00"/>
    <d v="2024-05-15T08:40:06"/>
    <x v="0"/>
    <s v="ANON-0000-0000-0168"/>
    <n v="37.72"/>
    <x v="0"/>
    <n v="37.72"/>
    <n v="5"/>
    <x v="2"/>
    <n v="3"/>
    <x v="5"/>
    <x v="13"/>
    <n v="478"/>
  </r>
  <r>
    <d v="2024-05-15T00:00:00"/>
    <d v="2024-05-15T11:14:19"/>
    <x v="0"/>
    <s v="ANON-0000-0000-0012"/>
    <n v="23.02"/>
    <x v="6"/>
    <n v="23.02"/>
    <n v="5"/>
    <x v="2"/>
    <n v="3"/>
    <x v="5"/>
    <x v="7"/>
    <n v="479"/>
  </r>
  <r>
    <d v="2024-05-15T00:00:00"/>
    <d v="2024-05-15T11:19:10"/>
    <x v="0"/>
    <s v="ANON-0000-0000-0012"/>
    <n v="27.92"/>
    <x v="2"/>
    <n v="27.92"/>
    <n v="5"/>
    <x v="2"/>
    <n v="3"/>
    <x v="5"/>
    <x v="7"/>
    <n v="480"/>
  </r>
  <r>
    <d v="2024-05-15T00:00:00"/>
    <d v="2024-05-15T13:34:35"/>
    <x v="0"/>
    <s v="ANON-0000-0000-0003"/>
    <n v="27.92"/>
    <x v="2"/>
    <n v="27.92"/>
    <n v="5"/>
    <x v="2"/>
    <n v="3"/>
    <x v="5"/>
    <x v="2"/>
    <n v="481"/>
  </r>
  <r>
    <d v="2024-05-15T00:00:00"/>
    <d v="2024-05-15T13:35:29"/>
    <x v="0"/>
    <s v="ANON-0000-0000-0003"/>
    <n v="27.92"/>
    <x v="2"/>
    <n v="27.92"/>
    <n v="5"/>
    <x v="2"/>
    <n v="3"/>
    <x v="5"/>
    <x v="2"/>
    <n v="482"/>
  </r>
  <r>
    <d v="2024-05-15T00:00:00"/>
    <d v="2024-05-15T13:36:27"/>
    <x v="0"/>
    <s v="ANON-0000-0000-0003"/>
    <n v="27.92"/>
    <x v="2"/>
    <n v="27.92"/>
    <n v="5"/>
    <x v="2"/>
    <n v="3"/>
    <x v="5"/>
    <x v="2"/>
    <n v="483"/>
  </r>
  <r>
    <d v="2024-05-15T00:00:00"/>
    <d v="2024-05-15T13:55:29"/>
    <x v="0"/>
    <s v="ANON-0000-0000-0164"/>
    <n v="32.82"/>
    <x v="3"/>
    <n v="32.82"/>
    <n v="5"/>
    <x v="2"/>
    <n v="3"/>
    <x v="5"/>
    <x v="2"/>
    <n v="484"/>
  </r>
  <r>
    <d v="2024-05-15T00:00:00"/>
    <d v="2024-05-15T14:38:11"/>
    <x v="1"/>
    <m/>
    <n v="29"/>
    <x v="2"/>
    <n v="29"/>
    <n v="5"/>
    <x v="2"/>
    <n v="3"/>
    <x v="5"/>
    <x v="8"/>
    <n v="485"/>
  </r>
  <r>
    <d v="2024-05-15T00:00:00"/>
    <d v="2024-05-15T14:38:52"/>
    <x v="0"/>
    <s v="ANON-0000-0000-0169"/>
    <n v="27.92"/>
    <x v="5"/>
    <n v="27.92"/>
    <n v="5"/>
    <x v="2"/>
    <n v="3"/>
    <x v="5"/>
    <x v="8"/>
    <n v="486"/>
  </r>
  <r>
    <d v="2024-05-15T00:00:00"/>
    <d v="2024-05-15T14:39:44"/>
    <x v="0"/>
    <s v="ANON-0000-0000-0012"/>
    <n v="27.92"/>
    <x v="5"/>
    <n v="27.92"/>
    <n v="5"/>
    <x v="2"/>
    <n v="3"/>
    <x v="5"/>
    <x v="8"/>
    <n v="487"/>
  </r>
  <r>
    <d v="2024-05-15T00:00:00"/>
    <d v="2024-05-15T17:28:59"/>
    <x v="0"/>
    <s v="ANON-0000-0000-0170"/>
    <n v="23.02"/>
    <x v="6"/>
    <n v="23.02"/>
    <n v="5"/>
    <x v="2"/>
    <n v="3"/>
    <x v="5"/>
    <x v="9"/>
    <n v="488"/>
  </r>
  <r>
    <d v="2024-05-15T00:00:00"/>
    <d v="2024-05-15T20:20:35"/>
    <x v="0"/>
    <s v="ANON-0000-0000-0171"/>
    <n v="37.72"/>
    <x v="7"/>
    <n v="37.72"/>
    <n v="5"/>
    <x v="2"/>
    <n v="3"/>
    <x v="5"/>
    <x v="12"/>
    <n v="489"/>
  </r>
  <r>
    <d v="2024-05-16T00:00:00"/>
    <d v="2024-05-16T10:38:42"/>
    <x v="0"/>
    <s v="ANON-0000-0000-0097"/>
    <n v="32.82"/>
    <x v="3"/>
    <n v="32.82"/>
    <n v="5"/>
    <x v="2"/>
    <n v="4"/>
    <x v="6"/>
    <x v="0"/>
    <n v="490"/>
  </r>
  <r>
    <d v="2024-05-16T00:00:00"/>
    <d v="2024-05-16T10:39:49"/>
    <x v="0"/>
    <s v="ANON-0000-0000-0172"/>
    <n v="32.82"/>
    <x v="3"/>
    <n v="32.82"/>
    <n v="5"/>
    <x v="2"/>
    <n v="4"/>
    <x v="6"/>
    <x v="0"/>
    <n v="491"/>
  </r>
  <r>
    <d v="2024-05-16T00:00:00"/>
    <d v="2024-05-16T11:42:50"/>
    <x v="1"/>
    <m/>
    <n v="39"/>
    <x v="0"/>
    <n v="39"/>
    <n v="5"/>
    <x v="2"/>
    <n v="4"/>
    <x v="6"/>
    <x v="7"/>
    <n v="492"/>
  </r>
  <r>
    <d v="2024-05-16T00:00:00"/>
    <d v="2024-05-16T11:44:21"/>
    <x v="1"/>
    <m/>
    <n v="39"/>
    <x v="7"/>
    <n v="39"/>
    <n v="5"/>
    <x v="2"/>
    <n v="4"/>
    <x v="6"/>
    <x v="7"/>
    <n v="493"/>
  </r>
  <r>
    <d v="2024-05-16T00:00:00"/>
    <d v="2024-05-16T12:14:00"/>
    <x v="0"/>
    <s v="ANON-0000-0000-0173"/>
    <n v="32.82"/>
    <x v="3"/>
    <n v="32.82"/>
    <n v="5"/>
    <x v="2"/>
    <n v="4"/>
    <x v="6"/>
    <x v="1"/>
    <n v="494"/>
  </r>
  <r>
    <d v="2024-05-16T00:00:00"/>
    <d v="2024-05-16T15:15:16"/>
    <x v="0"/>
    <s v="ANON-0000-0000-0174"/>
    <n v="37.72"/>
    <x v="1"/>
    <n v="37.72"/>
    <n v="5"/>
    <x v="2"/>
    <n v="4"/>
    <x v="6"/>
    <x v="3"/>
    <n v="495"/>
  </r>
  <r>
    <d v="2024-05-16T00:00:00"/>
    <d v="2024-05-16T17:44:32"/>
    <x v="0"/>
    <s v="ANON-0000-0000-0069"/>
    <n v="37.72"/>
    <x v="0"/>
    <n v="37.72"/>
    <n v="5"/>
    <x v="2"/>
    <n v="4"/>
    <x v="6"/>
    <x v="9"/>
    <n v="496"/>
  </r>
  <r>
    <d v="2024-05-16T00:00:00"/>
    <d v="2024-05-16T18:12:57"/>
    <x v="0"/>
    <s v="ANON-0000-0000-0175"/>
    <n v="37.72"/>
    <x v="1"/>
    <n v="37.72"/>
    <n v="5"/>
    <x v="2"/>
    <n v="4"/>
    <x v="6"/>
    <x v="5"/>
    <n v="497"/>
  </r>
  <r>
    <d v="2024-05-16T00:00:00"/>
    <d v="2024-05-16T18:13:58"/>
    <x v="0"/>
    <s v="ANON-0000-0000-0175"/>
    <n v="37.72"/>
    <x v="0"/>
    <n v="37.72"/>
    <n v="5"/>
    <x v="2"/>
    <n v="4"/>
    <x v="6"/>
    <x v="5"/>
    <n v="498"/>
  </r>
  <r>
    <d v="2024-05-17T00:00:00"/>
    <d v="2024-05-17T09:00:48"/>
    <x v="0"/>
    <s v="ANON-0000-0000-0033"/>
    <n v="27.92"/>
    <x v="2"/>
    <n v="27.92"/>
    <n v="5"/>
    <x v="2"/>
    <n v="5"/>
    <x v="0"/>
    <x v="10"/>
    <n v="499"/>
  </r>
  <r>
    <d v="2024-05-17T00:00:00"/>
    <d v="2024-05-17T11:30:28"/>
    <x v="0"/>
    <s v="ANON-0000-0000-0164"/>
    <n v="32.82"/>
    <x v="3"/>
    <n v="32.82"/>
    <n v="5"/>
    <x v="2"/>
    <n v="5"/>
    <x v="0"/>
    <x v="7"/>
    <n v="500"/>
  </r>
  <r>
    <d v="2024-05-17T00:00:00"/>
    <d v="2024-05-17T14:58:03"/>
    <x v="1"/>
    <m/>
    <n v="34"/>
    <x v="3"/>
    <n v="34"/>
    <n v="5"/>
    <x v="2"/>
    <n v="5"/>
    <x v="0"/>
    <x v="8"/>
    <n v="501"/>
  </r>
  <r>
    <d v="2024-05-17T00:00:00"/>
    <d v="2024-05-17T19:55:19"/>
    <x v="0"/>
    <s v="ANON-0000-0000-0012"/>
    <n v="32.82"/>
    <x v="3"/>
    <n v="32.82"/>
    <n v="5"/>
    <x v="2"/>
    <n v="5"/>
    <x v="0"/>
    <x v="6"/>
    <n v="502"/>
  </r>
  <r>
    <d v="2024-05-17T00:00:00"/>
    <d v="2024-05-17T19:56:47"/>
    <x v="0"/>
    <s v="ANON-0000-0000-0009"/>
    <n v="37.72"/>
    <x v="7"/>
    <n v="37.72"/>
    <n v="5"/>
    <x v="2"/>
    <n v="5"/>
    <x v="0"/>
    <x v="6"/>
    <n v="503"/>
  </r>
  <r>
    <d v="2024-05-17T00:00:00"/>
    <d v="2024-05-17T20:37:53"/>
    <x v="0"/>
    <s v="ANON-0000-0000-0176"/>
    <n v="37.72"/>
    <x v="7"/>
    <n v="37.72"/>
    <n v="5"/>
    <x v="2"/>
    <n v="5"/>
    <x v="0"/>
    <x v="12"/>
    <n v="504"/>
  </r>
  <r>
    <d v="2024-05-17T00:00:00"/>
    <d v="2024-05-17T22:34:51"/>
    <x v="0"/>
    <s v="ANON-0000-0000-0177"/>
    <n v="27.92"/>
    <x v="2"/>
    <n v="27.92"/>
    <n v="5"/>
    <x v="2"/>
    <n v="5"/>
    <x v="0"/>
    <x v="14"/>
    <n v="505"/>
  </r>
  <r>
    <d v="2024-05-17T00:00:00"/>
    <d v="2024-05-17T22:36:33"/>
    <x v="0"/>
    <s v="ANON-0000-0000-0178"/>
    <n v="37.72"/>
    <x v="0"/>
    <n v="37.72"/>
    <n v="5"/>
    <x v="2"/>
    <n v="5"/>
    <x v="0"/>
    <x v="14"/>
    <n v="506"/>
  </r>
  <r>
    <d v="2024-05-17T00:00:00"/>
    <d v="2024-05-17T22:37:43"/>
    <x v="0"/>
    <s v="ANON-0000-0000-0179"/>
    <n v="37.72"/>
    <x v="0"/>
    <n v="37.72"/>
    <n v="5"/>
    <x v="2"/>
    <n v="5"/>
    <x v="0"/>
    <x v="14"/>
    <n v="507"/>
  </r>
  <r>
    <d v="2024-05-18T00:00:00"/>
    <d v="2024-05-18T08:01:38"/>
    <x v="0"/>
    <s v="ANON-0000-0000-0180"/>
    <n v="37.72"/>
    <x v="7"/>
    <n v="37.72"/>
    <n v="5"/>
    <x v="2"/>
    <n v="6"/>
    <x v="1"/>
    <x v="13"/>
    <n v="508"/>
  </r>
  <r>
    <d v="2024-05-18T00:00:00"/>
    <d v="2024-05-18T08:02:40"/>
    <x v="0"/>
    <s v="ANON-0000-0000-0180"/>
    <n v="37.72"/>
    <x v="7"/>
    <n v="37.72"/>
    <n v="5"/>
    <x v="2"/>
    <n v="6"/>
    <x v="1"/>
    <x v="13"/>
    <n v="509"/>
  </r>
  <r>
    <d v="2024-05-18T00:00:00"/>
    <d v="2024-05-18T11:15:56"/>
    <x v="0"/>
    <s v="ANON-0000-0000-0181"/>
    <n v="32.82"/>
    <x v="3"/>
    <n v="32.82"/>
    <n v="5"/>
    <x v="2"/>
    <n v="6"/>
    <x v="1"/>
    <x v="7"/>
    <n v="510"/>
  </r>
  <r>
    <d v="2024-05-18T00:00:00"/>
    <d v="2024-05-18T16:48:29"/>
    <x v="0"/>
    <s v="ANON-0000-0000-0172"/>
    <n v="32.82"/>
    <x v="3"/>
    <n v="32.82"/>
    <n v="5"/>
    <x v="2"/>
    <n v="6"/>
    <x v="1"/>
    <x v="4"/>
    <n v="511"/>
  </r>
  <r>
    <d v="2024-05-18T00:00:00"/>
    <d v="2024-05-18T16:49:27"/>
    <x v="0"/>
    <s v="ANON-0000-0000-0097"/>
    <n v="32.82"/>
    <x v="3"/>
    <n v="32.82"/>
    <n v="5"/>
    <x v="2"/>
    <n v="6"/>
    <x v="1"/>
    <x v="4"/>
    <n v="512"/>
  </r>
  <r>
    <d v="2024-05-18T00:00:00"/>
    <d v="2024-05-18T19:58:44"/>
    <x v="0"/>
    <s v="ANON-0000-0000-0040"/>
    <n v="32.82"/>
    <x v="3"/>
    <n v="32.82"/>
    <n v="5"/>
    <x v="2"/>
    <n v="6"/>
    <x v="1"/>
    <x v="6"/>
    <n v="513"/>
  </r>
  <r>
    <d v="2024-05-18T00:00:00"/>
    <d v="2024-05-18T20:22:53"/>
    <x v="0"/>
    <s v="ANON-0000-0000-0009"/>
    <n v="37.72"/>
    <x v="0"/>
    <n v="37.72"/>
    <n v="5"/>
    <x v="2"/>
    <n v="6"/>
    <x v="1"/>
    <x v="12"/>
    <n v="514"/>
  </r>
  <r>
    <d v="2024-05-18T00:00:00"/>
    <d v="2024-05-18T22:05:27"/>
    <x v="1"/>
    <m/>
    <n v="39"/>
    <x v="7"/>
    <n v="39"/>
    <n v="5"/>
    <x v="2"/>
    <n v="6"/>
    <x v="1"/>
    <x v="14"/>
    <n v="515"/>
  </r>
  <r>
    <d v="2024-05-19T00:00:00"/>
    <d v="2024-05-19T07:58:38"/>
    <x v="0"/>
    <s v="ANON-0000-0000-0182"/>
    <n v="27.92"/>
    <x v="2"/>
    <n v="27.92"/>
    <n v="5"/>
    <x v="2"/>
    <n v="7"/>
    <x v="2"/>
    <x v="11"/>
    <n v="516"/>
  </r>
  <r>
    <d v="2024-05-19T00:00:00"/>
    <d v="2024-05-19T07:59:34"/>
    <x v="0"/>
    <s v="ANON-0000-0000-0182"/>
    <n v="27.92"/>
    <x v="2"/>
    <n v="27.92"/>
    <n v="5"/>
    <x v="2"/>
    <n v="7"/>
    <x v="2"/>
    <x v="11"/>
    <n v="517"/>
  </r>
  <r>
    <d v="2024-05-19T00:00:00"/>
    <d v="2024-05-19T08:00:35"/>
    <x v="0"/>
    <s v="ANON-0000-0000-0183"/>
    <n v="37.72"/>
    <x v="7"/>
    <n v="37.72"/>
    <n v="5"/>
    <x v="2"/>
    <n v="7"/>
    <x v="2"/>
    <x v="13"/>
    <n v="518"/>
  </r>
  <r>
    <d v="2024-05-19T00:00:00"/>
    <d v="2024-05-19T09:28:50"/>
    <x v="1"/>
    <m/>
    <n v="24"/>
    <x v="6"/>
    <n v="24"/>
    <n v="5"/>
    <x v="2"/>
    <n v="7"/>
    <x v="2"/>
    <x v="10"/>
    <n v="519"/>
  </r>
  <r>
    <d v="2024-05-19T00:00:00"/>
    <d v="2024-05-19T12:14:27"/>
    <x v="0"/>
    <s v="ANON-0000-0000-0184"/>
    <n v="32.82"/>
    <x v="3"/>
    <n v="32.82"/>
    <n v="5"/>
    <x v="2"/>
    <n v="7"/>
    <x v="2"/>
    <x v="1"/>
    <n v="520"/>
  </r>
  <r>
    <d v="2024-05-19T00:00:00"/>
    <d v="2024-05-19T14:43:40"/>
    <x v="0"/>
    <s v="ANON-0000-0000-0012"/>
    <n v="27.92"/>
    <x v="2"/>
    <n v="27.92"/>
    <n v="5"/>
    <x v="2"/>
    <n v="7"/>
    <x v="2"/>
    <x v="8"/>
    <n v="521"/>
  </r>
  <r>
    <d v="2024-05-19T00:00:00"/>
    <d v="2024-05-19T15:58:58"/>
    <x v="0"/>
    <s v="ANON-0000-0000-0185"/>
    <n v="32.82"/>
    <x v="3"/>
    <n v="32.82"/>
    <n v="5"/>
    <x v="2"/>
    <n v="7"/>
    <x v="2"/>
    <x v="3"/>
    <n v="522"/>
  </r>
  <r>
    <d v="2024-05-19T00:00:00"/>
    <d v="2024-05-19T18:12:36"/>
    <x v="0"/>
    <s v="ANON-0000-0000-0186"/>
    <n v="32.82"/>
    <x v="3"/>
    <n v="32.82"/>
    <n v="5"/>
    <x v="2"/>
    <n v="7"/>
    <x v="2"/>
    <x v="5"/>
    <n v="523"/>
  </r>
  <r>
    <d v="2024-05-19T00:00:00"/>
    <d v="2024-05-19T18:13:48"/>
    <x v="0"/>
    <s v="ANON-0000-0000-0186"/>
    <n v="23.02"/>
    <x v="6"/>
    <n v="23.02"/>
    <n v="5"/>
    <x v="2"/>
    <n v="7"/>
    <x v="2"/>
    <x v="5"/>
    <n v="524"/>
  </r>
  <r>
    <d v="2024-05-19T00:00:00"/>
    <d v="2024-05-19T18:16:30"/>
    <x v="0"/>
    <s v="ANON-0000-0000-0186"/>
    <n v="37.72"/>
    <x v="1"/>
    <n v="37.72"/>
    <n v="5"/>
    <x v="2"/>
    <n v="7"/>
    <x v="2"/>
    <x v="5"/>
    <n v="525"/>
  </r>
  <r>
    <d v="2024-05-19T00:00:00"/>
    <d v="2024-05-19T19:51:07"/>
    <x v="0"/>
    <s v="ANON-0000-0000-0187"/>
    <n v="37.72"/>
    <x v="7"/>
    <n v="37.72"/>
    <n v="5"/>
    <x v="2"/>
    <n v="7"/>
    <x v="2"/>
    <x v="6"/>
    <n v="526"/>
  </r>
  <r>
    <d v="2024-05-19T00:00:00"/>
    <d v="2024-05-19T21:15:42"/>
    <x v="0"/>
    <s v="ANON-0000-0000-0188"/>
    <n v="37.72"/>
    <x v="7"/>
    <n v="37.72"/>
    <n v="5"/>
    <x v="2"/>
    <n v="7"/>
    <x v="2"/>
    <x v="15"/>
    <n v="527"/>
  </r>
  <r>
    <d v="2024-05-19T00:00:00"/>
    <d v="2024-05-19T21:18:36"/>
    <x v="0"/>
    <s v="ANON-0000-0000-0189"/>
    <n v="37.72"/>
    <x v="7"/>
    <n v="37.72"/>
    <n v="5"/>
    <x v="2"/>
    <n v="7"/>
    <x v="2"/>
    <x v="15"/>
    <n v="528"/>
  </r>
  <r>
    <d v="2024-05-20T00:00:00"/>
    <d v="2024-05-20T10:05:59"/>
    <x v="0"/>
    <s v="ANON-0000-0000-0190"/>
    <n v="32.82"/>
    <x v="3"/>
    <n v="32.82"/>
    <n v="5"/>
    <x v="2"/>
    <n v="1"/>
    <x v="3"/>
    <x v="0"/>
    <n v="529"/>
  </r>
  <r>
    <d v="2024-05-20T00:00:00"/>
    <d v="2024-05-20T10:17:52"/>
    <x v="0"/>
    <s v="ANON-0000-0000-0191"/>
    <n v="37.72"/>
    <x v="0"/>
    <n v="37.72"/>
    <n v="5"/>
    <x v="2"/>
    <n v="1"/>
    <x v="3"/>
    <x v="0"/>
    <n v="530"/>
  </r>
  <r>
    <d v="2024-05-20T00:00:00"/>
    <d v="2024-05-20T10:58:48"/>
    <x v="0"/>
    <s v="ANON-0000-0000-0001"/>
    <n v="37.72"/>
    <x v="0"/>
    <n v="37.72"/>
    <n v="5"/>
    <x v="2"/>
    <n v="1"/>
    <x v="3"/>
    <x v="0"/>
    <n v="531"/>
  </r>
  <r>
    <d v="2024-05-20T00:00:00"/>
    <d v="2024-05-20T11:15:16"/>
    <x v="0"/>
    <s v="ANON-0000-0000-0143"/>
    <n v="27.92"/>
    <x v="2"/>
    <n v="27.92"/>
    <n v="5"/>
    <x v="2"/>
    <n v="1"/>
    <x v="3"/>
    <x v="7"/>
    <n v="532"/>
  </r>
  <r>
    <d v="2024-05-20T00:00:00"/>
    <d v="2024-05-20T11:16:20"/>
    <x v="0"/>
    <s v="ANON-0000-0000-0143"/>
    <n v="27.92"/>
    <x v="2"/>
    <n v="27.92"/>
    <n v="5"/>
    <x v="2"/>
    <n v="1"/>
    <x v="3"/>
    <x v="7"/>
    <n v="533"/>
  </r>
  <r>
    <d v="2024-05-20T00:00:00"/>
    <d v="2024-05-20T13:27:13"/>
    <x v="0"/>
    <s v="ANON-0000-0000-0003"/>
    <n v="27.92"/>
    <x v="2"/>
    <n v="27.92"/>
    <n v="5"/>
    <x v="2"/>
    <n v="1"/>
    <x v="3"/>
    <x v="2"/>
    <n v="534"/>
  </r>
  <r>
    <d v="2024-05-20T00:00:00"/>
    <d v="2024-05-20T13:28:10"/>
    <x v="0"/>
    <s v="ANON-0000-0000-0003"/>
    <n v="27.92"/>
    <x v="2"/>
    <n v="27.92"/>
    <n v="5"/>
    <x v="2"/>
    <n v="1"/>
    <x v="3"/>
    <x v="2"/>
    <n v="535"/>
  </r>
  <r>
    <d v="2024-05-20T00:00:00"/>
    <d v="2024-05-20T14:13:19"/>
    <x v="0"/>
    <s v="ANON-0000-0000-0192"/>
    <n v="32.82"/>
    <x v="3"/>
    <n v="32.82"/>
    <n v="5"/>
    <x v="2"/>
    <n v="1"/>
    <x v="3"/>
    <x v="8"/>
    <n v="536"/>
  </r>
  <r>
    <d v="2024-05-20T00:00:00"/>
    <d v="2024-05-20T14:14:31"/>
    <x v="0"/>
    <s v="ANON-0000-0000-0192"/>
    <n v="37.72"/>
    <x v="7"/>
    <n v="37.72"/>
    <n v="5"/>
    <x v="2"/>
    <n v="1"/>
    <x v="3"/>
    <x v="8"/>
    <n v="537"/>
  </r>
  <r>
    <d v="2024-05-20T00:00:00"/>
    <d v="2024-05-20T14:32:21"/>
    <x v="1"/>
    <m/>
    <n v="29"/>
    <x v="2"/>
    <n v="29"/>
    <n v="5"/>
    <x v="2"/>
    <n v="1"/>
    <x v="3"/>
    <x v="8"/>
    <n v="538"/>
  </r>
  <r>
    <d v="2024-05-20T00:00:00"/>
    <d v="2024-05-20T17:12:51"/>
    <x v="0"/>
    <s v="ANON-0000-0000-0120"/>
    <n v="37.72"/>
    <x v="0"/>
    <n v="37.72"/>
    <n v="5"/>
    <x v="2"/>
    <n v="1"/>
    <x v="3"/>
    <x v="9"/>
    <n v="539"/>
  </r>
  <r>
    <d v="2024-05-20T00:00:00"/>
    <d v="2024-05-20T17:13:57"/>
    <x v="0"/>
    <s v="ANON-0000-0000-0193"/>
    <n v="37.72"/>
    <x v="0"/>
    <n v="37.72"/>
    <n v="5"/>
    <x v="2"/>
    <n v="1"/>
    <x v="3"/>
    <x v="9"/>
    <n v="540"/>
  </r>
  <r>
    <d v="2024-05-20T00:00:00"/>
    <d v="2024-05-20T20:36:48"/>
    <x v="0"/>
    <s v="ANON-0000-0000-0194"/>
    <n v="32.82"/>
    <x v="3"/>
    <n v="32.82"/>
    <n v="5"/>
    <x v="2"/>
    <n v="1"/>
    <x v="3"/>
    <x v="12"/>
    <n v="541"/>
  </r>
  <r>
    <d v="2024-05-20T00:00:00"/>
    <d v="2024-05-20T20:37:57"/>
    <x v="0"/>
    <s v="ANON-0000-0000-0194"/>
    <n v="37.72"/>
    <x v="4"/>
    <n v="37.72"/>
    <n v="5"/>
    <x v="2"/>
    <n v="1"/>
    <x v="3"/>
    <x v="12"/>
    <n v="542"/>
  </r>
  <r>
    <d v="2024-05-20T00:00:00"/>
    <d v="2024-05-20T20:46:52"/>
    <x v="0"/>
    <s v="ANON-0000-0000-0195"/>
    <n v="27.92"/>
    <x v="5"/>
    <n v="27.92"/>
    <n v="5"/>
    <x v="2"/>
    <n v="1"/>
    <x v="3"/>
    <x v="12"/>
    <n v="543"/>
  </r>
  <r>
    <d v="2024-05-20T00:00:00"/>
    <d v="2024-05-20T21:36:54"/>
    <x v="0"/>
    <s v="ANON-0000-0000-0012"/>
    <n v="32.82"/>
    <x v="3"/>
    <n v="32.82"/>
    <n v="5"/>
    <x v="2"/>
    <n v="1"/>
    <x v="3"/>
    <x v="15"/>
    <n v="544"/>
  </r>
  <r>
    <d v="2024-05-20T00:00:00"/>
    <d v="2024-05-20T21:37:58"/>
    <x v="0"/>
    <s v="ANON-0000-0000-0012"/>
    <n v="32.82"/>
    <x v="3"/>
    <n v="32.82"/>
    <n v="5"/>
    <x v="2"/>
    <n v="1"/>
    <x v="3"/>
    <x v="15"/>
    <n v="545"/>
  </r>
  <r>
    <d v="2024-05-21T00:00:00"/>
    <d v="2024-05-21T08:27:38"/>
    <x v="0"/>
    <s v="ANON-0000-0000-0196"/>
    <n v="37.72"/>
    <x v="0"/>
    <n v="37.72"/>
    <n v="5"/>
    <x v="2"/>
    <n v="2"/>
    <x v="4"/>
    <x v="13"/>
    <n v="546"/>
  </r>
  <r>
    <d v="2024-05-21T00:00:00"/>
    <d v="2024-05-21T09:43:51"/>
    <x v="1"/>
    <m/>
    <n v="29"/>
    <x v="2"/>
    <n v="29"/>
    <n v="5"/>
    <x v="2"/>
    <n v="2"/>
    <x v="4"/>
    <x v="10"/>
    <n v="547"/>
  </r>
  <r>
    <d v="2024-05-21T00:00:00"/>
    <d v="2024-05-21T09:44:40"/>
    <x v="1"/>
    <m/>
    <n v="34"/>
    <x v="3"/>
    <n v="34"/>
    <n v="5"/>
    <x v="2"/>
    <n v="2"/>
    <x v="4"/>
    <x v="10"/>
    <n v="548"/>
  </r>
  <r>
    <d v="2024-05-21T00:00:00"/>
    <d v="2024-05-21T09:46:09"/>
    <x v="1"/>
    <m/>
    <n v="39"/>
    <x v="4"/>
    <n v="39"/>
    <n v="5"/>
    <x v="2"/>
    <n v="2"/>
    <x v="4"/>
    <x v="10"/>
    <n v="549"/>
  </r>
  <r>
    <d v="2024-05-21T00:00:00"/>
    <d v="2024-05-21T10:05:08"/>
    <x v="1"/>
    <m/>
    <n v="39"/>
    <x v="0"/>
    <n v="39"/>
    <n v="5"/>
    <x v="2"/>
    <n v="2"/>
    <x v="4"/>
    <x v="0"/>
    <n v="550"/>
  </r>
  <r>
    <d v="2024-05-21T00:00:00"/>
    <d v="2024-05-21T16:10:20"/>
    <x v="0"/>
    <s v="ANON-0000-0000-0197"/>
    <n v="37.72"/>
    <x v="0"/>
    <n v="37.72"/>
    <n v="5"/>
    <x v="2"/>
    <n v="2"/>
    <x v="4"/>
    <x v="4"/>
    <n v="551"/>
  </r>
  <r>
    <d v="2024-05-21T00:00:00"/>
    <d v="2024-05-21T18:13:24"/>
    <x v="0"/>
    <s v="ANON-0000-0000-0012"/>
    <n v="23.02"/>
    <x v="6"/>
    <n v="23.02"/>
    <n v="5"/>
    <x v="2"/>
    <n v="2"/>
    <x v="4"/>
    <x v="5"/>
    <n v="552"/>
  </r>
  <r>
    <d v="2024-05-21T00:00:00"/>
    <d v="2024-05-21T19:11:09"/>
    <x v="0"/>
    <s v="ANON-0000-0000-0198"/>
    <n v="37.72"/>
    <x v="7"/>
    <n v="37.72"/>
    <n v="5"/>
    <x v="2"/>
    <n v="2"/>
    <x v="4"/>
    <x v="6"/>
    <n v="553"/>
  </r>
  <r>
    <d v="2024-05-21T00:00:00"/>
    <d v="2024-05-21T20:13:48"/>
    <x v="0"/>
    <s v="ANON-0000-0000-0199"/>
    <n v="37.72"/>
    <x v="7"/>
    <n v="37.72"/>
    <n v="5"/>
    <x v="2"/>
    <n v="2"/>
    <x v="4"/>
    <x v="12"/>
    <n v="554"/>
  </r>
  <r>
    <d v="2024-05-22T00:00:00"/>
    <d v="2024-05-22T09:34:42"/>
    <x v="0"/>
    <s v="ANON-0000-0000-0200"/>
    <n v="37.72"/>
    <x v="7"/>
    <n v="37.72"/>
    <n v="5"/>
    <x v="2"/>
    <n v="3"/>
    <x v="5"/>
    <x v="10"/>
    <n v="555"/>
  </r>
  <r>
    <d v="2024-05-22T00:00:00"/>
    <d v="2024-05-22T10:49:47"/>
    <x v="0"/>
    <s v="ANON-0000-0000-0191"/>
    <n v="32.82"/>
    <x v="3"/>
    <n v="32.82"/>
    <n v="5"/>
    <x v="2"/>
    <n v="3"/>
    <x v="5"/>
    <x v="0"/>
    <n v="556"/>
  </r>
  <r>
    <d v="2024-05-22T00:00:00"/>
    <d v="2024-05-22T11:18:14"/>
    <x v="0"/>
    <s v="ANON-0000-0000-0141"/>
    <n v="27.92"/>
    <x v="5"/>
    <n v="27.92"/>
    <n v="5"/>
    <x v="2"/>
    <n v="3"/>
    <x v="5"/>
    <x v="7"/>
    <n v="557"/>
  </r>
  <r>
    <d v="2024-05-22T00:00:00"/>
    <d v="2024-05-22T11:34:55"/>
    <x v="0"/>
    <s v="ANON-0000-0000-0097"/>
    <n v="32.82"/>
    <x v="3"/>
    <n v="32.82"/>
    <n v="5"/>
    <x v="2"/>
    <n v="3"/>
    <x v="5"/>
    <x v="7"/>
    <n v="558"/>
  </r>
  <r>
    <d v="2024-05-22T00:00:00"/>
    <d v="2024-05-22T12:29:51"/>
    <x v="0"/>
    <s v="ANON-0000-0000-0012"/>
    <n v="27.92"/>
    <x v="2"/>
    <n v="27.92"/>
    <n v="5"/>
    <x v="2"/>
    <n v="3"/>
    <x v="5"/>
    <x v="1"/>
    <n v="559"/>
  </r>
  <r>
    <d v="2024-05-22T00:00:00"/>
    <d v="2024-05-22T12:30:43"/>
    <x v="0"/>
    <s v="ANON-0000-0000-0012"/>
    <n v="27.92"/>
    <x v="2"/>
    <n v="27.92"/>
    <n v="5"/>
    <x v="2"/>
    <n v="3"/>
    <x v="5"/>
    <x v="1"/>
    <n v="560"/>
  </r>
  <r>
    <d v="2024-05-22T00:00:00"/>
    <d v="2024-05-22T14:00:20"/>
    <x v="0"/>
    <s v="ANON-0000-0000-0009"/>
    <n v="32.82"/>
    <x v="3"/>
    <n v="32.82"/>
    <n v="5"/>
    <x v="2"/>
    <n v="3"/>
    <x v="5"/>
    <x v="8"/>
    <n v="561"/>
  </r>
  <r>
    <d v="2024-05-22T00:00:00"/>
    <d v="2024-05-22T19:24:58"/>
    <x v="0"/>
    <s v="ANON-0000-0000-0134"/>
    <n v="37.72"/>
    <x v="7"/>
    <n v="37.72"/>
    <n v="5"/>
    <x v="2"/>
    <n v="3"/>
    <x v="5"/>
    <x v="6"/>
    <n v="562"/>
  </r>
  <r>
    <d v="2024-05-22T00:00:00"/>
    <d v="2024-05-22T19:25:59"/>
    <x v="0"/>
    <s v="ANON-0000-0000-0134"/>
    <n v="37.72"/>
    <x v="7"/>
    <n v="37.72"/>
    <n v="5"/>
    <x v="2"/>
    <n v="3"/>
    <x v="5"/>
    <x v="6"/>
    <n v="563"/>
  </r>
  <r>
    <d v="2024-05-22T00:00:00"/>
    <d v="2024-05-22T21:23:53"/>
    <x v="0"/>
    <s v="ANON-0000-0000-0180"/>
    <n v="37.72"/>
    <x v="1"/>
    <n v="37.72"/>
    <n v="5"/>
    <x v="2"/>
    <n v="3"/>
    <x v="5"/>
    <x v="15"/>
    <n v="564"/>
  </r>
  <r>
    <d v="2024-05-22T00:00:00"/>
    <d v="2024-05-22T21:24:50"/>
    <x v="0"/>
    <s v="ANON-0000-0000-0180"/>
    <n v="37.72"/>
    <x v="7"/>
    <n v="37.72"/>
    <n v="5"/>
    <x v="2"/>
    <n v="3"/>
    <x v="5"/>
    <x v="15"/>
    <n v="565"/>
  </r>
  <r>
    <d v="2024-05-23T00:00:00"/>
    <d v="2024-05-23T10:10:20"/>
    <x v="0"/>
    <s v="ANON-0000-0000-0201"/>
    <n v="37.72"/>
    <x v="7"/>
    <n v="37.72"/>
    <n v="5"/>
    <x v="2"/>
    <n v="4"/>
    <x v="6"/>
    <x v="0"/>
    <n v="566"/>
  </r>
  <r>
    <d v="2024-05-23T00:00:00"/>
    <d v="2024-05-23T12:22:07"/>
    <x v="0"/>
    <s v="ANON-0000-0000-0202"/>
    <n v="23.02"/>
    <x v="6"/>
    <n v="23.02"/>
    <n v="5"/>
    <x v="2"/>
    <n v="4"/>
    <x v="6"/>
    <x v="1"/>
    <n v="567"/>
  </r>
  <r>
    <d v="2024-05-23T00:00:00"/>
    <d v="2024-05-23T15:55:17"/>
    <x v="0"/>
    <s v="ANON-0000-0000-0180"/>
    <n v="37.72"/>
    <x v="7"/>
    <n v="37.72"/>
    <n v="5"/>
    <x v="2"/>
    <n v="4"/>
    <x v="6"/>
    <x v="3"/>
    <n v="568"/>
  </r>
  <r>
    <d v="2024-05-23T00:00:00"/>
    <d v="2024-05-23T15:56:27"/>
    <x v="0"/>
    <s v="ANON-0000-0000-0203"/>
    <n v="37.72"/>
    <x v="7"/>
    <n v="37.72"/>
    <n v="5"/>
    <x v="2"/>
    <n v="4"/>
    <x v="6"/>
    <x v="3"/>
    <n v="569"/>
  </r>
  <r>
    <d v="2024-05-23T00:00:00"/>
    <d v="2024-05-23T16:18:14"/>
    <x v="0"/>
    <s v="ANON-0000-0000-0180"/>
    <n v="37.72"/>
    <x v="7"/>
    <n v="37.72"/>
    <n v="5"/>
    <x v="2"/>
    <n v="4"/>
    <x v="6"/>
    <x v="4"/>
    <n v="570"/>
  </r>
  <r>
    <d v="2024-05-23T00:00:00"/>
    <d v="2024-05-23T16:41:00"/>
    <x v="0"/>
    <s v="ANON-0000-0000-0077"/>
    <n v="37.72"/>
    <x v="0"/>
    <n v="37.72"/>
    <n v="5"/>
    <x v="2"/>
    <n v="4"/>
    <x v="6"/>
    <x v="4"/>
    <n v="571"/>
  </r>
  <r>
    <d v="2024-05-23T00:00:00"/>
    <d v="2024-05-23T17:14:33"/>
    <x v="0"/>
    <s v="ANON-0000-0000-0153"/>
    <n v="37.72"/>
    <x v="7"/>
    <n v="37.72"/>
    <n v="5"/>
    <x v="2"/>
    <n v="4"/>
    <x v="6"/>
    <x v="9"/>
    <n v="572"/>
  </r>
  <r>
    <d v="2024-05-23T00:00:00"/>
    <d v="2024-05-23T17:15:45"/>
    <x v="0"/>
    <s v="ANON-0000-0000-0153"/>
    <n v="37.72"/>
    <x v="0"/>
    <n v="37.72"/>
    <n v="5"/>
    <x v="2"/>
    <n v="4"/>
    <x v="6"/>
    <x v="9"/>
    <n v="573"/>
  </r>
  <r>
    <d v="2024-05-23T00:00:00"/>
    <d v="2024-05-23T19:03:54"/>
    <x v="0"/>
    <s v="ANON-0000-0000-0204"/>
    <n v="27.92"/>
    <x v="5"/>
    <n v="27.92"/>
    <n v="5"/>
    <x v="2"/>
    <n v="4"/>
    <x v="6"/>
    <x v="6"/>
    <n v="574"/>
  </r>
  <r>
    <d v="2024-05-23T00:00:00"/>
    <d v="2024-05-23T19:17:28"/>
    <x v="0"/>
    <s v="ANON-0000-0000-0134"/>
    <n v="37.72"/>
    <x v="7"/>
    <n v="37.72"/>
    <n v="5"/>
    <x v="2"/>
    <n v="4"/>
    <x v="6"/>
    <x v="6"/>
    <n v="575"/>
  </r>
  <r>
    <d v="2024-05-23T00:00:00"/>
    <d v="2024-05-23T19:18:26"/>
    <x v="0"/>
    <s v="ANON-0000-0000-0205"/>
    <n v="37.72"/>
    <x v="7"/>
    <n v="37.72"/>
    <n v="5"/>
    <x v="2"/>
    <n v="4"/>
    <x v="6"/>
    <x v="6"/>
    <n v="576"/>
  </r>
  <r>
    <d v="2024-05-23T00:00:00"/>
    <d v="2024-05-23T19:42:32"/>
    <x v="0"/>
    <s v="ANON-0000-0000-0206"/>
    <n v="37.72"/>
    <x v="7"/>
    <n v="37.72"/>
    <n v="5"/>
    <x v="2"/>
    <n v="4"/>
    <x v="6"/>
    <x v="6"/>
    <n v="577"/>
  </r>
  <r>
    <d v="2024-05-23T00:00:00"/>
    <d v="2024-05-23T20:15:01"/>
    <x v="0"/>
    <s v="ANON-0000-0000-0207"/>
    <n v="37.72"/>
    <x v="7"/>
    <n v="37.72"/>
    <n v="5"/>
    <x v="2"/>
    <n v="4"/>
    <x v="6"/>
    <x v="12"/>
    <n v="578"/>
  </r>
  <r>
    <d v="2024-05-23T00:00:00"/>
    <d v="2024-05-23T20:16:24"/>
    <x v="0"/>
    <s v="ANON-0000-0000-0207"/>
    <n v="37.72"/>
    <x v="0"/>
    <n v="37.72"/>
    <n v="5"/>
    <x v="2"/>
    <n v="4"/>
    <x v="6"/>
    <x v="12"/>
    <n v="579"/>
  </r>
  <r>
    <d v="2024-05-23T00:00:00"/>
    <d v="2024-05-23T22:48:11"/>
    <x v="0"/>
    <s v="ANON-0000-0000-0208"/>
    <n v="32.82"/>
    <x v="3"/>
    <n v="32.82"/>
    <n v="5"/>
    <x v="2"/>
    <n v="4"/>
    <x v="6"/>
    <x v="14"/>
    <n v="580"/>
  </r>
  <r>
    <d v="2024-05-23T00:00:00"/>
    <d v="2024-05-23T22:55:37"/>
    <x v="1"/>
    <m/>
    <n v="39"/>
    <x v="1"/>
    <n v="39"/>
    <n v="5"/>
    <x v="2"/>
    <n v="4"/>
    <x v="6"/>
    <x v="14"/>
    <n v="581"/>
  </r>
  <r>
    <d v="2024-05-24T00:00:00"/>
    <d v="2024-05-24T11:11:59"/>
    <x v="0"/>
    <s v="ANON-0000-0000-0141"/>
    <n v="27.92"/>
    <x v="5"/>
    <n v="27.92"/>
    <n v="5"/>
    <x v="2"/>
    <n v="5"/>
    <x v="0"/>
    <x v="7"/>
    <n v="582"/>
  </r>
  <r>
    <d v="2024-05-24T00:00:00"/>
    <d v="2024-05-24T11:15:08"/>
    <x v="0"/>
    <s v="ANON-0000-0000-0012"/>
    <n v="27.92"/>
    <x v="2"/>
    <n v="27.92"/>
    <n v="5"/>
    <x v="2"/>
    <n v="5"/>
    <x v="0"/>
    <x v="7"/>
    <n v="583"/>
  </r>
  <r>
    <d v="2024-05-24T00:00:00"/>
    <d v="2024-05-24T11:16:13"/>
    <x v="0"/>
    <s v="ANON-0000-0000-0012"/>
    <n v="27.92"/>
    <x v="2"/>
    <n v="27.92"/>
    <n v="5"/>
    <x v="2"/>
    <n v="5"/>
    <x v="0"/>
    <x v="7"/>
    <n v="584"/>
  </r>
  <r>
    <d v="2024-05-24T00:00:00"/>
    <d v="2024-05-24T16:07:20"/>
    <x v="0"/>
    <s v="ANON-0000-0000-0081"/>
    <n v="37.72"/>
    <x v="1"/>
    <n v="37.72"/>
    <n v="5"/>
    <x v="2"/>
    <n v="5"/>
    <x v="0"/>
    <x v="4"/>
    <n v="585"/>
  </r>
  <r>
    <d v="2024-05-24T00:00:00"/>
    <d v="2024-05-24T18:17:40"/>
    <x v="0"/>
    <s v="ANON-0000-0000-0209"/>
    <n v="27.92"/>
    <x v="5"/>
    <n v="27.92"/>
    <n v="5"/>
    <x v="2"/>
    <n v="5"/>
    <x v="0"/>
    <x v="5"/>
    <n v="586"/>
  </r>
  <r>
    <d v="2024-05-24T00:00:00"/>
    <d v="2024-05-24T18:18:37"/>
    <x v="0"/>
    <s v="ANON-0000-0000-0209"/>
    <n v="27.92"/>
    <x v="5"/>
    <n v="27.92"/>
    <n v="5"/>
    <x v="2"/>
    <n v="5"/>
    <x v="0"/>
    <x v="5"/>
    <n v="587"/>
  </r>
  <r>
    <d v="2024-05-24T00:00:00"/>
    <d v="2024-05-24T22:30:40"/>
    <x v="0"/>
    <s v="ANON-0000-0000-0210"/>
    <n v="32.82"/>
    <x v="3"/>
    <n v="32.82"/>
    <n v="5"/>
    <x v="2"/>
    <n v="5"/>
    <x v="0"/>
    <x v="14"/>
    <n v="588"/>
  </r>
  <r>
    <d v="2024-05-25T00:00:00"/>
    <d v="2024-05-25T07:40:59"/>
    <x v="1"/>
    <m/>
    <n v="29"/>
    <x v="2"/>
    <n v="29"/>
    <n v="5"/>
    <x v="2"/>
    <n v="6"/>
    <x v="1"/>
    <x v="11"/>
    <n v="589"/>
  </r>
  <r>
    <d v="2024-05-25T00:00:00"/>
    <d v="2024-05-25T12:13:53"/>
    <x v="0"/>
    <s v="ANON-0000-0000-0211"/>
    <n v="37.72"/>
    <x v="0"/>
    <n v="37.72"/>
    <n v="5"/>
    <x v="2"/>
    <n v="6"/>
    <x v="1"/>
    <x v="1"/>
    <n v="590"/>
  </r>
  <r>
    <d v="2024-05-25T00:00:00"/>
    <d v="2024-05-25T12:40:24"/>
    <x v="1"/>
    <m/>
    <n v="29"/>
    <x v="2"/>
    <n v="29"/>
    <n v="5"/>
    <x v="2"/>
    <n v="6"/>
    <x v="1"/>
    <x v="1"/>
    <n v="591"/>
  </r>
  <r>
    <d v="2024-05-25T00:00:00"/>
    <d v="2024-05-25T12:42:10"/>
    <x v="0"/>
    <s v="ANON-0000-0000-0212"/>
    <n v="32.82"/>
    <x v="3"/>
    <n v="32.82"/>
    <n v="5"/>
    <x v="2"/>
    <n v="6"/>
    <x v="1"/>
    <x v="1"/>
    <n v="592"/>
  </r>
  <r>
    <d v="2024-05-25T00:00:00"/>
    <d v="2024-05-25T12:43:13"/>
    <x v="0"/>
    <s v="ANON-0000-0000-0212"/>
    <n v="32.82"/>
    <x v="3"/>
    <n v="32.82"/>
    <n v="5"/>
    <x v="2"/>
    <n v="6"/>
    <x v="1"/>
    <x v="1"/>
    <n v="593"/>
  </r>
  <r>
    <d v="2024-05-25T00:00:00"/>
    <d v="2024-05-25T12:58:12"/>
    <x v="0"/>
    <s v="ANON-0000-0000-0213"/>
    <n v="32.82"/>
    <x v="3"/>
    <n v="32.82"/>
    <n v="5"/>
    <x v="2"/>
    <n v="6"/>
    <x v="1"/>
    <x v="1"/>
    <n v="594"/>
  </r>
  <r>
    <d v="2024-05-25T00:00:00"/>
    <d v="2024-05-25T16:47:10"/>
    <x v="0"/>
    <s v="ANON-0000-0000-0040"/>
    <n v="32.82"/>
    <x v="3"/>
    <n v="32.82"/>
    <n v="5"/>
    <x v="2"/>
    <n v="6"/>
    <x v="1"/>
    <x v="4"/>
    <n v="595"/>
  </r>
  <r>
    <d v="2024-05-25T00:00:00"/>
    <d v="2024-05-25T16:48:17"/>
    <x v="0"/>
    <s v="ANON-0000-0000-0040"/>
    <n v="27.92"/>
    <x v="2"/>
    <n v="27.92"/>
    <n v="5"/>
    <x v="2"/>
    <n v="6"/>
    <x v="1"/>
    <x v="4"/>
    <n v="596"/>
  </r>
  <r>
    <d v="2024-05-26T00:00:00"/>
    <d v="2024-05-26T10:20:02"/>
    <x v="0"/>
    <s v="ANON-0000-0000-0001"/>
    <n v="37.72"/>
    <x v="0"/>
    <n v="37.72"/>
    <n v="5"/>
    <x v="2"/>
    <n v="7"/>
    <x v="2"/>
    <x v="0"/>
    <n v="597"/>
  </r>
  <r>
    <d v="2024-05-26T00:00:00"/>
    <d v="2024-05-26T14:24:50"/>
    <x v="0"/>
    <s v="ANON-0000-0000-0214"/>
    <n v="32.82"/>
    <x v="3"/>
    <n v="32.82"/>
    <n v="5"/>
    <x v="2"/>
    <n v="7"/>
    <x v="2"/>
    <x v="8"/>
    <n v="598"/>
  </r>
  <r>
    <d v="2024-05-26T00:00:00"/>
    <d v="2024-05-26T14:26:05"/>
    <x v="0"/>
    <s v="ANON-0000-0000-0215"/>
    <n v="27.92"/>
    <x v="5"/>
    <n v="27.92"/>
    <n v="5"/>
    <x v="2"/>
    <n v="7"/>
    <x v="2"/>
    <x v="8"/>
    <n v="599"/>
  </r>
  <r>
    <d v="2024-05-26T00:00:00"/>
    <d v="2024-05-26T14:40:59"/>
    <x v="0"/>
    <s v="ANON-0000-0000-0216"/>
    <n v="32.82"/>
    <x v="3"/>
    <n v="32.82"/>
    <n v="5"/>
    <x v="2"/>
    <n v="7"/>
    <x v="2"/>
    <x v="8"/>
    <n v="600"/>
  </r>
  <r>
    <d v="2024-05-26T00:00:00"/>
    <d v="2024-05-26T17:19:16"/>
    <x v="0"/>
    <s v="ANON-0000-0000-0217"/>
    <n v="37.72"/>
    <x v="7"/>
    <n v="37.72"/>
    <n v="5"/>
    <x v="2"/>
    <n v="7"/>
    <x v="2"/>
    <x v="9"/>
    <n v="601"/>
  </r>
  <r>
    <d v="2024-05-26T00:00:00"/>
    <d v="2024-05-26T18:09:53"/>
    <x v="0"/>
    <s v="ANON-0000-0000-0218"/>
    <n v="37.72"/>
    <x v="1"/>
    <n v="37.72"/>
    <n v="5"/>
    <x v="2"/>
    <n v="7"/>
    <x v="2"/>
    <x v="5"/>
    <n v="602"/>
  </r>
  <r>
    <d v="2024-05-26T00:00:00"/>
    <d v="2024-05-26T18:11:02"/>
    <x v="0"/>
    <s v="ANON-0000-0000-0218"/>
    <n v="37.72"/>
    <x v="1"/>
    <n v="37.72"/>
    <n v="5"/>
    <x v="2"/>
    <n v="7"/>
    <x v="2"/>
    <x v="5"/>
    <n v="603"/>
  </r>
  <r>
    <d v="2024-05-26T00:00:00"/>
    <d v="2024-05-26T18:13:14"/>
    <x v="0"/>
    <s v="ANON-0000-0000-0218"/>
    <n v="27.92"/>
    <x v="2"/>
    <n v="27.92"/>
    <n v="5"/>
    <x v="2"/>
    <n v="7"/>
    <x v="2"/>
    <x v="5"/>
    <n v="604"/>
  </r>
  <r>
    <d v="2024-05-26T00:00:00"/>
    <d v="2024-05-26T18:39:19"/>
    <x v="0"/>
    <s v="ANON-0000-0000-0219"/>
    <n v="37.72"/>
    <x v="0"/>
    <n v="37.72"/>
    <n v="5"/>
    <x v="2"/>
    <n v="7"/>
    <x v="2"/>
    <x v="5"/>
    <n v="605"/>
  </r>
  <r>
    <d v="2024-05-26T00:00:00"/>
    <d v="2024-05-26T20:59:15"/>
    <x v="0"/>
    <s v="ANON-0000-0000-0220"/>
    <n v="37.72"/>
    <x v="1"/>
    <n v="37.72"/>
    <n v="5"/>
    <x v="2"/>
    <n v="7"/>
    <x v="2"/>
    <x v="12"/>
    <n v="606"/>
  </r>
  <r>
    <d v="2024-05-26T00:00:00"/>
    <d v="2024-05-26T21:00:06"/>
    <x v="0"/>
    <s v="ANON-0000-0000-0220"/>
    <n v="37.72"/>
    <x v="7"/>
    <n v="37.72"/>
    <n v="5"/>
    <x v="2"/>
    <n v="7"/>
    <x v="2"/>
    <x v="15"/>
    <n v="607"/>
  </r>
  <r>
    <d v="2024-05-26T00:00:00"/>
    <d v="2024-05-26T21:02:37"/>
    <x v="0"/>
    <s v="ANON-0000-0000-0221"/>
    <n v="27.92"/>
    <x v="5"/>
    <n v="27.92"/>
    <n v="5"/>
    <x v="2"/>
    <n v="7"/>
    <x v="2"/>
    <x v="15"/>
    <n v="608"/>
  </r>
  <r>
    <d v="2024-05-26T00:00:00"/>
    <d v="2024-05-26T21:03:52"/>
    <x v="0"/>
    <s v="ANON-0000-0000-0222"/>
    <n v="37.72"/>
    <x v="7"/>
    <n v="37.72"/>
    <n v="5"/>
    <x v="2"/>
    <n v="7"/>
    <x v="2"/>
    <x v="15"/>
    <n v="609"/>
  </r>
  <r>
    <d v="2024-05-26T00:00:00"/>
    <d v="2024-05-26T21:04:59"/>
    <x v="0"/>
    <s v="ANON-0000-0000-0221"/>
    <n v="37.72"/>
    <x v="0"/>
    <n v="37.72"/>
    <n v="5"/>
    <x v="2"/>
    <n v="7"/>
    <x v="2"/>
    <x v="15"/>
    <n v="610"/>
  </r>
  <r>
    <d v="2024-05-26T00:00:00"/>
    <d v="2024-05-26T21:06:03"/>
    <x v="0"/>
    <s v="ANON-0000-0000-0223"/>
    <n v="37.72"/>
    <x v="7"/>
    <n v="37.72"/>
    <n v="5"/>
    <x v="2"/>
    <n v="7"/>
    <x v="2"/>
    <x v="15"/>
    <n v="611"/>
  </r>
  <r>
    <d v="2024-05-27T00:00:00"/>
    <d v="2024-05-27T11:34:55"/>
    <x v="0"/>
    <s v="ANON-0000-0000-0012"/>
    <n v="27.92"/>
    <x v="2"/>
    <n v="27.92"/>
    <n v="5"/>
    <x v="2"/>
    <n v="1"/>
    <x v="3"/>
    <x v="7"/>
    <n v="612"/>
  </r>
  <r>
    <d v="2024-05-27T00:00:00"/>
    <d v="2024-05-27T14:05:22"/>
    <x v="0"/>
    <s v="ANON-0000-0000-0224"/>
    <n v="32.82"/>
    <x v="3"/>
    <n v="32.82"/>
    <n v="5"/>
    <x v="2"/>
    <n v="1"/>
    <x v="3"/>
    <x v="8"/>
    <n v="613"/>
  </r>
  <r>
    <d v="2024-05-27T00:00:00"/>
    <d v="2024-05-27T14:06:44"/>
    <x v="0"/>
    <s v="ANON-0000-0000-0224"/>
    <n v="37.72"/>
    <x v="4"/>
    <n v="37.72"/>
    <n v="5"/>
    <x v="2"/>
    <n v="1"/>
    <x v="3"/>
    <x v="8"/>
    <n v="614"/>
  </r>
  <r>
    <d v="2024-05-27T00:00:00"/>
    <d v="2024-05-27T15:11:34"/>
    <x v="0"/>
    <s v="ANON-0000-0000-0225"/>
    <n v="27.92"/>
    <x v="2"/>
    <n v="27.92"/>
    <n v="5"/>
    <x v="2"/>
    <n v="1"/>
    <x v="3"/>
    <x v="3"/>
    <n v="615"/>
  </r>
  <r>
    <d v="2024-05-27T00:00:00"/>
    <d v="2024-05-27T15:14:06"/>
    <x v="0"/>
    <s v="ANON-0000-0000-0225"/>
    <n v="27.92"/>
    <x v="2"/>
    <n v="27.92"/>
    <n v="5"/>
    <x v="2"/>
    <n v="1"/>
    <x v="3"/>
    <x v="3"/>
    <n v="616"/>
  </r>
  <r>
    <d v="2024-05-27T00:00:00"/>
    <d v="2024-05-27T17:50:56"/>
    <x v="0"/>
    <s v="ANON-0000-0000-0203"/>
    <n v="37.72"/>
    <x v="0"/>
    <n v="37.72"/>
    <n v="5"/>
    <x v="2"/>
    <n v="1"/>
    <x v="3"/>
    <x v="9"/>
    <n v="617"/>
  </r>
  <r>
    <d v="2024-05-27T00:00:00"/>
    <d v="2024-05-27T18:00:51"/>
    <x v="0"/>
    <s v="ANON-0000-0000-0226"/>
    <n v="27.92"/>
    <x v="2"/>
    <n v="27.92"/>
    <n v="5"/>
    <x v="2"/>
    <n v="1"/>
    <x v="3"/>
    <x v="5"/>
    <n v="618"/>
  </r>
  <r>
    <d v="2024-05-27T00:00:00"/>
    <d v="2024-05-27T19:16:27"/>
    <x v="0"/>
    <s v="ANON-0000-0000-0227"/>
    <n v="37.72"/>
    <x v="0"/>
    <n v="37.72"/>
    <n v="5"/>
    <x v="2"/>
    <n v="1"/>
    <x v="3"/>
    <x v="6"/>
    <n v="619"/>
  </r>
  <r>
    <d v="2024-05-27T00:00:00"/>
    <d v="2024-05-27T19:17:39"/>
    <x v="0"/>
    <s v="ANON-0000-0000-0228"/>
    <n v="37.72"/>
    <x v="0"/>
    <n v="37.72"/>
    <n v="5"/>
    <x v="2"/>
    <n v="1"/>
    <x v="3"/>
    <x v="6"/>
    <n v="620"/>
  </r>
  <r>
    <d v="2024-05-27T00:00:00"/>
    <d v="2024-05-27T21:29:07"/>
    <x v="0"/>
    <s v="ANON-0000-0000-0192"/>
    <n v="32.82"/>
    <x v="3"/>
    <n v="32.82"/>
    <n v="5"/>
    <x v="2"/>
    <n v="1"/>
    <x v="3"/>
    <x v="15"/>
    <n v="621"/>
  </r>
  <r>
    <d v="2024-05-27T00:00:00"/>
    <d v="2024-05-27T21:30:20"/>
    <x v="0"/>
    <s v="ANON-0000-0000-0206"/>
    <n v="37.72"/>
    <x v="7"/>
    <n v="37.72"/>
    <n v="5"/>
    <x v="2"/>
    <n v="1"/>
    <x v="3"/>
    <x v="15"/>
    <n v="622"/>
  </r>
  <r>
    <d v="2024-05-28T00:00:00"/>
    <d v="2024-05-28T08:37:09"/>
    <x v="0"/>
    <s v="ANON-0000-0000-0012"/>
    <n v="32.82"/>
    <x v="3"/>
    <n v="32.82"/>
    <n v="5"/>
    <x v="2"/>
    <n v="2"/>
    <x v="4"/>
    <x v="13"/>
    <n v="623"/>
  </r>
  <r>
    <d v="2024-05-28T00:00:00"/>
    <d v="2024-05-28T09:20:11"/>
    <x v="0"/>
    <s v="ANON-0000-0000-0097"/>
    <n v="32.82"/>
    <x v="3"/>
    <n v="32.82"/>
    <n v="5"/>
    <x v="2"/>
    <n v="2"/>
    <x v="4"/>
    <x v="10"/>
    <n v="624"/>
  </r>
  <r>
    <d v="2024-05-28T00:00:00"/>
    <d v="2024-05-28T11:48:18"/>
    <x v="0"/>
    <s v="ANON-0000-0000-0229"/>
    <n v="37.72"/>
    <x v="7"/>
    <n v="37.72"/>
    <n v="5"/>
    <x v="2"/>
    <n v="2"/>
    <x v="4"/>
    <x v="7"/>
    <n v="625"/>
  </r>
  <r>
    <d v="2024-05-28T00:00:00"/>
    <d v="2024-05-28T13:14:40"/>
    <x v="0"/>
    <s v="ANON-0000-0000-0230"/>
    <n v="37.72"/>
    <x v="7"/>
    <n v="37.72"/>
    <n v="5"/>
    <x v="2"/>
    <n v="2"/>
    <x v="4"/>
    <x v="2"/>
    <n v="626"/>
  </r>
  <r>
    <d v="2024-05-28T00:00:00"/>
    <d v="2024-05-28T14:10:54"/>
    <x v="0"/>
    <s v="ANON-0000-0000-0194"/>
    <n v="37.72"/>
    <x v="4"/>
    <n v="37.72"/>
    <n v="5"/>
    <x v="2"/>
    <n v="2"/>
    <x v="4"/>
    <x v="8"/>
    <n v="627"/>
  </r>
  <r>
    <d v="2024-05-28T00:00:00"/>
    <d v="2024-05-28T16:25:39"/>
    <x v="0"/>
    <s v="ANON-0000-0000-0141"/>
    <n v="27.92"/>
    <x v="5"/>
    <n v="27.92"/>
    <n v="5"/>
    <x v="2"/>
    <n v="2"/>
    <x v="4"/>
    <x v="4"/>
    <n v="628"/>
  </r>
  <r>
    <d v="2024-05-28T00:00:00"/>
    <d v="2024-05-28T17:21:44"/>
    <x v="1"/>
    <m/>
    <n v="39"/>
    <x v="7"/>
    <n v="39"/>
    <n v="5"/>
    <x v="2"/>
    <n v="2"/>
    <x v="4"/>
    <x v="9"/>
    <n v="629"/>
  </r>
  <r>
    <d v="2024-05-28T00:00:00"/>
    <d v="2024-05-28T19:09:29"/>
    <x v="0"/>
    <s v="ANON-0000-0000-0231"/>
    <n v="27.92"/>
    <x v="2"/>
    <n v="27.92"/>
    <n v="5"/>
    <x v="2"/>
    <n v="2"/>
    <x v="4"/>
    <x v="6"/>
    <n v="630"/>
  </r>
  <r>
    <d v="2024-05-28T00:00:00"/>
    <d v="2024-05-28T19:10:31"/>
    <x v="0"/>
    <s v="ANON-0000-0000-0231"/>
    <n v="37.72"/>
    <x v="0"/>
    <n v="37.72"/>
    <n v="5"/>
    <x v="2"/>
    <n v="2"/>
    <x v="4"/>
    <x v="6"/>
    <n v="631"/>
  </r>
  <r>
    <d v="2024-05-28T00:00:00"/>
    <d v="2024-05-28T20:24:32"/>
    <x v="0"/>
    <s v="ANON-0000-0000-0009"/>
    <n v="32.82"/>
    <x v="3"/>
    <n v="32.82"/>
    <n v="5"/>
    <x v="2"/>
    <n v="2"/>
    <x v="4"/>
    <x v="12"/>
    <n v="632"/>
  </r>
  <r>
    <d v="2024-05-28T00:00:00"/>
    <d v="2024-05-28T20:50:19"/>
    <x v="0"/>
    <s v="ANON-0000-0000-0012"/>
    <n v="27.92"/>
    <x v="2"/>
    <n v="27.92"/>
    <n v="5"/>
    <x v="2"/>
    <n v="2"/>
    <x v="4"/>
    <x v="12"/>
    <n v="633"/>
  </r>
  <r>
    <d v="2024-05-29T00:00:00"/>
    <d v="2024-05-29T09:14:44"/>
    <x v="0"/>
    <s v="ANON-0000-0000-0232"/>
    <n v="37.72"/>
    <x v="0"/>
    <n v="37.72"/>
    <n v="5"/>
    <x v="2"/>
    <n v="3"/>
    <x v="5"/>
    <x v="10"/>
    <n v="634"/>
  </r>
  <r>
    <d v="2024-05-29T00:00:00"/>
    <d v="2024-05-29T10:48:47"/>
    <x v="1"/>
    <m/>
    <n v="39"/>
    <x v="0"/>
    <n v="39"/>
    <n v="5"/>
    <x v="2"/>
    <n v="3"/>
    <x v="5"/>
    <x v="0"/>
    <n v="635"/>
  </r>
  <r>
    <d v="2024-05-29T00:00:00"/>
    <d v="2024-05-29T11:14:03"/>
    <x v="0"/>
    <s v="ANON-0000-0000-0233"/>
    <n v="37.72"/>
    <x v="1"/>
    <n v="37.72"/>
    <n v="5"/>
    <x v="2"/>
    <n v="3"/>
    <x v="5"/>
    <x v="7"/>
    <n v="636"/>
  </r>
  <r>
    <d v="2024-05-29T00:00:00"/>
    <d v="2024-05-29T15:10:49"/>
    <x v="0"/>
    <s v="ANON-0000-0000-0234"/>
    <n v="27.92"/>
    <x v="2"/>
    <n v="27.92"/>
    <n v="5"/>
    <x v="2"/>
    <n v="3"/>
    <x v="5"/>
    <x v="3"/>
    <n v="637"/>
  </r>
  <r>
    <d v="2024-05-29T00:00:00"/>
    <d v="2024-05-29T15:22:56"/>
    <x v="0"/>
    <s v="ANON-0000-0000-0235"/>
    <n v="37.72"/>
    <x v="0"/>
    <n v="37.72"/>
    <n v="5"/>
    <x v="2"/>
    <n v="3"/>
    <x v="5"/>
    <x v="3"/>
    <n v="638"/>
  </r>
  <r>
    <d v="2024-05-29T00:00:00"/>
    <d v="2024-05-29T15:45:13"/>
    <x v="0"/>
    <s v="ANON-0000-0000-0236"/>
    <n v="37.72"/>
    <x v="7"/>
    <n v="37.72"/>
    <n v="5"/>
    <x v="2"/>
    <n v="3"/>
    <x v="5"/>
    <x v="3"/>
    <n v="639"/>
  </r>
  <r>
    <d v="2024-05-29T00:00:00"/>
    <d v="2024-05-29T16:45:04"/>
    <x v="0"/>
    <s v="ANON-0000-0000-0237"/>
    <n v="37.72"/>
    <x v="0"/>
    <n v="37.72"/>
    <n v="5"/>
    <x v="2"/>
    <n v="3"/>
    <x v="5"/>
    <x v="4"/>
    <n v="640"/>
  </r>
  <r>
    <d v="2024-05-29T00:00:00"/>
    <d v="2024-05-29T18:24:03"/>
    <x v="0"/>
    <s v="ANON-0000-0000-0238"/>
    <n v="27.92"/>
    <x v="5"/>
    <n v="27.92"/>
    <n v="5"/>
    <x v="2"/>
    <n v="3"/>
    <x v="5"/>
    <x v="5"/>
    <n v="641"/>
  </r>
  <r>
    <d v="2024-05-29T00:00:00"/>
    <d v="2024-05-29T18:24:59"/>
    <x v="0"/>
    <s v="ANON-0000-0000-0238"/>
    <n v="37.72"/>
    <x v="0"/>
    <n v="37.72"/>
    <n v="5"/>
    <x v="2"/>
    <n v="3"/>
    <x v="5"/>
    <x v="5"/>
    <n v="642"/>
  </r>
  <r>
    <d v="2024-05-29T00:00:00"/>
    <d v="2024-05-29T20:30:42"/>
    <x v="0"/>
    <s v="ANON-0000-0000-0239"/>
    <n v="37.72"/>
    <x v="1"/>
    <n v="37.72"/>
    <n v="5"/>
    <x v="2"/>
    <n v="3"/>
    <x v="5"/>
    <x v="12"/>
    <n v="643"/>
  </r>
  <r>
    <d v="2024-05-29T00:00:00"/>
    <d v="2024-05-29T20:32:35"/>
    <x v="0"/>
    <s v="ANON-0000-0000-0240"/>
    <n v="37.72"/>
    <x v="4"/>
    <n v="37.72"/>
    <n v="5"/>
    <x v="2"/>
    <n v="3"/>
    <x v="5"/>
    <x v="12"/>
    <n v="644"/>
  </r>
  <r>
    <d v="2024-05-30T00:00:00"/>
    <d v="2024-05-30T08:29:06"/>
    <x v="0"/>
    <s v="ANON-0000-0000-0241"/>
    <n v="37.72"/>
    <x v="7"/>
    <n v="37.72"/>
    <n v="5"/>
    <x v="2"/>
    <n v="4"/>
    <x v="6"/>
    <x v="13"/>
    <n v="645"/>
  </r>
  <r>
    <d v="2024-05-30T00:00:00"/>
    <d v="2024-05-30T08:30:22"/>
    <x v="0"/>
    <s v="ANON-0000-0000-0241"/>
    <n v="37.72"/>
    <x v="0"/>
    <n v="37.72"/>
    <n v="5"/>
    <x v="2"/>
    <n v="4"/>
    <x v="6"/>
    <x v="13"/>
    <n v="646"/>
  </r>
  <r>
    <d v="2024-05-30T00:00:00"/>
    <d v="2024-05-30T08:37:05"/>
    <x v="0"/>
    <s v="ANON-0000-0000-0242"/>
    <n v="32.82"/>
    <x v="3"/>
    <n v="32.82"/>
    <n v="5"/>
    <x v="2"/>
    <n v="4"/>
    <x v="6"/>
    <x v="13"/>
    <n v="647"/>
  </r>
  <r>
    <d v="2024-05-30T00:00:00"/>
    <d v="2024-05-30T09:47:59"/>
    <x v="0"/>
    <s v="ANON-0000-0000-0001"/>
    <n v="37.72"/>
    <x v="0"/>
    <n v="37.72"/>
    <n v="5"/>
    <x v="2"/>
    <n v="4"/>
    <x v="6"/>
    <x v="10"/>
    <n v="648"/>
  </r>
  <r>
    <d v="2024-05-30T00:00:00"/>
    <d v="2024-05-30T14:56:15"/>
    <x v="0"/>
    <s v="ANON-0000-0000-0097"/>
    <n v="32.82"/>
    <x v="3"/>
    <n v="32.82"/>
    <n v="5"/>
    <x v="2"/>
    <n v="4"/>
    <x v="6"/>
    <x v="8"/>
    <n v="649"/>
  </r>
  <r>
    <d v="2024-05-30T00:00:00"/>
    <d v="2024-05-30T15:16:16"/>
    <x v="0"/>
    <s v="ANON-0000-0000-0243"/>
    <n v="23.02"/>
    <x v="6"/>
    <n v="23.02"/>
    <n v="5"/>
    <x v="2"/>
    <n v="4"/>
    <x v="6"/>
    <x v="3"/>
    <n v="650"/>
  </r>
  <r>
    <d v="2024-05-30T00:00:00"/>
    <d v="2024-05-30T15:17:39"/>
    <x v="0"/>
    <s v="ANON-0000-0000-0012"/>
    <n v="23.02"/>
    <x v="6"/>
    <n v="23.02"/>
    <n v="5"/>
    <x v="2"/>
    <n v="4"/>
    <x v="6"/>
    <x v="3"/>
    <n v="651"/>
  </r>
  <r>
    <d v="2024-05-30T00:00:00"/>
    <d v="2024-05-30T19:53:11"/>
    <x v="0"/>
    <s v="ANON-0000-0000-0206"/>
    <n v="37.72"/>
    <x v="7"/>
    <n v="37.72"/>
    <n v="5"/>
    <x v="2"/>
    <n v="4"/>
    <x v="6"/>
    <x v="6"/>
    <n v="652"/>
  </r>
  <r>
    <d v="2024-05-30T00:00:00"/>
    <d v="2024-05-30T20:31:05"/>
    <x v="0"/>
    <s v="ANON-0000-0000-0244"/>
    <n v="37.72"/>
    <x v="0"/>
    <n v="37.72"/>
    <n v="5"/>
    <x v="2"/>
    <n v="4"/>
    <x v="6"/>
    <x v="12"/>
    <n v="653"/>
  </r>
  <r>
    <d v="2024-05-30T00:00:00"/>
    <d v="2024-05-30T20:46:14"/>
    <x v="0"/>
    <s v="ANON-0000-0000-0009"/>
    <n v="37.72"/>
    <x v="1"/>
    <n v="37.72"/>
    <n v="5"/>
    <x v="2"/>
    <n v="4"/>
    <x v="6"/>
    <x v="12"/>
    <n v="654"/>
  </r>
  <r>
    <d v="2024-05-30T00:00:00"/>
    <d v="2024-05-30T20:47:22"/>
    <x v="0"/>
    <s v="ANON-0000-0000-0009"/>
    <n v="32.82"/>
    <x v="3"/>
    <n v="32.82"/>
    <n v="5"/>
    <x v="2"/>
    <n v="4"/>
    <x v="6"/>
    <x v="12"/>
    <n v="655"/>
  </r>
  <r>
    <d v="2024-05-31T00:00:00"/>
    <d v="2024-05-31T07:53:57"/>
    <x v="0"/>
    <s v="ANON-0000-0000-0245"/>
    <n v="32.82"/>
    <x v="3"/>
    <n v="32.82"/>
    <n v="5"/>
    <x v="2"/>
    <n v="5"/>
    <x v="0"/>
    <x v="11"/>
    <n v="656"/>
  </r>
  <r>
    <d v="2024-05-31T00:00:00"/>
    <d v="2024-05-31T09:21:08"/>
    <x v="0"/>
    <s v="ANON-0000-0000-0246"/>
    <n v="37.72"/>
    <x v="0"/>
    <n v="37.72"/>
    <n v="5"/>
    <x v="2"/>
    <n v="5"/>
    <x v="0"/>
    <x v="10"/>
    <n v="657"/>
  </r>
  <r>
    <d v="2024-05-31T00:00:00"/>
    <d v="2024-05-31T09:23:59"/>
    <x v="1"/>
    <m/>
    <n v="39"/>
    <x v="0"/>
    <n v="39"/>
    <n v="5"/>
    <x v="2"/>
    <n v="5"/>
    <x v="0"/>
    <x v="10"/>
    <n v="658"/>
  </r>
  <r>
    <d v="2024-05-31T00:00:00"/>
    <d v="2024-05-31T10:38:08"/>
    <x v="0"/>
    <s v="ANON-0000-0000-0247"/>
    <n v="37.72"/>
    <x v="1"/>
    <n v="37.72"/>
    <n v="5"/>
    <x v="2"/>
    <n v="5"/>
    <x v="0"/>
    <x v="0"/>
    <n v="659"/>
  </r>
  <r>
    <d v="2024-05-31T00:00:00"/>
    <d v="2024-05-31T10:39:06"/>
    <x v="0"/>
    <s v="ANON-0000-0000-0248"/>
    <n v="37.72"/>
    <x v="4"/>
    <n v="37.72"/>
    <n v="5"/>
    <x v="2"/>
    <n v="5"/>
    <x v="0"/>
    <x v="0"/>
    <n v="660"/>
  </r>
  <r>
    <d v="2024-05-31T00:00:00"/>
    <d v="2024-05-31T14:50:13"/>
    <x v="0"/>
    <s v="ANON-0000-0000-0249"/>
    <n v="32.82"/>
    <x v="3"/>
    <n v="32.82"/>
    <n v="5"/>
    <x v="2"/>
    <n v="5"/>
    <x v="0"/>
    <x v="8"/>
    <n v="661"/>
  </r>
  <r>
    <d v="2024-05-31T00:00:00"/>
    <d v="2024-05-31T18:23:45"/>
    <x v="0"/>
    <s v="ANON-0000-0000-0250"/>
    <n v="37.72"/>
    <x v="0"/>
    <n v="37.72"/>
    <n v="5"/>
    <x v="2"/>
    <n v="5"/>
    <x v="0"/>
    <x v="5"/>
    <n v="662"/>
  </r>
  <r>
    <d v="2024-05-31T00:00:00"/>
    <d v="2024-05-31T18:25:03"/>
    <x v="0"/>
    <s v="ANON-0000-0000-0250"/>
    <n v="37.72"/>
    <x v="0"/>
    <n v="37.72"/>
    <n v="5"/>
    <x v="2"/>
    <n v="5"/>
    <x v="0"/>
    <x v="5"/>
    <n v="663"/>
  </r>
  <r>
    <d v="2024-05-31T00:00:00"/>
    <d v="2024-05-31T20:06:39"/>
    <x v="0"/>
    <s v="ANON-0000-0000-0180"/>
    <n v="37.72"/>
    <x v="7"/>
    <n v="37.72"/>
    <n v="5"/>
    <x v="2"/>
    <n v="5"/>
    <x v="0"/>
    <x v="12"/>
    <n v="664"/>
  </r>
  <r>
    <d v="2024-05-31T00:00:00"/>
    <d v="2024-05-31T20:33:06"/>
    <x v="0"/>
    <s v="ANON-0000-0000-0134"/>
    <n v="32.82"/>
    <x v="3"/>
    <n v="32.82"/>
    <n v="5"/>
    <x v="2"/>
    <n v="5"/>
    <x v="0"/>
    <x v="12"/>
    <n v="665"/>
  </r>
  <r>
    <d v="2024-05-31T00:00:00"/>
    <d v="2024-05-31T20:34:33"/>
    <x v="0"/>
    <s v="ANON-0000-0000-0134"/>
    <n v="37.72"/>
    <x v="0"/>
    <n v="37.72"/>
    <n v="5"/>
    <x v="2"/>
    <n v="5"/>
    <x v="0"/>
    <x v="12"/>
    <n v="666"/>
  </r>
  <r>
    <d v="2024-05-31T00:00:00"/>
    <d v="2024-05-31T22:05:47"/>
    <x v="0"/>
    <s v="ANON-0000-0000-0206"/>
    <n v="37.72"/>
    <x v="7"/>
    <n v="37.72"/>
    <n v="5"/>
    <x v="2"/>
    <n v="5"/>
    <x v="0"/>
    <x v="14"/>
    <n v="667"/>
  </r>
  <r>
    <d v="2024-05-31T00:00:00"/>
    <d v="2024-05-31T22:06:52"/>
    <x v="0"/>
    <s v="ANON-0000-0000-0206"/>
    <n v="32.82"/>
    <x v="3"/>
    <n v="32.82"/>
    <n v="5"/>
    <x v="2"/>
    <n v="5"/>
    <x v="0"/>
    <x v="14"/>
    <n v="668"/>
  </r>
  <r>
    <d v="2024-05-31T00:00:00"/>
    <d v="2024-05-31T22:07:55"/>
    <x v="0"/>
    <s v="ANON-0000-0000-0206"/>
    <n v="27.92"/>
    <x v="5"/>
    <n v="27.92"/>
    <n v="5"/>
    <x v="2"/>
    <n v="5"/>
    <x v="0"/>
    <x v="14"/>
    <n v="669"/>
  </r>
  <r>
    <d v="2024-06-01T00:00:00"/>
    <d v="2024-06-01T08:27:02"/>
    <x v="0"/>
    <s v="ANON-0000-0000-0141"/>
    <n v="27.92"/>
    <x v="5"/>
    <n v="27.92"/>
    <n v="6"/>
    <x v="3"/>
    <n v="6"/>
    <x v="1"/>
    <x v="13"/>
    <n v="670"/>
  </r>
  <r>
    <d v="2024-06-01T00:00:00"/>
    <d v="2024-06-01T09:48:25"/>
    <x v="0"/>
    <s v="ANON-0000-0000-0232"/>
    <n v="37.72"/>
    <x v="0"/>
    <n v="37.72"/>
    <n v="6"/>
    <x v="3"/>
    <n v="6"/>
    <x v="1"/>
    <x v="10"/>
    <n v="671"/>
  </r>
  <r>
    <d v="2024-06-01T00:00:00"/>
    <d v="2024-06-01T11:38:09"/>
    <x v="0"/>
    <s v="ANON-0000-0000-0250"/>
    <n v="37.72"/>
    <x v="0"/>
    <n v="37.72"/>
    <n v="6"/>
    <x v="3"/>
    <n v="6"/>
    <x v="1"/>
    <x v="7"/>
    <n v="672"/>
  </r>
  <r>
    <d v="2024-06-01T00:00:00"/>
    <d v="2024-06-01T14:28:54"/>
    <x v="0"/>
    <s v="ANON-0000-0000-0097"/>
    <n v="32.82"/>
    <x v="3"/>
    <n v="32.82"/>
    <n v="6"/>
    <x v="3"/>
    <n v="6"/>
    <x v="1"/>
    <x v="8"/>
    <n v="673"/>
  </r>
  <r>
    <d v="2024-06-01T00:00:00"/>
    <d v="2024-06-01T18:20:13"/>
    <x v="0"/>
    <s v="ANON-0000-0000-0251"/>
    <n v="32.82"/>
    <x v="3"/>
    <n v="32.82"/>
    <n v="6"/>
    <x v="3"/>
    <n v="6"/>
    <x v="1"/>
    <x v="5"/>
    <n v="674"/>
  </r>
  <r>
    <d v="2024-06-01T00:00:00"/>
    <d v="2024-06-01T18:21:15"/>
    <x v="0"/>
    <s v="ANON-0000-0000-0251"/>
    <n v="32.82"/>
    <x v="3"/>
    <n v="32.82"/>
    <n v="6"/>
    <x v="3"/>
    <n v="6"/>
    <x v="1"/>
    <x v="5"/>
    <n v="675"/>
  </r>
  <r>
    <d v="2024-06-01T00:00:00"/>
    <d v="2024-06-01T20:50:10"/>
    <x v="0"/>
    <s v="ANON-0000-0000-0154"/>
    <n v="37.72"/>
    <x v="7"/>
    <n v="37.72"/>
    <n v="6"/>
    <x v="3"/>
    <n v="6"/>
    <x v="1"/>
    <x v="12"/>
    <n v="676"/>
  </r>
  <r>
    <d v="2024-06-01T00:00:00"/>
    <d v="2024-06-01T20:51:14"/>
    <x v="0"/>
    <s v="ANON-0000-0000-0154"/>
    <n v="37.72"/>
    <x v="7"/>
    <n v="37.72"/>
    <n v="6"/>
    <x v="3"/>
    <n v="6"/>
    <x v="1"/>
    <x v="12"/>
    <n v="677"/>
  </r>
  <r>
    <d v="2024-06-01T00:00:00"/>
    <d v="2024-06-01T20:54:59"/>
    <x v="1"/>
    <m/>
    <n v="39"/>
    <x v="4"/>
    <n v="39"/>
    <n v="6"/>
    <x v="3"/>
    <n v="6"/>
    <x v="1"/>
    <x v="12"/>
    <n v="678"/>
  </r>
  <r>
    <d v="2024-06-01T00:00:00"/>
    <d v="2024-06-01T20:59:10"/>
    <x v="0"/>
    <s v="ANON-0000-0000-0252"/>
    <n v="37.72"/>
    <x v="4"/>
    <n v="37.72"/>
    <n v="6"/>
    <x v="3"/>
    <n v="6"/>
    <x v="1"/>
    <x v="12"/>
    <n v="679"/>
  </r>
  <r>
    <d v="2024-06-01T00:00:00"/>
    <d v="2024-06-01T21:51:05"/>
    <x v="0"/>
    <s v="ANON-0000-0000-0009"/>
    <n v="32.82"/>
    <x v="3"/>
    <n v="32.82"/>
    <n v="6"/>
    <x v="3"/>
    <n v="6"/>
    <x v="1"/>
    <x v="15"/>
    <n v="680"/>
  </r>
  <r>
    <d v="2024-06-02T00:00:00"/>
    <d v="2024-06-02T20:03:26"/>
    <x v="0"/>
    <s v="ANON-0000-0000-0009"/>
    <n v="37.72"/>
    <x v="0"/>
    <n v="37.72"/>
    <n v="6"/>
    <x v="3"/>
    <n v="7"/>
    <x v="2"/>
    <x v="12"/>
    <n v="681"/>
  </r>
  <r>
    <d v="2024-06-02T00:00:00"/>
    <d v="2024-06-02T20:24:02"/>
    <x v="0"/>
    <s v="ANON-0000-0000-0040"/>
    <n v="32.82"/>
    <x v="3"/>
    <n v="32.82"/>
    <n v="6"/>
    <x v="3"/>
    <n v="7"/>
    <x v="2"/>
    <x v="12"/>
    <n v="682"/>
  </r>
  <r>
    <d v="2024-06-02T00:00:00"/>
    <d v="2024-06-02T20:25:07"/>
    <x v="0"/>
    <s v="ANON-0000-0000-0040"/>
    <n v="37.72"/>
    <x v="7"/>
    <n v="37.72"/>
    <n v="6"/>
    <x v="3"/>
    <n v="7"/>
    <x v="2"/>
    <x v="12"/>
    <n v="683"/>
  </r>
  <r>
    <d v="2024-06-02T00:00:00"/>
    <d v="2024-06-02T21:07:21"/>
    <x v="0"/>
    <s v="ANON-0000-0000-0097"/>
    <n v="32.82"/>
    <x v="3"/>
    <n v="32.82"/>
    <n v="6"/>
    <x v="3"/>
    <n v="7"/>
    <x v="2"/>
    <x v="15"/>
    <n v="684"/>
  </r>
  <r>
    <d v="2024-06-02T00:00:00"/>
    <d v="2024-06-02T21:30:12"/>
    <x v="0"/>
    <s v="ANON-0000-0000-0253"/>
    <n v="37.72"/>
    <x v="0"/>
    <n v="37.72"/>
    <n v="6"/>
    <x v="3"/>
    <n v="7"/>
    <x v="2"/>
    <x v="15"/>
    <n v="685"/>
  </r>
  <r>
    <d v="2024-06-02T00:00:00"/>
    <d v="2024-06-02T22:43:11"/>
    <x v="1"/>
    <m/>
    <n v="34"/>
    <x v="3"/>
    <n v="34"/>
    <n v="6"/>
    <x v="3"/>
    <n v="7"/>
    <x v="2"/>
    <x v="14"/>
    <n v="686"/>
  </r>
  <r>
    <d v="2024-06-03T00:00:00"/>
    <d v="2024-06-03T10:12:04"/>
    <x v="0"/>
    <s v="ANON-0000-0000-0001"/>
    <n v="37.72"/>
    <x v="0"/>
    <n v="37.72"/>
    <n v="6"/>
    <x v="3"/>
    <n v="1"/>
    <x v="3"/>
    <x v="0"/>
    <n v="687"/>
  </r>
  <r>
    <d v="2024-06-03T00:00:00"/>
    <d v="2024-06-03T10:27:50"/>
    <x v="0"/>
    <s v="ANON-0000-0000-0191"/>
    <n v="37.72"/>
    <x v="0"/>
    <n v="37.72"/>
    <n v="6"/>
    <x v="3"/>
    <n v="1"/>
    <x v="3"/>
    <x v="0"/>
    <n v="688"/>
  </r>
  <r>
    <d v="2024-06-03T00:00:00"/>
    <d v="2024-06-03T14:31:42"/>
    <x v="0"/>
    <s v="ANON-0000-0000-0025"/>
    <n v="37.72"/>
    <x v="7"/>
    <n v="37.72"/>
    <n v="6"/>
    <x v="3"/>
    <n v="1"/>
    <x v="3"/>
    <x v="8"/>
    <n v="689"/>
  </r>
  <r>
    <d v="2024-06-03T00:00:00"/>
    <d v="2024-06-03T14:33:01"/>
    <x v="0"/>
    <s v="ANON-0000-0000-0024"/>
    <n v="32.82"/>
    <x v="3"/>
    <n v="32.82"/>
    <n v="6"/>
    <x v="3"/>
    <n v="1"/>
    <x v="3"/>
    <x v="8"/>
    <n v="690"/>
  </r>
  <r>
    <d v="2024-06-03T00:00:00"/>
    <d v="2024-06-03T14:34:07"/>
    <x v="0"/>
    <s v="ANON-0000-0000-0009"/>
    <n v="37.72"/>
    <x v="0"/>
    <n v="37.72"/>
    <n v="6"/>
    <x v="3"/>
    <n v="1"/>
    <x v="3"/>
    <x v="8"/>
    <n v="691"/>
  </r>
  <r>
    <d v="2024-06-03T00:00:00"/>
    <d v="2024-06-03T21:42:52"/>
    <x v="1"/>
    <m/>
    <n v="34"/>
    <x v="3"/>
    <n v="34"/>
    <n v="6"/>
    <x v="3"/>
    <n v="1"/>
    <x v="3"/>
    <x v="15"/>
    <n v="692"/>
  </r>
  <r>
    <d v="2024-06-03T00:00:00"/>
    <d v="2024-06-03T21:43:37"/>
    <x v="1"/>
    <m/>
    <n v="34"/>
    <x v="3"/>
    <n v="34"/>
    <n v="6"/>
    <x v="3"/>
    <n v="1"/>
    <x v="3"/>
    <x v="15"/>
    <n v="693"/>
  </r>
  <r>
    <d v="2024-06-04T00:00:00"/>
    <d v="2024-06-04T09:23:43"/>
    <x v="0"/>
    <s v="ANON-0000-0000-0141"/>
    <n v="27.92"/>
    <x v="5"/>
    <n v="27.92"/>
    <n v="6"/>
    <x v="3"/>
    <n v="2"/>
    <x v="4"/>
    <x v="10"/>
    <n v="694"/>
  </r>
  <r>
    <d v="2024-06-04T00:00:00"/>
    <d v="2024-06-04T10:27:14"/>
    <x v="0"/>
    <s v="ANON-0000-0000-0097"/>
    <n v="32.82"/>
    <x v="3"/>
    <n v="32.82"/>
    <n v="6"/>
    <x v="3"/>
    <n v="2"/>
    <x v="4"/>
    <x v="0"/>
    <n v="695"/>
  </r>
  <r>
    <d v="2024-06-04T00:00:00"/>
    <d v="2024-06-04T12:02:10"/>
    <x v="0"/>
    <s v="ANON-0000-0000-0254"/>
    <n v="37.72"/>
    <x v="0"/>
    <n v="37.72"/>
    <n v="6"/>
    <x v="3"/>
    <n v="2"/>
    <x v="4"/>
    <x v="1"/>
    <n v="696"/>
  </r>
  <r>
    <d v="2024-06-04T00:00:00"/>
    <d v="2024-06-04T12:05:29"/>
    <x v="0"/>
    <s v="ANON-0000-0000-0254"/>
    <n v="37.72"/>
    <x v="1"/>
    <n v="37.72"/>
    <n v="6"/>
    <x v="3"/>
    <n v="2"/>
    <x v="4"/>
    <x v="1"/>
    <n v="697"/>
  </r>
  <r>
    <d v="2024-06-04T00:00:00"/>
    <d v="2024-06-04T15:30:32"/>
    <x v="0"/>
    <s v="ANON-0000-0000-0255"/>
    <n v="37.72"/>
    <x v="0"/>
    <n v="37.72"/>
    <n v="6"/>
    <x v="3"/>
    <n v="2"/>
    <x v="4"/>
    <x v="3"/>
    <n v="698"/>
  </r>
  <r>
    <d v="2024-06-04T00:00:00"/>
    <d v="2024-06-04T17:46:37"/>
    <x v="0"/>
    <s v="ANON-0000-0000-0192"/>
    <n v="27.92"/>
    <x v="5"/>
    <n v="27.92"/>
    <n v="6"/>
    <x v="3"/>
    <n v="2"/>
    <x v="4"/>
    <x v="9"/>
    <n v="699"/>
  </r>
  <r>
    <d v="2024-06-04T00:00:00"/>
    <d v="2024-06-04T17:47:29"/>
    <x v="0"/>
    <s v="ANON-0000-0000-0192"/>
    <n v="37.72"/>
    <x v="7"/>
    <n v="37.72"/>
    <n v="6"/>
    <x v="3"/>
    <n v="2"/>
    <x v="4"/>
    <x v="9"/>
    <n v="700"/>
  </r>
  <r>
    <d v="2024-06-04T00:00:00"/>
    <d v="2024-06-04T20:13:01"/>
    <x v="0"/>
    <s v="ANON-0000-0000-0256"/>
    <n v="37.72"/>
    <x v="1"/>
    <n v="37.72"/>
    <n v="6"/>
    <x v="3"/>
    <n v="2"/>
    <x v="4"/>
    <x v="12"/>
    <n v="701"/>
  </r>
  <r>
    <d v="2024-06-04T00:00:00"/>
    <d v="2024-06-04T20:50:34"/>
    <x v="0"/>
    <s v="ANON-0000-0000-0257"/>
    <n v="37.72"/>
    <x v="7"/>
    <n v="37.72"/>
    <n v="6"/>
    <x v="3"/>
    <n v="2"/>
    <x v="4"/>
    <x v="12"/>
    <n v="702"/>
  </r>
  <r>
    <d v="2024-06-04T00:00:00"/>
    <d v="2024-06-04T21:31:59"/>
    <x v="0"/>
    <s v="ANON-0000-0000-0258"/>
    <n v="27.92"/>
    <x v="5"/>
    <n v="27.92"/>
    <n v="6"/>
    <x v="3"/>
    <n v="2"/>
    <x v="4"/>
    <x v="15"/>
    <n v="703"/>
  </r>
  <r>
    <d v="2024-06-04T00:00:00"/>
    <d v="2024-06-04T21:33:03"/>
    <x v="0"/>
    <s v="ANON-0000-0000-0259"/>
    <n v="32.82"/>
    <x v="3"/>
    <n v="32.82"/>
    <n v="6"/>
    <x v="3"/>
    <n v="2"/>
    <x v="4"/>
    <x v="15"/>
    <n v="704"/>
  </r>
  <r>
    <d v="2024-06-04T00:00:00"/>
    <d v="2024-06-04T21:34:56"/>
    <x v="0"/>
    <s v="ANON-0000-0000-0260"/>
    <n v="32.82"/>
    <x v="3"/>
    <n v="32.82"/>
    <n v="6"/>
    <x v="3"/>
    <n v="2"/>
    <x v="4"/>
    <x v="15"/>
    <n v="705"/>
  </r>
  <r>
    <d v="2024-06-04T00:00:00"/>
    <d v="2024-06-04T21:36:07"/>
    <x v="0"/>
    <s v="ANON-0000-0000-0260"/>
    <n v="32.82"/>
    <x v="3"/>
    <n v="32.82"/>
    <n v="6"/>
    <x v="3"/>
    <n v="2"/>
    <x v="4"/>
    <x v="15"/>
    <n v="706"/>
  </r>
  <r>
    <d v="2024-06-04T00:00:00"/>
    <d v="2024-06-04T21:37:15"/>
    <x v="0"/>
    <s v="ANON-0000-0000-0260"/>
    <n v="32.82"/>
    <x v="3"/>
    <n v="32.82"/>
    <n v="6"/>
    <x v="3"/>
    <n v="2"/>
    <x v="4"/>
    <x v="15"/>
    <n v="707"/>
  </r>
  <r>
    <d v="2024-06-05T00:00:00"/>
    <d v="2024-06-05T08:21:49"/>
    <x v="0"/>
    <s v="ANON-0000-0000-0261"/>
    <n v="37.72"/>
    <x v="7"/>
    <n v="37.72"/>
    <n v="6"/>
    <x v="3"/>
    <n v="3"/>
    <x v="5"/>
    <x v="13"/>
    <n v="708"/>
  </r>
  <r>
    <d v="2024-06-05T00:00:00"/>
    <d v="2024-06-05T08:23:07"/>
    <x v="0"/>
    <s v="ANON-0000-0000-0261"/>
    <n v="37.72"/>
    <x v="7"/>
    <n v="37.72"/>
    <n v="6"/>
    <x v="3"/>
    <n v="3"/>
    <x v="5"/>
    <x v="13"/>
    <n v="709"/>
  </r>
  <r>
    <d v="2024-06-05T00:00:00"/>
    <d v="2024-06-05T09:22:43"/>
    <x v="0"/>
    <s v="ANON-0000-0000-0262"/>
    <n v="27.92"/>
    <x v="2"/>
    <n v="27.92"/>
    <n v="6"/>
    <x v="3"/>
    <n v="3"/>
    <x v="5"/>
    <x v="10"/>
    <n v="710"/>
  </r>
  <r>
    <d v="2024-06-05T00:00:00"/>
    <d v="2024-06-05T10:28:51"/>
    <x v="0"/>
    <s v="ANON-0000-0000-0001"/>
    <n v="37.72"/>
    <x v="0"/>
    <n v="37.72"/>
    <n v="6"/>
    <x v="3"/>
    <n v="3"/>
    <x v="5"/>
    <x v="0"/>
    <n v="711"/>
  </r>
  <r>
    <d v="2024-06-05T00:00:00"/>
    <d v="2024-06-05T10:40:53"/>
    <x v="0"/>
    <s v="ANON-0000-0000-0097"/>
    <n v="32.82"/>
    <x v="3"/>
    <n v="32.82"/>
    <n v="6"/>
    <x v="3"/>
    <n v="3"/>
    <x v="5"/>
    <x v="0"/>
    <n v="712"/>
  </r>
  <r>
    <d v="2024-06-05T00:00:00"/>
    <d v="2024-06-05T19:43:58"/>
    <x v="0"/>
    <s v="ANON-0000-0000-0263"/>
    <n v="32.82"/>
    <x v="3"/>
    <n v="32.82"/>
    <n v="6"/>
    <x v="3"/>
    <n v="3"/>
    <x v="5"/>
    <x v="6"/>
    <n v="713"/>
  </r>
  <r>
    <d v="2024-06-05T00:00:00"/>
    <d v="2024-06-05T19:59:54"/>
    <x v="0"/>
    <s v="ANON-0000-0000-0264"/>
    <n v="37.72"/>
    <x v="0"/>
    <n v="37.72"/>
    <n v="6"/>
    <x v="3"/>
    <n v="3"/>
    <x v="5"/>
    <x v="6"/>
    <n v="714"/>
  </r>
  <r>
    <d v="2024-06-05T00:00:00"/>
    <d v="2024-06-05T20:10:48"/>
    <x v="0"/>
    <s v="ANON-0000-0000-0220"/>
    <n v="37.72"/>
    <x v="4"/>
    <n v="37.72"/>
    <n v="6"/>
    <x v="3"/>
    <n v="3"/>
    <x v="5"/>
    <x v="12"/>
    <n v="715"/>
  </r>
  <r>
    <d v="2024-06-05T00:00:00"/>
    <d v="2024-06-05T20:12:02"/>
    <x v="0"/>
    <s v="ANON-0000-0000-0220"/>
    <n v="27.92"/>
    <x v="5"/>
    <n v="27.92"/>
    <n v="6"/>
    <x v="3"/>
    <n v="3"/>
    <x v="5"/>
    <x v="12"/>
    <n v="716"/>
  </r>
  <r>
    <d v="2024-06-06T00:00:00"/>
    <d v="2024-06-06T08:52:56"/>
    <x v="0"/>
    <s v="ANON-0000-0000-0097"/>
    <n v="32.82"/>
    <x v="3"/>
    <n v="32.82"/>
    <n v="6"/>
    <x v="3"/>
    <n v="4"/>
    <x v="6"/>
    <x v="13"/>
    <n v="717"/>
  </r>
  <r>
    <d v="2024-06-06T00:00:00"/>
    <d v="2024-06-06T08:54:08"/>
    <x v="0"/>
    <s v="ANON-0000-0000-0097"/>
    <n v="32.82"/>
    <x v="3"/>
    <n v="32.82"/>
    <n v="6"/>
    <x v="3"/>
    <n v="4"/>
    <x v="6"/>
    <x v="13"/>
    <n v="718"/>
  </r>
  <r>
    <d v="2024-06-06T00:00:00"/>
    <d v="2024-06-06T10:36:10"/>
    <x v="0"/>
    <s v="ANON-0000-0000-0001"/>
    <n v="37.72"/>
    <x v="0"/>
    <n v="37.72"/>
    <n v="6"/>
    <x v="3"/>
    <n v="4"/>
    <x v="6"/>
    <x v="0"/>
    <n v="719"/>
  </r>
  <r>
    <d v="2024-06-06T00:00:00"/>
    <d v="2024-06-06T12:17:41"/>
    <x v="0"/>
    <s v="ANON-0000-0000-0265"/>
    <n v="27.92"/>
    <x v="2"/>
    <n v="27.92"/>
    <n v="6"/>
    <x v="3"/>
    <n v="4"/>
    <x v="6"/>
    <x v="1"/>
    <n v="720"/>
  </r>
  <r>
    <d v="2024-06-06T00:00:00"/>
    <d v="2024-06-06T15:11:14"/>
    <x v="0"/>
    <s v="ANON-0000-0000-0224"/>
    <n v="32.82"/>
    <x v="3"/>
    <n v="32.82"/>
    <n v="6"/>
    <x v="3"/>
    <n v="4"/>
    <x v="6"/>
    <x v="3"/>
    <n v="721"/>
  </r>
  <r>
    <d v="2024-06-06T00:00:00"/>
    <d v="2024-06-06T15:24:06"/>
    <x v="0"/>
    <s v="ANON-0000-0000-0266"/>
    <n v="37.72"/>
    <x v="7"/>
    <n v="37.72"/>
    <n v="6"/>
    <x v="3"/>
    <n v="4"/>
    <x v="6"/>
    <x v="3"/>
    <n v="722"/>
  </r>
  <r>
    <d v="2024-06-06T00:00:00"/>
    <d v="2024-06-06T21:14:05"/>
    <x v="0"/>
    <s v="ANON-0000-0000-0267"/>
    <n v="37.72"/>
    <x v="0"/>
    <n v="37.72"/>
    <n v="6"/>
    <x v="3"/>
    <n v="4"/>
    <x v="6"/>
    <x v="15"/>
    <n v="723"/>
  </r>
  <r>
    <d v="2024-06-06T00:00:00"/>
    <d v="2024-06-06T21:15:42"/>
    <x v="0"/>
    <s v="ANON-0000-0000-0267"/>
    <n v="37.72"/>
    <x v="0"/>
    <n v="37.72"/>
    <n v="6"/>
    <x v="3"/>
    <n v="4"/>
    <x v="6"/>
    <x v="15"/>
    <n v="724"/>
  </r>
  <r>
    <d v="2024-06-06T00:00:00"/>
    <d v="2024-06-06T21:18:27"/>
    <x v="0"/>
    <s v="ANON-0000-0000-0206"/>
    <n v="37.72"/>
    <x v="7"/>
    <n v="37.72"/>
    <n v="6"/>
    <x v="3"/>
    <n v="4"/>
    <x v="6"/>
    <x v="15"/>
    <n v="725"/>
  </r>
  <r>
    <d v="2024-06-06T00:00:00"/>
    <d v="2024-06-06T21:19:30"/>
    <x v="0"/>
    <s v="ANON-0000-0000-0206"/>
    <n v="32.82"/>
    <x v="3"/>
    <n v="32.82"/>
    <n v="6"/>
    <x v="3"/>
    <n v="4"/>
    <x v="6"/>
    <x v="15"/>
    <n v="726"/>
  </r>
  <r>
    <d v="2024-06-06T00:00:00"/>
    <d v="2024-06-06T21:21:04"/>
    <x v="0"/>
    <s v="ANON-0000-0000-0267"/>
    <n v="37.72"/>
    <x v="0"/>
    <n v="37.72"/>
    <n v="6"/>
    <x v="3"/>
    <n v="4"/>
    <x v="6"/>
    <x v="15"/>
    <n v="727"/>
  </r>
  <r>
    <d v="2024-06-07T00:00:00"/>
    <d v="2024-06-07T08:18:04"/>
    <x v="0"/>
    <s v="ANON-0000-0000-0268"/>
    <n v="37.72"/>
    <x v="7"/>
    <n v="37.72"/>
    <n v="6"/>
    <x v="3"/>
    <n v="5"/>
    <x v="0"/>
    <x v="13"/>
    <n v="728"/>
  </r>
  <r>
    <d v="2024-06-07T00:00:00"/>
    <d v="2024-06-07T10:35:28"/>
    <x v="0"/>
    <s v="ANON-0000-0000-0269"/>
    <n v="23.02"/>
    <x v="6"/>
    <n v="23.02"/>
    <n v="6"/>
    <x v="3"/>
    <n v="5"/>
    <x v="0"/>
    <x v="0"/>
    <n v="729"/>
  </r>
  <r>
    <d v="2024-06-07T00:00:00"/>
    <d v="2024-06-07T13:34:18"/>
    <x v="0"/>
    <s v="ANON-0000-0000-0164"/>
    <n v="32.82"/>
    <x v="3"/>
    <n v="32.82"/>
    <n v="6"/>
    <x v="3"/>
    <n v="5"/>
    <x v="0"/>
    <x v="2"/>
    <n v="730"/>
  </r>
  <r>
    <d v="2024-06-07T00:00:00"/>
    <d v="2024-06-07T16:45:42"/>
    <x v="0"/>
    <s v="ANON-0000-0000-0270"/>
    <n v="27.92"/>
    <x v="5"/>
    <n v="27.92"/>
    <n v="6"/>
    <x v="3"/>
    <n v="5"/>
    <x v="0"/>
    <x v="4"/>
    <n v="731"/>
  </r>
  <r>
    <d v="2024-06-07T00:00:00"/>
    <d v="2024-06-07T16:47:15"/>
    <x v="0"/>
    <s v="ANON-0000-0000-0270"/>
    <n v="27.92"/>
    <x v="5"/>
    <n v="27.92"/>
    <n v="6"/>
    <x v="3"/>
    <n v="5"/>
    <x v="0"/>
    <x v="4"/>
    <n v="732"/>
  </r>
  <r>
    <d v="2024-06-08T00:00:00"/>
    <d v="2024-06-08T09:04:20"/>
    <x v="0"/>
    <s v="ANON-0000-0000-0271"/>
    <n v="27.92"/>
    <x v="5"/>
    <n v="27.92"/>
    <n v="6"/>
    <x v="3"/>
    <n v="6"/>
    <x v="1"/>
    <x v="10"/>
    <n v="733"/>
  </r>
  <r>
    <d v="2024-06-08T00:00:00"/>
    <d v="2024-06-08T09:26:11"/>
    <x v="0"/>
    <s v="ANON-0000-0000-0097"/>
    <n v="32.82"/>
    <x v="3"/>
    <n v="32.82"/>
    <n v="6"/>
    <x v="3"/>
    <n v="6"/>
    <x v="1"/>
    <x v="10"/>
    <n v="734"/>
  </r>
  <r>
    <d v="2024-06-08T00:00:00"/>
    <d v="2024-06-08T20:24:54"/>
    <x v="0"/>
    <s v="ANON-0000-0000-0134"/>
    <n v="37.72"/>
    <x v="7"/>
    <n v="37.72"/>
    <n v="6"/>
    <x v="3"/>
    <n v="6"/>
    <x v="1"/>
    <x v="12"/>
    <n v="735"/>
  </r>
  <r>
    <d v="2024-06-08T00:00:00"/>
    <d v="2024-06-08T20:25:56"/>
    <x v="0"/>
    <s v="ANON-0000-0000-0134"/>
    <n v="37.72"/>
    <x v="7"/>
    <n v="37.72"/>
    <n v="6"/>
    <x v="3"/>
    <n v="6"/>
    <x v="1"/>
    <x v="12"/>
    <n v="736"/>
  </r>
  <r>
    <d v="2024-06-09T00:00:00"/>
    <d v="2024-06-09T08:15:53"/>
    <x v="0"/>
    <s v="ANON-0000-0000-0097"/>
    <n v="37.72"/>
    <x v="0"/>
    <n v="37.72"/>
    <n v="6"/>
    <x v="3"/>
    <n v="7"/>
    <x v="2"/>
    <x v="13"/>
    <n v="737"/>
  </r>
  <r>
    <d v="2024-06-09T00:00:00"/>
    <d v="2024-06-09T10:30:04"/>
    <x v="0"/>
    <s v="ANON-0000-0000-0272"/>
    <n v="37.72"/>
    <x v="0"/>
    <n v="37.72"/>
    <n v="6"/>
    <x v="3"/>
    <n v="7"/>
    <x v="2"/>
    <x v="0"/>
    <n v="738"/>
  </r>
  <r>
    <d v="2024-06-09T00:00:00"/>
    <d v="2024-06-09T10:52:06"/>
    <x v="0"/>
    <s v="ANON-0000-0000-0273"/>
    <n v="37.72"/>
    <x v="7"/>
    <n v="37.72"/>
    <n v="6"/>
    <x v="3"/>
    <n v="7"/>
    <x v="2"/>
    <x v="0"/>
    <n v="739"/>
  </r>
  <r>
    <d v="2024-06-09T00:00:00"/>
    <d v="2024-06-09T11:04:41"/>
    <x v="0"/>
    <s v="ANON-0000-0000-0141"/>
    <n v="27.92"/>
    <x v="5"/>
    <n v="27.92"/>
    <n v="6"/>
    <x v="3"/>
    <n v="7"/>
    <x v="2"/>
    <x v="7"/>
    <n v="740"/>
  </r>
  <r>
    <d v="2024-06-09T00:00:00"/>
    <d v="2024-06-09T11:07:08"/>
    <x v="0"/>
    <s v="ANON-0000-0000-0274"/>
    <n v="23.02"/>
    <x v="6"/>
    <n v="23.02"/>
    <n v="6"/>
    <x v="3"/>
    <n v="7"/>
    <x v="2"/>
    <x v="7"/>
    <n v="741"/>
  </r>
  <r>
    <d v="2024-06-09T00:00:00"/>
    <d v="2024-06-09T11:52:50"/>
    <x v="0"/>
    <s v="ANON-0000-0000-0275"/>
    <n v="37.72"/>
    <x v="7"/>
    <n v="37.72"/>
    <n v="6"/>
    <x v="3"/>
    <n v="7"/>
    <x v="2"/>
    <x v="7"/>
    <n v="742"/>
  </r>
  <r>
    <d v="2024-06-09T00:00:00"/>
    <d v="2024-06-09T12:11:24"/>
    <x v="0"/>
    <s v="ANON-0000-0000-0276"/>
    <n v="32.82"/>
    <x v="3"/>
    <n v="32.82"/>
    <n v="6"/>
    <x v="3"/>
    <n v="7"/>
    <x v="2"/>
    <x v="1"/>
    <n v="743"/>
  </r>
  <r>
    <d v="2024-06-09T00:00:00"/>
    <d v="2024-06-09T12:13:08"/>
    <x v="0"/>
    <s v="ANON-0000-0000-0276"/>
    <n v="37.72"/>
    <x v="0"/>
    <n v="37.72"/>
    <n v="6"/>
    <x v="3"/>
    <n v="7"/>
    <x v="2"/>
    <x v="1"/>
    <n v="744"/>
  </r>
  <r>
    <d v="2024-06-09T00:00:00"/>
    <d v="2024-06-09T12:14:11"/>
    <x v="0"/>
    <s v="ANON-0000-0000-0276"/>
    <n v="37.72"/>
    <x v="0"/>
    <n v="37.72"/>
    <n v="6"/>
    <x v="3"/>
    <n v="7"/>
    <x v="2"/>
    <x v="1"/>
    <n v="745"/>
  </r>
  <r>
    <d v="2024-06-09T00:00:00"/>
    <d v="2024-06-09T15:10:31"/>
    <x v="0"/>
    <s v="ANON-0000-0000-0277"/>
    <n v="27.92"/>
    <x v="5"/>
    <n v="27.92"/>
    <n v="6"/>
    <x v="3"/>
    <n v="7"/>
    <x v="2"/>
    <x v="3"/>
    <n v="746"/>
  </r>
  <r>
    <d v="2024-06-09T00:00:00"/>
    <d v="2024-06-09T16:17:28"/>
    <x v="0"/>
    <s v="ANON-0000-0000-0278"/>
    <n v="37.72"/>
    <x v="7"/>
    <n v="37.72"/>
    <n v="6"/>
    <x v="3"/>
    <n v="7"/>
    <x v="2"/>
    <x v="4"/>
    <n v="747"/>
  </r>
  <r>
    <d v="2024-06-09T00:00:00"/>
    <d v="2024-06-09T19:21:19"/>
    <x v="0"/>
    <s v="ANON-0000-0000-0279"/>
    <n v="32.82"/>
    <x v="3"/>
    <n v="32.82"/>
    <n v="6"/>
    <x v="3"/>
    <n v="7"/>
    <x v="2"/>
    <x v="6"/>
    <n v="748"/>
  </r>
  <r>
    <d v="2024-06-09T00:00:00"/>
    <d v="2024-06-09T21:05:09"/>
    <x v="0"/>
    <s v="ANON-0000-0000-0280"/>
    <n v="27.92"/>
    <x v="2"/>
    <n v="27.92"/>
    <n v="6"/>
    <x v="3"/>
    <n v="7"/>
    <x v="2"/>
    <x v="15"/>
    <n v="749"/>
  </r>
  <r>
    <d v="2024-06-10T00:00:00"/>
    <d v="2024-06-10T12:47:50"/>
    <x v="0"/>
    <s v="ANON-0000-0000-0281"/>
    <n v="37.72"/>
    <x v="7"/>
    <n v="37.72"/>
    <n v="6"/>
    <x v="3"/>
    <n v="1"/>
    <x v="3"/>
    <x v="1"/>
    <n v="750"/>
  </r>
  <r>
    <d v="2024-06-10T00:00:00"/>
    <d v="2024-06-10T12:56:48"/>
    <x v="0"/>
    <s v="ANON-0000-0000-0097"/>
    <n v="37.72"/>
    <x v="0"/>
    <n v="37.72"/>
    <n v="6"/>
    <x v="3"/>
    <n v="1"/>
    <x v="3"/>
    <x v="1"/>
    <n v="751"/>
  </r>
  <r>
    <d v="2024-06-10T00:00:00"/>
    <d v="2024-06-10T19:04:28"/>
    <x v="0"/>
    <s v="ANON-0000-0000-0282"/>
    <n v="37.72"/>
    <x v="1"/>
    <n v="37.72"/>
    <n v="6"/>
    <x v="3"/>
    <n v="1"/>
    <x v="3"/>
    <x v="6"/>
    <n v="752"/>
  </r>
  <r>
    <d v="2024-06-10T00:00:00"/>
    <d v="2024-06-10T19:05:23"/>
    <x v="0"/>
    <s v="ANON-0000-0000-0282"/>
    <n v="37.72"/>
    <x v="1"/>
    <n v="37.72"/>
    <n v="6"/>
    <x v="3"/>
    <n v="1"/>
    <x v="3"/>
    <x v="6"/>
    <n v="753"/>
  </r>
  <r>
    <d v="2024-06-10T00:00:00"/>
    <d v="2024-06-10T19:37:24"/>
    <x v="0"/>
    <s v="ANON-0000-0000-0283"/>
    <n v="37.72"/>
    <x v="0"/>
    <n v="37.72"/>
    <n v="6"/>
    <x v="3"/>
    <n v="1"/>
    <x v="3"/>
    <x v="6"/>
    <n v="754"/>
  </r>
  <r>
    <d v="2024-06-10T00:00:00"/>
    <d v="2024-06-10T19:38:20"/>
    <x v="0"/>
    <s v="ANON-0000-0000-0283"/>
    <n v="37.72"/>
    <x v="0"/>
    <n v="37.72"/>
    <n v="6"/>
    <x v="3"/>
    <n v="1"/>
    <x v="3"/>
    <x v="6"/>
    <n v="755"/>
  </r>
  <r>
    <d v="2024-06-11T00:00:00"/>
    <d v="2024-06-11T10:38:04"/>
    <x v="0"/>
    <s v="ANON-0000-0000-0284"/>
    <n v="32.82"/>
    <x v="3"/>
    <n v="32.82"/>
    <n v="6"/>
    <x v="3"/>
    <n v="2"/>
    <x v="4"/>
    <x v="0"/>
    <n v="756"/>
  </r>
  <r>
    <d v="2024-06-11T00:00:00"/>
    <d v="2024-06-11T18:48:25"/>
    <x v="0"/>
    <s v="ANON-0000-0000-0285"/>
    <n v="37.72"/>
    <x v="0"/>
    <n v="37.72"/>
    <n v="6"/>
    <x v="3"/>
    <n v="2"/>
    <x v="4"/>
    <x v="5"/>
    <n v="757"/>
  </r>
  <r>
    <d v="2024-06-11T00:00:00"/>
    <d v="2024-06-11T18:49:36"/>
    <x v="0"/>
    <s v="ANON-0000-0000-0285"/>
    <n v="37.72"/>
    <x v="0"/>
    <n v="37.72"/>
    <n v="6"/>
    <x v="3"/>
    <n v="2"/>
    <x v="4"/>
    <x v="5"/>
    <n v="758"/>
  </r>
  <r>
    <d v="2024-06-11T00:00:00"/>
    <d v="2024-06-11T21:17:03"/>
    <x v="0"/>
    <s v="ANON-0000-0000-0286"/>
    <n v="37.72"/>
    <x v="1"/>
    <n v="37.72"/>
    <n v="6"/>
    <x v="3"/>
    <n v="2"/>
    <x v="4"/>
    <x v="15"/>
    <n v="759"/>
  </r>
  <r>
    <d v="2024-06-11T00:00:00"/>
    <d v="2024-06-11T21:27:42"/>
    <x v="0"/>
    <s v="ANON-0000-0000-0287"/>
    <n v="32.82"/>
    <x v="3"/>
    <n v="32.82"/>
    <n v="6"/>
    <x v="3"/>
    <n v="2"/>
    <x v="4"/>
    <x v="15"/>
    <n v="760"/>
  </r>
  <r>
    <d v="2024-06-11T00:00:00"/>
    <d v="2024-06-11T21:28:50"/>
    <x v="0"/>
    <s v="ANON-0000-0000-0287"/>
    <n v="32.82"/>
    <x v="3"/>
    <n v="32.82"/>
    <n v="6"/>
    <x v="3"/>
    <n v="2"/>
    <x v="4"/>
    <x v="15"/>
    <n v="761"/>
  </r>
  <r>
    <d v="2024-06-12T00:00:00"/>
    <d v="2024-06-12T10:18:19"/>
    <x v="0"/>
    <s v="ANON-0000-0000-0288"/>
    <n v="37.72"/>
    <x v="1"/>
    <n v="37.72"/>
    <n v="6"/>
    <x v="3"/>
    <n v="3"/>
    <x v="5"/>
    <x v="0"/>
    <n v="762"/>
  </r>
  <r>
    <d v="2024-06-12T00:00:00"/>
    <d v="2024-06-12T11:51:44"/>
    <x v="0"/>
    <s v="ANON-0000-0000-0289"/>
    <n v="37.72"/>
    <x v="7"/>
    <n v="37.72"/>
    <n v="6"/>
    <x v="3"/>
    <n v="3"/>
    <x v="5"/>
    <x v="7"/>
    <n v="763"/>
  </r>
  <r>
    <d v="2024-06-12T00:00:00"/>
    <d v="2024-06-12T17:41:17"/>
    <x v="0"/>
    <s v="ANON-0000-0000-0283"/>
    <n v="37.72"/>
    <x v="0"/>
    <n v="37.72"/>
    <n v="6"/>
    <x v="3"/>
    <n v="3"/>
    <x v="5"/>
    <x v="9"/>
    <n v="764"/>
  </r>
  <r>
    <d v="2024-06-12T00:00:00"/>
    <d v="2024-06-12T17:47:28"/>
    <x v="0"/>
    <s v="ANON-0000-0000-0290"/>
    <n v="37.72"/>
    <x v="0"/>
    <n v="37.72"/>
    <n v="6"/>
    <x v="3"/>
    <n v="3"/>
    <x v="5"/>
    <x v="9"/>
    <n v="765"/>
  </r>
  <r>
    <d v="2024-06-12T00:00:00"/>
    <d v="2024-06-12T20:16:34"/>
    <x v="0"/>
    <s v="ANON-0000-0000-0256"/>
    <n v="37.72"/>
    <x v="1"/>
    <n v="37.72"/>
    <n v="6"/>
    <x v="3"/>
    <n v="3"/>
    <x v="5"/>
    <x v="12"/>
    <n v="766"/>
  </r>
  <r>
    <d v="2024-06-12T00:00:00"/>
    <d v="2024-06-12T20:25:34"/>
    <x v="0"/>
    <s v="ANON-0000-0000-0291"/>
    <n v="32.82"/>
    <x v="3"/>
    <n v="32.82"/>
    <n v="6"/>
    <x v="3"/>
    <n v="3"/>
    <x v="5"/>
    <x v="12"/>
    <n v="767"/>
  </r>
  <r>
    <d v="2024-06-13T00:00:00"/>
    <d v="2024-06-13T08:54:24"/>
    <x v="0"/>
    <s v="ANON-0000-0000-0292"/>
    <n v="27.92"/>
    <x v="2"/>
    <n v="27.92"/>
    <n v="6"/>
    <x v="3"/>
    <n v="4"/>
    <x v="6"/>
    <x v="13"/>
    <n v="768"/>
  </r>
  <r>
    <d v="2024-06-13T00:00:00"/>
    <d v="2024-06-13T08:57:26"/>
    <x v="0"/>
    <s v="ANON-0000-0000-0097"/>
    <n v="37.72"/>
    <x v="0"/>
    <n v="37.72"/>
    <n v="6"/>
    <x v="3"/>
    <n v="4"/>
    <x v="6"/>
    <x v="13"/>
    <n v="769"/>
  </r>
  <r>
    <d v="2024-06-13T00:00:00"/>
    <d v="2024-06-13T09:50:25"/>
    <x v="0"/>
    <s v="ANON-0000-0000-0293"/>
    <n v="32.82"/>
    <x v="3"/>
    <n v="32.82"/>
    <n v="6"/>
    <x v="3"/>
    <n v="4"/>
    <x v="6"/>
    <x v="10"/>
    <n v="770"/>
  </r>
  <r>
    <d v="2024-06-13T00:00:00"/>
    <d v="2024-06-13T09:57:12"/>
    <x v="0"/>
    <s v="ANON-0000-0000-0141"/>
    <n v="27.92"/>
    <x v="5"/>
    <n v="27.92"/>
    <n v="6"/>
    <x v="3"/>
    <n v="4"/>
    <x v="6"/>
    <x v="10"/>
    <n v="771"/>
  </r>
  <r>
    <d v="2024-06-13T00:00:00"/>
    <d v="2024-06-13T17:04:59"/>
    <x v="0"/>
    <s v="ANON-0000-0000-0294"/>
    <n v="32.82"/>
    <x v="3"/>
    <n v="32.82"/>
    <n v="6"/>
    <x v="3"/>
    <n v="4"/>
    <x v="6"/>
    <x v="9"/>
    <n v="772"/>
  </r>
  <r>
    <d v="2024-06-13T00:00:00"/>
    <d v="2024-06-13T17:27:47"/>
    <x v="0"/>
    <s v="ANON-0000-0000-0295"/>
    <n v="37.72"/>
    <x v="1"/>
    <n v="37.72"/>
    <n v="6"/>
    <x v="3"/>
    <n v="4"/>
    <x v="6"/>
    <x v="9"/>
    <n v="773"/>
  </r>
  <r>
    <d v="2024-06-13T00:00:00"/>
    <d v="2024-06-13T19:22:19"/>
    <x v="0"/>
    <s v="ANON-0000-0000-0296"/>
    <n v="37.72"/>
    <x v="0"/>
    <n v="37.72"/>
    <n v="6"/>
    <x v="3"/>
    <n v="4"/>
    <x v="6"/>
    <x v="6"/>
    <n v="774"/>
  </r>
  <r>
    <d v="2024-06-13T00:00:00"/>
    <d v="2024-06-13T20:20:52"/>
    <x v="0"/>
    <s v="ANON-0000-0000-0012"/>
    <n v="32.82"/>
    <x v="3"/>
    <n v="32.82"/>
    <n v="6"/>
    <x v="3"/>
    <n v="4"/>
    <x v="6"/>
    <x v="12"/>
    <n v="775"/>
  </r>
  <r>
    <d v="2024-06-13T00:00:00"/>
    <d v="2024-06-13T20:43:46"/>
    <x v="0"/>
    <s v="ANON-0000-0000-0012"/>
    <n v="23.02"/>
    <x v="6"/>
    <n v="23.02"/>
    <n v="6"/>
    <x v="3"/>
    <n v="4"/>
    <x v="6"/>
    <x v="12"/>
    <n v="776"/>
  </r>
  <r>
    <d v="2024-06-13T00:00:00"/>
    <d v="2024-06-13T20:45:01"/>
    <x v="0"/>
    <s v="ANON-0000-0000-0295"/>
    <n v="23.02"/>
    <x v="6"/>
    <n v="23.02"/>
    <n v="6"/>
    <x v="3"/>
    <n v="4"/>
    <x v="6"/>
    <x v="12"/>
    <n v="777"/>
  </r>
  <r>
    <d v="2024-06-13T00:00:00"/>
    <d v="2024-06-13T20:48:18"/>
    <x v="0"/>
    <s v="ANON-0000-0000-0009"/>
    <n v="32.82"/>
    <x v="3"/>
    <n v="32.82"/>
    <n v="6"/>
    <x v="3"/>
    <n v="4"/>
    <x v="6"/>
    <x v="12"/>
    <n v="778"/>
  </r>
  <r>
    <d v="2024-06-13T00:00:00"/>
    <d v="2024-06-13T21:02:28"/>
    <x v="0"/>
    <s v="ANON-0000-0000-0009"/>
    <n v="32.82"/>
    <x v="3"/>
    <n v="32.82"/>
    <n v="6"/>
    <x v="3"/>
    <n v="4"/>
    <x v="6"/>
    <x v="15"/>
    <n v="779"/>
  </r>
  <r>
    <d v="2024-06-14T00:00:00"/>
    <d v="2024-06-14T07:46:13"/>
    <x v="0"/>
    <s v="ANON-0000-0000-0141"/>
    <n v="27.92"/>
    <x v="5"/>
    <n v="27.92"/>
    <n v="6"/>
    <x v="3"/>
    <n v="5"/>
    <x v="0"/>
    <x v="11"/>
    <n v="780"/>
  </r>
  <r>
    <d v="2024-06-14T00:00:00"/>
    <d v="2024-06-14T10:30:32"/>
    <x v="0"/>
    <s v="ANON-0000-0000-0297"/>
    <n v="27.92"/>
    <x v="2"/>
    <n v="27.92"/>
    <n v="6"/>
    <x v="3"/>
    <n v="5"/>
    <x v="0"/>
    <x v="0"/>
    <n v="781"/>
  </r>
  <r>
    <d v="2024-06-14T00:00:00"/>
    <d v="2024-06-14T12:14:42"/>
    <x v="0"/>
    <s v="ANON-0000-0000-0097"/>
    <n v="37.72"/>
    <x v="0"/>
    <n v="37.72"/>
    <n v="6"/>
    <x v="3"/>
    <n v="5"/>
    <x v="0"/>
    <x v="1"/>
    <n v="782"/>
  </r>
  <r>
    <d v="2024-06-14T00:00:00"/>
    <d v="2024-06-14T18:29:53"/>
    <x v="0"/>
    <s v="ANON-0000-0000-0298"/>
    <n v="32.82"/>
    <x v="3"/>
    <n v="32.82"/>
    <n v="6"/>
    <x v="3"/>
    <n v="5"/>
    <x v="0"/>
    <x v="5"/>
    <n v="783"/>
  </r>
  <r>
    <d v="2024-06-15T00:00:00"/>
    <d v="2024-06-15T11:26:02"/>
    <x v="0"/>
    <s v="ANON-0000-0000-0299"/>
    <n v="37.72"/>
    <x v="7"/>
    <n v="37.72"/>
    <n v="6"/>
    <x v="3"/>
    <n v="6"/>
    <x v="1"/>
    <x v="7"/>
    <n v="784"/>
  </r>
  <r>
    <d v="2024-06-15T00:00:00"/>
    <d v="2024-06-15T12:21:28"/>
    <x v="0"/>
    <s v="ANON-0000-0000-0300"/>
    <n v="37.72"/>
    <x v="0"/>
    <n v="37.72"/>
    <n v="6"/>
    <x v="3"/>
    <n v="6"/>
    <x v="1"/>
    <x v="1"/>
    <n v="785"/>
  </r>
  <r>
    <d v="2024-06-15T00:00:00"/>
    <d v="2024-06-15T12:22:47"/>
    <x v="0"/>
    <s v="ANON-0000-0000-0300"/>
    <n v="32.82"/>
    <x v="3"/>
    <n v="32.82"/>
    <n v="6"/>
    <x v="3"/>
    <n v="6"/>
    <x v="1"/>
    <x v="1"/>
    <n v="786"/>
  </r>
  <r>
    <d v="2024-06-15T00:00:00"/>
    <d v="2024-06-15T12:23:52"/>
    <x v="0"/>
    <s v="ANON-0000-0000-0300"/>
    <n v="23.02"/>
    <x v="6"/>
    <n v="23.02"/>
    <n v="6"/>
    <x v="3"/>
    <n v="6"/>
    <x v="1"/>
    <x v="1"/>
    <n v="787"/>
  </r>
  <r>
    <d v="2024-06-15T00:00:00"/>
    <d v="2024-06-15T12:24:35"/>
    <x v="0"/>
    <s v="ANON-0000-0000-0300"/>
    <n v="37.72"/>
    <x v="4"/>
    <n v="37.72"/>
    <n v="6"/>
    <x v="3"/>
    <n v="6"/>
    <x v="1"/>
    <x v="1"/>
    <n v="788"/>
  </r>
  <r>
    <d v="2024-06-15T00:00:00"/>
    <d v="2024-06-15T12:25:24"/>
    <x v="0"/>
    <s v="ANON-0000-0000-0300"/>
    <n v="32.82"/>
    <x v="3"/>
    <n v="32.82"/>
    <n v="6"/>
    <x v="3"/>
    <n v="6"/>
    <x v="1"/>
    <x v="1"/>
    <n v="789"/>
  </r>
  <r>
    <d v="2024-06-15T00:00:00"/>
    <d v="2024-06-15T16:03:30"/>
    <x v="0"/>
    <s v="ANON-0000-0000-0301"/>
    <n v="32.82"/>
    <x v="3"/>
    <n v="32.82"/>
    <n v="6"/>
    <x v="3"/>
    <n v="6"/>
    <x v="1"/>
    <x v="4"/>
    <n v="790"/>
  </r>
  <r>
    <d v="2024-06-15T00:00:00"/>
    <d v="2024-06-15T18:14:05"/>
    <x v="0"/>
    <s v="ANON-0000-0000-0302"/>
    <n v="27.92"/>
    <x v="2"/>
    <n v="27.92"/>
    <n v="6"/>
    <x v="3"/>
    <n v="6"/>
    <x v="1"/>
    <x v="5"/>
    <n v="791"/>
  </r>
  <r>
    <d v="2024-06-16T00:00:00"/>
    <d v="2024-06-16T10:43:51"/>
    <x v="0"/>
    <s v="ANON-0000-0000-0059"/>
    <n v="32.82"/>
    <x v="3"/>
    <n v="32.82"/>
    <n v="6"/>
    <x v="3"/>
    <n v="7"/>
    <x v="2"/>
    <x v="0"/>
    <n v="792"/>
  </r>
  <r>
    <d v="2024-06-16T00:00:00"/>
    <d v="2024-06-16T10:58:41"/>
    <x v="0"/>
    <s v="ANON-0000-0000-0303"/>
    <n v="37.72"/>
    <x v="0"/>
    <n v="37.72"/>
    <n v="6"/>
    <x v="3"/>
    <n v="7"/>
    <x v="2"/>
    <x v="0"/>
    <n v="793"/>
  </r>
  <r>
    <d v="2024-06-16T00:00:00"/>
    <d v="2024-06-16T11:00:38"/>
    <x v="0"/>
    <s v="ANON-0000-0000-0303"/>
    <n v="37.72"/>
    <x v="1"/>
    <n v="37.72"/>
    <n v="6"/>
    <x v="3"/>
    <n v="7"/>
    <x v="2"/>
    <x v="7"/>
    <n v="794"/>
  </r>
  <r>
    <d v="2024-06-16T00:00:00"/>
    <d v="2024-06-16T11:01:41"/>
    <x v="0"/>
    <s v="ANON-0000-0000-0303"/>
    <n v="37.72"/>
    <x v="1"/>
    <n v="37.72"/>
    <n v="6"/>
    <x v="3"/>
    <n v="7"/>
    <x v="2"/>
    <x v="7"/>
    <n v="795"/>
  </r>
  <r>
    <d v="2024-06-16T00:00:00"/>
    <d v="2024-06-16T12:49:28"/>
    <x v="0"/>
    <s v="ANON-0000-0000-0276"/>
    <n v="32.82"/>
    <x v="3"/>
    <n v="32.82"/>
    <n v="6"/>
    <x v="3"/>
    <n v="7"/>
    <x v="2"/>
    <x v="1"/>
    <n v="796"/>
  </r>
  <r>
    <d v="2024-06-16T00:00:00"/>
    <d v="2024-06-16T14:00:39"/>
    <x v="0"/>
    <s v="ANON-0000-0000-0274"/>
    <n v="23.02"/>
    <x v="6"/>
    <n v="23.02"/>
    <n v="6"/>
    <x v="3"/>
    <n v="7"/>
    <x v="2"/>
    <x v="8"/>
    <n v="797"/>
  </r>
  <r>
    <d v="2024-06-16T00:00:00"/>
    <d v="2024-06-16T15:02:36"/>
    <x v="0"/>
    <s v="ANON-0000-0000-0304"/>
    <n v="32.82"/>
    <x v="3"/>
    <n v="32.82"/>
    <n v="6"/>
    <x v="3"/>
    <n v="7"/>
    <x v="2"/>
    <x v="3"/>
    <n v="798"/>
  </r>
  <r>
    <d v="2024-06-16T00:00:00"/>
    <d v="2024-06-16T15:05:10"/>
    <x v="0"/>
    <s v="ANON-0000-0000-0304"/>
    <n v="32.82"/>
    <x v="3"/>
    <n v="32.82"/>
    <n v="6"/>
    <x v="3"/>
    <n v="7"/>
    <x v="2"/>
    <x v="3"/>
    <n v="799"/>
  </r>
  <r>
    <d v="2024-06-16T00:00:00"/>
    <d v="2024-06-16T15:44:00"/>
    <x v="0"/>
    <s v="ANON-0000-0000-0305"/>
    <n v="37.72"/>
    <x v="1"/>
    <n v="37.72"/>
    <n v="6"/>
    <x v="3"/>
    <n v="7"/>
    <x v="2"/>
    <x v="3"/>
    <n v="800"/>
  </r>
  <r>
    <d v="2024-06-16T00:00:00"/>
    <d v="2024-06-16T16:47:37"/>
    <x v="0"/>
    <s v="ANON-0000-0000-0306"/>
    <n v="37.72"/>
    <x v="1"/>
    <n v="37.72"/>
    <n v="6"/>
    <x v="3"/>
    <n v="7"/>
    <x v="2"/>
    <x v="4"/>
    <n v="801"/>
  </r>
  <r>
    <d v="2024-06-16T00:00:00"/>
    <d v="2024-06-16T17:45:17"/>
    <x v="0"/>
    <s v="ANON-0000-0000-0059"/>
    <n v="32.82"/>
    <x v="3"/>
    <n v="32.82"/>
    <n v="6"/>
    <x v="3"/>
    <n v="7"/>
    <x v="2"/>
    <x v="9"/>
    <n v="802"/>
  </r>
  <r>
    <d v="2024-06-16T00:00:00"/>
    <d v="2024-06-16T17:46:17"/>
    <x v="0"/>
    <s v="ANON-0000-0000-0059"/>
    <n v="32.82"/>
    <x v="3"/>
    <n v="32.82"/>
    <n v="6"/>
    <x v="3"/>
    <n v="7"/>
    <x v="2"/>
    <x v="9"/>
    <n v="803"/>
  </r>
  <r>
    <d v="2024-06-17T00:00:00"/>
    <d v="2024-06-17T08:57:24"/>
    <x v="0"/>
    <s v="ANON-0000-0000-0307"/>
    <n v="27.92"/>
    <x v="2"/>
    <n v="27.92"/>
    <n v="6"/>
    <x v="3"/>
    <n v="1"/>
    <x v="3"/>
    <x v="13"/>
    <n v="804"/>
  </r>
  <r>
    <d v="2024-06-17T00:00:00"/>
    <d v="2024-06-17T10:12:05"/>
    <x v="0"/>
    <s v="ANON-0000-0000-0308"/>
    <n v="27.92"/>
    <x v="5"/>
    <n v="27.92"/>
    <n v="6"/>
    <x v="3"/>
    <n v="1"/>
    <x v="3"/>
    <x v="0"/>
    <n v="805"/>
  </r>
  <r>
    <d v="2024-06-17T00:00:00"/>
    <d v="2024-06-17T10:13:38"/>
    <x v="0"/>
    <s v="ANON-0000-0000-0308"/>
    <n v="27.92"/>
    <x v="5"/>
    <n v="27.92"/>
    <n v="6"/>
    <x v="3"/>
    <n v="1"/>
    <x v="3"/>
    <x v="0"/>
    <n v="806"/>
  </r>
  <r>
    <d v="2024-06-17T00:00:00"/>
    <d v="2024-06-17T10:55:52"/>
    <x v="0"/>
    <s v="ANON-0000-0000-0042"/>
    <n v="37.72"/>
    <x v="7"/>
    <n v="37.72"/>
    <n v="6"/>
    <x v="3"/>
    <n v="1"/>
    <x v="3"/>
    <x v="0"/>
    <n v="807"/>
  </r>
  <r>
    <d v="2024-06-17T00:00:00"/>
    <d v="2024-06-17T14:51:35"/>
    <x v="0"/>
    <s v="ANON-0000-0000-0164"/>
    <n v="37.72"/>
    <x v="7"/>
    <n v="37.72"/>
    <n v="6"/>
    <x v="3"/>
    <n v="1"/>
    <x v="3"/>
    <x v="8"/>
    <n v="808"/>
  </r>
  <r>
    <d v="2024-06-17T00:00:00"/>
    <d v="2024-06-17T16:50:13"/>
    <x v="0"/>
    <s v="ANON-0000-0000-0012"/>
    <n v="37.72"/>
    <x v="7"/>
    <n v="37.72"/>
    <n v="6"/>
    <x v="3"/>
    <n v="1"/>
    <x v="3"/>
    <x v="4"/>
    <n v="809"/>
  </r>
  <r>
    <d v="2024-06-17T00:00:00"/>
    <d v="2024-06-17T16:51:11"/>
    <x v="0"/>
    <s v="ANON-0000-0000-0012"/>
    <n v="37.72"/>
    <x v="7"/>
    <n v="37.72"/>
    <n v="6"/>
    <x v="3"/>
    <n v="1"/>
    <x v="3"/>
    <x v="4"/>
    <n v="810"/>
  </r>
  <r>
    <d v="2024-06-17T00:00:00"/>
    <d v="2024-06-17T16:52:36"/>
    <x v="0"/>
    <s v="ANON-0000-0000-0012"/>
    <n v="27.92"/>
    <x v="2"/>
    <n v="27.92"/>
    <n v="6"/>
    <x v="3"/>
    <n v="1"/>
    <x v="3"/>
    <x v="4"/>
    <n v="811"/>
  </r>
  <r>
    <d v="2024-06-17T00:00:00"/>
    <d v="2024-06-17T18:51:20"/>
    <x v="0"/>
    <s v="ANON-0000-0000-0309"/>
    <n v="27.92"/>
    <x v="2"/>
    <n v="27.92"/>
    <n v="6"/>
    <x v="3"/>
    <n v="1"/>
    <x v="3"/>
    <x v="5"/>
    <n v="812"/>
  </r>
  <r>
    <d v="2024-06-17T00:00:00"/>
    <d v="2024-06-17T21:16:11"/>
    <x v="0"/>
    <s v="ANON-0000-0000-0009"/>
    <n v="32.82"/>
    <x v="3"/>
    <n v="32.82"/>
    <n v="6"/>
    <x v="3"/>
    <n v="1"/>
    <x v="3"/>
    <x v="15"/>
    <n v="813"/>
  </r>
  <r>
    <d v="2024-06-18T00:00:00"/>
    <d v="2024-06-18T14:04:06"/>
    <x v="0"/>
    <s v="ANON-0000-0000-0299"/>
    <n v="27.92"/>
    <x v="2"/>
    <n v="27.92"/>
    <n v="6"/>
    <x v="3"/>
    <n v="2"/>
    <x v="4"/>
    <x v="8"/>
    <n v="814"/>
  </r>
  <r>
    <d v="2024-06-18T00:00:00"/>
    <d v="2024-06-18T14:05:12"/>
    <x v="0"/>
    <s v="ANON-0000-0000-0299"/>
    <n v="37.72"/>
    <x v="7"/>
    <n v="37.72"/>
    <n v="6"/>
    <x v="3"/>
    <n v="2"/>
    <x v="4"/>
    <x v="8"/>
    <n v="815"/>
  </r>
  <r>
    <d v="2024-06-18T00:00:00"/>
    <d v="2024-06-18T19:20:41"/>
    <x v="0"/>
    <s v="ANON-0000-0000-0154"/>
    <n v="37.72"/>
    <x v="7"/>
    <n v="37.72"/>
    <n v="6"/>
    <x v="3"/>
    <n v="2"/>
    <x v="4"/>
    <x v="6"/>
    <n v="816"/>
  </r>
  <r>
    <d v="2024-06-18T00:00:00"/>
    <d v="2024-06-18T19:21:39"/>
    <x v="0"/>
    <s v="ANON-0000-0000-0154"/>
    <n v="37.72"/>
    <x v="7"/>
    <n v="37.72"/>
    <n v="6"/>
    <x v="3"/>
    <n v="2"/>
    <x v="4"/>
    <x v="6"/>
    <n v="817"/>
  </r>
  <r>
    <d v="2024-06-18T00:00:00"/>
    <d v="2024-06-18T20:35:49"/>
    <x v="0"/>
    <s v="ANON-0000-0000-0310"/>
    <n v="27.92"/>
    <x v="5"/>
    <n v="27.92"/>
    <n v="6"/>
    <x v="3"/>
    <n v="2"/>
    <x v="4"/>
    <x v="12"/>
    <n v="818"/>
  </r>
  <r>
    <d v="2024-06-18T00:00:00"/>
    <d v="2024-06-18T21:20:50"/>
    <x v="0"/>
    <s v="ANON-0000-0000-0012"/>
    <n v="32.82"/>
    <x v="3"/>
    <n v="32.82"/>
    <n v="6"/>
    <x v="3"/>
    <n v="2"/>
    <x v="4"/>
    <x v="15"/>
    <n v="819"/>
  </r>
  <r>
    <d v="2024-06-18T00:00:00"/>
    <d v="2024-06-18T21:22:19"/>
    <x v="0"/>
    <s v="ANON-0000-0000-0012"/>
    <n v="32.82"/>
    <x v="3"/>
    <n v="32.82"/>
    <n v="6"/>
    <x v="3"/>
    <n v="2"/>
    <x v="4"/>
    <x v="15"/>
    <n v="820"/>
  </r>
  <r>
    <d v="2024-06-19T00:00:00"/>
    <d v="2024-06-19T07:47:20"/>
    <x v="0"/>
    <s v="ANON-0000-0000-0311"/>
    <n v="37.72"/>
    <x v="0"/>
    <n v="37.72"/>
    <n v="6"/>
    <x v="3"/>
    <n v="3"/>
    <x v="5"/>
    <x v="11"/>
    <n v="821"/>
  </r>
  <r>
    <d v="2024-06-19T00:00:00"/>
    <d v="2024-06-19T08:17:55"/>
    <x v="0"/>
    <s v="ANON-0000-0000-0141"/>
    <n v="27.92"/>
    <x v="5"/>
    <n v="27.92"/>
    <n v="6"/>
    <x v="3"/>
    <n v="3"/>
    <x v="5"/>
    <x v="13"/>
    <n v="822"/>
  </r>
  <r>
    <d v="2024-06-19T00:00:00"/>
    <d v="2024-06-19T10:54:00"/>
    <x v="0"/>
    <s v="ANON-0000-0000-0312"/>
    <n v="27.92"/>
    <x v="2"/>
    <n v="27.92"/>
    <n v="6"/>
    <x v="3"/>
    <n v="3"/>
    <x v="5"/>
    <x v="0"/>
    <n v="823"/>
  </r>
  <r>
    <d v="2024-06-19T00:00:00"/>
    <d v="2024-06-19T11:11:28"/>
    <x v="0"/>
    <s v="ANON-0000-0000-0313"/>
    <n v="37.72"/>
    <x v="0"/>
    <n v="37.72"/>
    <n v="6"/>
    <x v="3"/>
    <n v="3"/>
    <x v="5"/>
    <x v="7"/>
    <n v="824"/>
  </r>
  <r>
    <d v="2024-06-19T00:00:00"/>
    <d v="2024-06-19T11:12:31"/>
    <x v="0"/>
    <s v="ANON-0000-0000-0313"/>
    <n v="37.72"/>
    <x v="4"/>
    <n v="37.72"/>
    <n v="6"/>
    <x v="3"/>
    <n v="3"/>
    <x v="5"/>
    <x v="7"/>
    <n v="825"/>
  </r>
  <r>
    <d v="2024-06-19T00:00:00"/>
    <d v="2024-06-19T14:21:36"/>
    <x v="0"/>
    <s v="ANON-0000-0000-0164"/>
    <n v="32.82"/>
    <x v="3"/>
    <n v="32.82"/>
    <n v="6"/>
    <x v="3"/>
    <n v="3"/>
    <x v="5"/>
    <x v="8"/>
    <n v="826"/>
  </r>
  <r>
    <d v="2024-06-19T00:00:00"/>
    <d v="2024-06-19T18:28:43"/>
    <x v="0"/>
    <s v="ANON-0000-0000-0153"/>
    <n v="37.72"/>
    <x v="7"/>
    <n v="37.72"/>
    <n v="6"/>
    <x v="3"/>
    <n v="3"/>
    <x v="5"/>
    <x v="5"/>
    <n v="827"/>
  </r>
  <r>
    <d v="2024-06-19T00:00:00"/>
    <d v="2024-06-19T18:29:59"/>
    <x v="0"/>
    <s v="ANON-0000-0000-0153"/>
    <n v="37.72"/>
    <x v="0"/>
    <n v="37.72"/>
    <n v="6"/>
    <x v="3"/>
    <n v="3"/>
    <x v="5"/>
    <x v="5"/>
    <n v="828"/>
  </r>
  <r>
    <d v="2024-06-19T00:00:00"/>
    <d v="2024-06-19T19:31:31"/>
    <x v="0"/>
    <s v="ANON-0000-0000-0009"/>
    <n v="32.82"/>
    <x v="3"/>
    <n v="32.82"/>
    <n v="6"/>
    <x v="3"/>
    <n v="3"/>
    <x v="5"/>
    <x v="6"/>
    <n v="829"/>
  </r>
  <r>
    <d v="2024-06-19T00:00:00"/>
    <d v="2024-06-19T21:28:59"/>
    <x v="0"/>
    <s v="ANON-0000-0000-0192"/>
    <n v="37.72"/>
    <x v="7"/>
    <n v="37.72"/>
    <n v="6"/>
    <x v="3"/>
    <n v="3"/>
    <x v="5"/>
    <x v="15"/>
    <n v="830"/>
  </r>
  <r>
    <d v="2024-06-19T00:00:00"/>
    <d v="2024-06-19T21:30:03"/>
    <x v="0"/>
    <s v="ANON-0000-0000-0192"/>
    <n v="32.82"/>
    <x v="3"/>
    <n v="32.82"/>
    <n v="6"/>
    <x v="3"/>
    <n v="3"/>
    <x v="5"/>
    <x v="15"/>
    <n v="831"/>
  </r>
  <r>
    <d v="2024-06-20T00:00:00"/>
    <d v="2024-06-20T10:50:06"/>
    <x v="0"/>
    <s v="ANON-0000-0000-0097"/>
    <n v="37.72"/>
    <x v="0"/>
    <n v="37.72"/>
    <n v="6"/>
    <x v="3"/>
    <n v="4"/>
    <x v="6"/>
    <x v="0"/>
    <n v="832"/>
  </r>
  <r>
    <d v="2024-06-20T00:00:00"/>
    <d v="2024-06-20T18:59:02"/>
    <x v="0"/>
    <s v="ANON-0000-0000-0314"/>
    <n v="37.72"/>
    <x v="0"/>
    <n v="37.72"/>
    <n v="6"/>
    <x v="3"/>
    <n v="4"/>
    <x v="6"/>
    <x v="5"/>
    <n v="833"/>
  </r>
  <r>
    <d v="2024-06-20T00:00:00"/>
    <d v="2024-06-20T19:00:00"/>
    <x v="0"/>
    <s v="ANON-0000-0000-0314"/>
    <n v="37.72"/>
    <x v="0"/>
    <n v="37.72"/>
    <n v="6"/>
    <x v="3"/>
    <n v="4"/>
    <x v="6"/>
    <x v="6"/>
    <n v="834"/>
  </r>
  <r>
    <d v="2024-06-20T00:00:00"/>
    <d v="2024-06-20T21:39:10"/>
    <x v="0"/>
    <s v="ANON-0000-0000-0257"/>
    <n v="37.72"/>
    <x v="0"/>
    <n v="37.72"/>
    <n v="6"/>
    <x v="3"/>
    <n v="4"/>
    <x v="6"/>
    <x v="15"/>
    <n v="835"/>
  </r>
  <r>
    <d v="2024-06-20T00:00:00"/>
    <d v="2024-06-20T21:57:41"/>
    <x v="0"/>
    <s v="ANON-0000-0000-0009"/>
    <n v="37.72"/>
    <x v="0"/>
    <n v="37.72"/>
    <n v="6"/>
    <x v="3"/>
    <n v="4"/>
    <x v="6"/>
    <x v="15"/>
    <n v="836"/>
  </r>
  <r>
    <d v="2024-06-20T00:00:00"/>
    <d v="2024-06-20T21:59:18"/>
    <x v="0"/>
    <s v="ANON-0000-0000-0009"/>
    <n v="32.82"/>
    <x v="3"/>
    <n v="32.82"/>
    <n v="6"/>
    <x v="3"/>
    <n v="4"/>
    <x v="6"/>
    <x v="15"/>
    <n v="837"/>
  </r>
  <r>
    <d v="2024-06-21T00:00:00"/>
    <d v="2024-06-21T09:59:56"/>
    <x v="0"/>
    <s v="ANON-0000-0000-0311"/>
    <n v="37.72"/>
    <x v="0"/>
    <n v="37.72"/>
    <n v="6"/>
    <x v="3"/>
    <n v="5"/>
    <x v="0"/>
    <x v="10"/>
    <n v="838"/>
  </r>
  <r>
    <d v="2024-06-21T00:00:00"/>
    <d v="2024-06-21T10:01:40"/>
    <x v="0"/>
    <s v="ANON-0000-0000-0315"/>
    <n v="27.92"/>
    <x v="2"/>
    <n v="27.92"/>
    <n v="6"/>
    <x v="3"/>
    <n v="5"/>
    <x v="0"/>
    <x v="0"/>
    <n v="839"/>
  </r>
  <r>
    <d v="2024-06-21T00:00:00"/>
    <d v="2024-06-21T13:19:19"/>
    <x v="0"/>
    <s v="ANON-0000-0000-0012"/>
    <n v="32.82"/>
    <x v="3"/>
    <n v="32.82"/>
    <n v="6"/>
    <x v="3"/>
    <n v="5"/>
    <x v="0"/>
    <x v="2"/>
    <n v="840"/>
  </r>
  <r>
    <d v="2024-06-21T00:00:00"/>
    <d v="2024-06-21T13:20:32"/>
    <x v="0"/>
    <s v="ANON-0000-0000-0012"/>
    <n v="32.82"/>
    <x v="3"/>
    <n v="32.82"/>
    <n v="6"/>
    <x v="3"/>
    <n v="5"/>
    <x v="0"/>
    <x v="2"/>
    <n v="841"/>
  </r>
  <r>
    <d v="2024-06-21T00:00:00"/>
    <d v="2024-06-21T18:12:16"/>
    <x v="0"/>
    <s v="ANON-0000-0000-0316"/>
    <n v="23.02"/>
    <x v="6"/>
    <n v="23.02"/>
    <n v="6"/>
    <x v="3"/>
    <n v="5"/>
    <x v="0"/>
    <x v="5"/>
    <n v="842"/>
  </r>
  <r>
    <d v="2024-06-21T00:00:00"/>
    <d v="2024-06-21T19:30:27"/>
    <x v="0"/>
    <s v="ANON-0000-0000-0009"/>
    <n v="37.72"/>
    <x v="0"/>
    <n v="37.72"/>
    <n v="6"/>
    <x v="3"/>
    <n v="5"/>
    <x v="0"/>
    <x v="6"/>
    <n v="843"/>
  </r>
  <r>
    <d v="2024-06-21T00:00:00"/>
    <d v="2024-06-21T19:47:06"/>
    <x v="0"/>
    <s v="ANON-0000-0000-0154"/>
    <n v="37.72"/>
    <x v="7"/>
    <n v="37.72"/>
    <n v="6"/>
    <x v="3"/>
    <n v="5"/>
    <x v="0"/>
    <x v="6"/>
    <n v="844"/>
  </r>
  <r>
    <d v="2024-06-21T00:00:00"/>
    <d v="2024-06-21T19:48:07"/>
    <x v="0"/>
    <s v="ANON-0000-0000-0154"/>
    <n v="37.72"/>
    <x v="7"/>
    <n v="37.72"/>
    <n v="6"/>
    <x v="3"/>
    <n v="5"/>
    <x v="0"/>
    <x v="6"/>
    <n v="845"/>
  </r>
  <r>
    <d v="2024-06-21T00:00:00"/>
    <d v="2024-06-21T19:49:55"/>
    <x v="0"/>
    <s v="ANON-0000-0000-0180"/>
    <n v="37.72"/>
    <x v="7"/>
    <n v="37.72"/>
    <n v="6"/>
    <x v="3"/>
    <n v="5"/>
    <x v="0"/>
    <x v="6"/>
    <n v="846"/>
  </r>
  <r>
    <d v="2024-06-21T00:00:00"/>
    <d v="2024-06-21T19:51:00"/>
    <x v="0"/>
    <s v="ANON-0000-0000-0180"/>
    <n v="37.72"/>
    <x v="7"/>
    <n v="37.72"/>
    <n v="6"/>
    <x v="3"/>
    <n v="5"/>
    <x v="0"/>
    <x v="6"/>
    <n v="847"/>
  </r>
  <r>
    <d v="2024-06-21T00:00:00"/>
    <d v="2024-06-21T19:52:19"/>
    <x v="0"/>
    <s v="ANON-0000-0000-0180"/>
    <n v="27.92"/>
    <x v="2"/>
    <n v="27.92"/>
    <n v="6"/>
    <x v="3"/>
    <n v="5"/>
    <x v="0"/>
    <x v="6"/>
    <n v="848"/>
  </r>
  <r>
    <d v="2024-06-21T00:00:00"/>
    <d v="2024-06-21T19:55:37"/>
    <x v="0"/>
    <s v="ANON-0000-0000-0311"/>
    <n v="32.82"/>
    <x v="3"/>
    <n v="32.82"/>
    <n v="6"/>
    <x v="3"/>
    <n v="5"/>
    <x v="0"/>
    <x v="6"/>
    <n v="849"/>
  </r>
  <r>
    <d v="2024-06-22T00:00:00"/>
    <d v="2024-06-22T08:39:50"/>
    <x v="0"/>
    <s v="ANON-0000-0000-0141"/>
    <n v="27.92"/>
    <x v="5"/>
    <n v="27.92"/>
    <n v="6"/>
    <x v="3"/>
    <n v="6"/>
    <x v="1"/>
    <x v="13"/>
    <n v="850"/>
  </r>
  <r>
    <d v="2024-06-22T00:00:00"/>
    <d v="2024-06-22T09:37:49"/>
    <x v="0"/>
    <s v="ANON-0000-0000-0311"/>
    <n v="32.82"/>
    <x v="3"/>
    <n v="32.82"/>
    <n v="6"/>
    <x v="3"/>
    <n v="6"/>
    <x v="1"/>
    <x v="10"/>
    <n v="851"/>
  </r>
  <r>
    <d v="2024-06-22T00:00:00"/>
    <d v="2024-06-22T12:53:16"/>
    <x v="0"/>
    <s v="ANON-0000-0000-0317"/>
    <n v="32.82"/>
    <x v="3"/>
    <n v="32.82"/>
    <n v="6"/>
    <x v="3"/>
    <n v="6"/>
    <x v="1"/>
    <x v="1"/>
    <n v="852"/>
  </r>
  <r>
    <d v="2024-06-22T00:00:00"/>
    <d v="2024-06-22T15:37:20"/>
    <x v="0"/>
    <s v="ANON-0000-0000-0009"/>
    <n v="37.72"/>
    <x v="0"/>
    <n v="37.72"/>
    <n v="6"/>
    <x v="3"/>
    <n v="6"/>
    <x v="1"/>
    <x v="3"/>
    <n v="853"/>
  </r>
  <r>
    <d v="2024-06-22T00:00:00"/>
    <d v="2024-06-22T22:10:23"/>
    <x v="0"/>
    <s v="ANON-0000-0000-0318"/>
    <n v="37.72"/>
    <x v="7"/>
    <n v="37.72"/>
    <n v="6"/>
    <x v="3"/>
    <n v="6"/>
    <x v="1"/>
    <x v="14"/>
    <n v="854"/>
  </r>
  <r>
    <d v="2024-06-23T00:00:00"/>
    <d v="2024-06-23T18:12:01"/>
    <x v="0"/>
    <s v="ANON-0000-0000-0012"/>
    <n v="32.82"/>
    <x v="3"/>
    <n v="32.82"/>
    <n v="6"/>
    <x v="3"/>
    <n v="7"/>
    <x v="2"/>
    <x v="5"/>
    <n v="855"/>
  </r>
  <r>
    <d v="2024-06-23T00:00:00"/>
    <d v="2024-06-23T18:13:51"/>
    <x v="0"/>
    <s v="ANON-0000-0000-0012"/>
    <n v="32.82"/>
    <x v="3"/>
    <n v="32.82"/>
    <n v="6"/>
    <x v="3"/>
    <n v="7"/>
    <x v="2"/>
    <x v="5"/>
    <n v="856"/>
  </r>
  <r>
    <d v="2024-06-23T00:00:00"/>
    <d v="2024-06-23T21:06:47"/>
    <x v="0"/>
    <s v="ANON-0000-0000-0319"/>
    <n v="37.72"/>
    <x v="7"/>
    <n v="37.72"/>
    <n v="6"/>
    <x v="3"/>
    <n v="7"/>
    <x v="2"/>
    <x v="15"/>
    <n v="857"/>
  </r>
  <r>
    <d v="2024-06-23T00:00:00"/>
    <d v="2024-06-23T21:29:08"/>
    <x v="0"/>
    <s v="ANON-0000-0000-0320"/>
    <n v="37.72"/>
    <x v="0"/>
    <n v="37.72"/>
    <n v="6"/>
    <x v="3"/>
    <n v="7"/>
    <x v="2"/>
    <x v="15"/>
    <n v="858"/>
  </r>
  <r>
    <d v="2024-06-23T00:00:00"/>
    <d v="2024-06-23T21:30:36"/>
    <x v="0"/>
    <s v="ANON-0000-0000-0320"/>
    <n v="37.72"/>
    <x v="7"/>
    <n v="37.72"/>
    <n v="6"/>
    <x v="3"/>
    <n v="7"/>
    <x v="2"/>
    <x v="15"/>
    <n v="859"/>
  </r>
  <r>
    <d v="2024-06-24T00:00:00"/>
    <d v="2024-06-24T11:44:40"/>
    <x v="0"/>
    <s v="ANON-0000-0000-0164"/>
    <n v="32.82"/>
    <x v="3"/>
    <n v="32.82"/>
    <n v="6"/>
    <x v="3"/>
    <n v="1"/>
    <x v="3"/>
    <x v="7"/>
    <n v="860"/>
  </r>
  <r>
    <d v="2024-06-24T00:00:00"/>
    <d v="2024-06-24T11:49:36"/>
    <x v="0"/>
    <s v="ANON-0000-0000-0180"/>
    <n v="37.72"/>
    <x v="7"/>
    <n v="37.72"/>
    <n v="6"/>
    <x v="3"/>
    <n v="1"/>
    <x v="3"/>
    <x v="7"/>
    <n v="861"/>
  </r>
  <r>
    <d v="2024-06-24T00:00:00"/>
    <d v="2024-06-24T11:50:44"/>
    <x v="0"/>
    <s v="ANON-0000-0000-0180"/>
    <n v="37.72"/>
    <x v="7"/>
    <n v="37.72"/>
    <n v="6"/>
    <x v="3"/>
    <n v="1"/>
    <x v="3"/>
    <x v="7"/>
    <n v="862"/>
  </r>
  <r>
    <d v="2024-06-24T00:00:00"/>
    <d v="2024-06-24T15:02:29"/>
    <x v="0"/>
    <s v="ANON-0000-0000-0321"/>
    <n v="37.72"/>
    <x v="0"/>
    <n v="37.72"/>
    <n v="6"/>
    <x v="3"/>
    <n v="1"/>
    <x v="3"/>
    <x v="3"/>
    <n v="863"/>
  </r>
  <r>
    <d v="2024-06-24T00:00:00"/>
    <d v="2024-06-24T16:46:01"/>
    <x v="0"/>
    <s v="ANON-0000-0000-0203"/>
    <n v="37.72"/>
    <x v="7"/>
    <n v="37.72"/>
    <n v="6"/>
    <x v="3"/>
    <n v="1"/>
    <x v="3"/>
    <x v="4"/>
    <n v="864"/>
  </r>
  <r>
    <d v="2024-06-24T00:00:00"/>
    <d v="2024-06-24T16:47:00"/>
    <x v="0"/>
    <s v="ANON-0000-0000-0203"/>
    <n v="37.72"/>
    <x v="7"/>
    <n v="37.72"/>
    <n v="6"/>
    <x v="3"/>
    <n v="1"/>
    <x v="3"/>
    <x v="4"/>
    <n v="865"/>
  </r>
  <r>
    <d v="2024-06-25T00:00:00"/>
    <d v="2024-06-25T08:19:24"/>
    <x v="0"/>
    <s v="ANON-0000-0000-0322"/>
    <n v="37.72"/>
    <x v="0"/>
    <n v="37.72"/>
    <n v="6"/>
    <x v="3"/>
    <n v="2"/>
    <x v="4"/>
    <x v="13"/>
    <n v="866"/>
  </r>
  <r>
    <d v="2024-06-25T00:00:00"/>
    <d v="2024-06-25T10:28:26"/>
    <x v="0"/>
    <s v="ANON-0000-0000-0012"/>
    <n v="32.82"/>
    <x v="3"/>
    <n v="32.82"/>
    <n v="6"/>
    <x v="3"/>
    <n v="2"/>
    <x v="4"/>
    <x v="0"/>
    <n v="867"/>
  </r>
  <r>
    <d v="2024-06-25T00:00:00"/>
    <d v="2024-06-25T10:29:42"/>
    <x v="0"/>
    <s v="ANON-0000-0000-0040"/>
    <n v="32.82"/>
    <x v="3"/>
    <n v="32.82"/>
    <n v="6"/>
    <x v="3"/>
    <n v="2"/>
    <x v="4"/>
    <x v="0"/>
    <n v="868"/>
  </r>
  <r>
    <d v="2024-06-25T00:00:00"/>
    <d v="2024-06-25T11:34:52"/>
    <x v="0"/>
    <s v="ANON-0000-0000-0203"/>
    <n v="37.72"/>
    <x v="7"/>
    <n v="37.72"/>
    <n v="6"/>
    <x v="3"/>
    <n v="2"/>
    <x v="4"/>
    <x v="7"/>
    <n v="869"/>
  </r>
  <r>
    <d v="2024-06-26T00:00:00"/>
    <d v="2024-06-26T09:33:02"/>
    <x v="0"/>
    <s v="ANON-0000-0000-0323"/>
    <n v="37.72"/>
    <x v="0"/>
    <n v="37.72"/>
    <n v="6"/>
    <x v="3"/>
    <n v="3"/>
    <x v="5"/>
    <x v="10"/>
    <n v="870"/>
  </r>
  <r>
    <d v="2024-06-26T00:00:00"/>
    <d v="2024-06-26T16:32:29"/>
    <x v="0"/>
    <s v="ANON-0000-0000-0324"/>
    <n v="23.02"/>
    <x v="6"/>
    <n v="23.02"/>
    <n v="6"/>
    <x v="3"/>
    <n v="3"/>
    <x v="5"/>
    <x v="4"/>
    <n v="871"/>
  </r>
  <r>
    <d v="2024-06-26T00:00:00"/>
    <d v="2024-06-26T16:34:02"/>
    <x v="0"/>
    <s v="ANON-0000-0000-0325"/>
    <n v="27.92"/>
    <x v="2"/>
    <n v="27.92"/>
    <n v="6"/>
    <x v="3"/>
    <n v="3"/>
    <x v="5"/>
    <x v="4"/>
    <n v="872"/>
  </r>
  <r>
    <d v="2024-06-26T00:00:00"/>
    <d v="2024-06-26T21:21:53"/>
    <x v="0"/>
    <s v="ANON-0000-0000-0009"/>
    <n v="37.72"/>
    <x v="0"/>
    <n v="37.72"/>
    <n v="6"/>
    <x v="3"/>
    <n v="3"/>
    <x v="5"/>
    <x v="15"/>
    <n v="873"/>
  </r>
  <r>
    <d v="2024-06-26T00:00:00"/>
    <d v="2024-06-26T21:27:01"/>
    <x v="0"/>
    <s v="ANON-0000-0000-0009"/>
    <n v="37.72"/>
    <x v="7"/>
    <n v="37.72"/>
    <n v="6"/>
    <x v="3"/>
    <n v="3"/>
    <x v="5"/>
    <x v="15"/>
    <n v="874"/>
  </r>
  <r>
    <d v="2024-06-26T00:00:00"/>
    <d v="2024-06-26T21:28:15"/>
    <x v="0"/>
    <s v="ANON-0000-0000-0206"/>
    <n v="32.82"/>
    <x v="3"/>
    <n v="32.82"/>
    <n v="6"/>
    <x v="3"/>
    <n v="3"/>
    <x v="5"/>
    <x v="15"/>
    <n v="875"/>
  </r>
  <r>
    <d v="2024-06-27T00:00:00"/>
    <d v="2024-06-27T09:15:43"/>
    <x v="0"/>
    <s v="ANON-0000-0000-0326"/>
    <n v="32.82"/>
    <x v="3"/>
    <n v="32.82"/>
    <n v="6"/>
    <x v="3"/>
    <n v="4"/>
    <x v="6"/>
    <x v="10"/>
    <n v="876"/>
  </r>
  <r>
    <d v="2024-06-27T00:00:00"/>
    <d v="2024-06-27T16:11:48"/>
    <x v="0"/>
    <s v="ANON-0000-0000-0327"/>
    <n v="27.92"/>
    <x v="5"/>
    <n v="27.92"/>
    <n v="6"/>
    <x v="3"/>
    <n v="4"/>
    <x v="6"/>
    <x v="4"/>
    <n v="877"/>
  </r>
  <r>
    <d v="2024-06-27T00:00:00"/>
    <d v="2024-06-27T21:44:03"/>
    <x v="0"/>
    <s v="ANON-0000-0000-0328"/>
    <n v="32.82"/>
    <x v="3"/>
    <n v="32.82"/>
    <n v="6"/>
    <x v="3"/>
    <n v="4"/>
    <x v="6"/>
    <x v="15"/>
    <n v="878"/>
  </r>
  <r>
    <d v="2024-06-27T00:00:00"/>
    <d v="2024-06-27T21:50:32"/>
    <x v="0"/>
    <s v="ANON-0000-0000-0329"/>
    <n v="37.72"/>
    <x v="7"/>
    <n v="37.72"/>
    <n v="6"/>
    <x v="3"/>
    <n v="4"/>
    <x v="6"/>
    <x v="15"/>
    <n v="879"/>
  </r>
  <r>
    <d v="2024-06-28T00:00:00"/>
    <d v="2024-06-28T08:08:35"/>
    <x v="0"/>
    <s v="ANON-0000-0000-0141"/>
    <n v="27.92"/>
    <x v="5"/>
    <n v="27.92"/>
    <n v="6"/>
    <x v="3"/>
    <n v="5"/>
    <x v="0"/>
    <x v="13"/>
    <n v="880"/>
  </r>
  <r>
    <d v="2024-06-28T00:00:00"/>
    <d v="2024-06-28T17:51:54"/>
    <x v="0"/>
    <s v="ANON-0000-0000-0274"/>
    <n v="23.02"/>
    <x v="6"/>
    <n v="23.02"/>
    <n v="6"/>
    <x v="3"/>
    <n v="5"/>
    <x v="0"/>
    <x v="9"/>
    <n v="881"/>
  </r>
  <r>
    <d v="2024-06-28T00:00:00"/>
    <d v="2024-06-28T21:50:55"/>
    <x v="0"/>
    <s v="ANON-0000-0000-0330"/>
    <n v="32.82"/>
    <x v="3"/>
    <n v="32.82"/>
    <n v="6"/>
    <x v="3"/>
    <n v="5"/>
    <x v="0"/>
    <x v="15"/>
    <n v="882"/>
  </r>
  <r>
    <d v="2024-06-28T00:00:00"/>
    <d v="2024-06-28T21:52:02"/>
    <x v="0"/>
    <s v="ANON-0000-0000-0331"/>
    <n v="37.72"/>
    <x v="0"/>
    <n v="37.72"/>
    <n v="6"/>
    <x v="3"/>
    <n v="5"/>
    <x v="0"/>
    <x v="15"/>
    <n v="883"/>
  </r>
  <r>
    <d v="2024-06-28T00:00:00"/>
    <d v="2024-06-28T22:28:20"/>
    <x v="0"/>
    <s v="ANON-0000-0000-0332"/>
    <n v="37.72"/>
    <x v="7"/>
    <n v="37.72"/>
    <n v="6"/>
    <x v="3"/>
    <n v="5"/>
    <x v="0"/>
    <x v="14"/>
    <n v="884"/>
  </r>
  <r>
    <d v="2024-06-29T00:00:00"/>
    <d v="2024-06-29T09:47:10"/>
    <x v="0"/>
    <s v="ANON-0000-0000-0097"/>
    <n v="32.82"/>
    <x v="3"/>
    <n v="32.82"/>
    <n v="6"/>
    <x v="3"/>
    <n v="6"/>
    <x v="1"/>
    <x v="10"/>
    <n v="885"/>
  </r>
  <r>
    <d v="2024-06-29T00:00:00"/>
    <d v="2024-06-29T11:40:20"/>
    <x v="0"/>
    <s v="ANON-0000-0000-0333"/>
    <n v="32.82"/>
    <x v="3"/>
    <n v="32.82"/>
    <n v="6"/>
    <x v="3"/>
    <n v="6"/>
    <x v="1"/>
    <x v="7"/>
    <n v="886"/>
  </r>
  <r>
    <d v="2024-06-29T00:00:00"/>
    <d v="2024-06-29T11:41:27"/>
    <x v="0"/>
    <s v="ANON-0000-0000-0333"/>
    <n v="32.82"/>
    <x v="3"/>
    <n v="32.82"/>
    <n v="6"/>
    <x v="3"/>
    <n v="6"/>
    <x v="1"/>
    <x v="7"/>
    <n v="887"/>
  </r>
  <r>
    <d v="2024-06-29T00:00:00"/>
    <d v="2024-06-29T12:30:24"/>
    <x v="0"/>
    <s v="ANON-0000-0000-0334"/>
    <n v="37.72"/>
    <x v="7"/>
    <n v="37.72"/>
    <n v="6"/>
    <x v="3"/>
    <n v="6"/>
    <x v="1"/>
    <x v="1"/>
    <n v="888"/>
  </r>
  <r>
    <d v="2024-06-29T00:00:00"/>
    <d v="2024-06-29T12:31:43"/>
    <x v="0"/>
    <s v="ANON-0000-0000-0334"/>
    <n v="37.72"/>
    <x v="7"/>
    <n v="37.72"/>
    <n v="6"/>
    <x v="3"/>
    <n v="6"/>
    <x v="1"/>
    <x v="1"/>
    <n v="889"/>
  </r>
  <r>
    <d v="2024-06-29T00:00:00"/>
    <d v="2024-06-29T17:23:44"/>
    <x v="0"/>
    <s v="ANON-0000-0000-0335"/>
    <n v="37.72"/>
    <x v="7"/>
    <n v="37.72"/>
    <n v="6"/>
    <x v="3"/>
    <n v="6"/>
    <x v="1"/>
    <x v="9"/>
    <n v="890"/>
  </r>
  <r>
    <d v="2024-06-29T00:00:00"/>
    <d v="2024-06-29T17:24:52"/>
    <x v="0"/>
    <s v="ANON-0000-0000-0335"/>
    <n v="37.72"/>
    <x v="1"/>
    <n v="37.72"/>
    <n v="6"/>
    <x v="3"/>
    <n v="6"/>
    <x v="1"/>
    <x v="9"/>
    <n v="891"/>
  </r>
  <r>
    <d v="2024-06-29T00:00:00"/>
    <d v="2024-06-29T21:27:22"/>
    <x v="0"/>
    <s v="ANON-0000-0000-0009"/>
    <n v="37.72"/>
    <x v="0"/>
    <n v="37.72"/>
    <n v="6"/>
    <x v="3"/>
    <n v="6"/>
    <x v="1"/>
    <x v="15"/>
    <n v="892"/>
  </r>
  <r>
    <d v="2024-06-30T00:00:00"/>
    <d v="2024-06-30T10:28:10"/>
    <x v="0"/>
    <s v="ANON-0000-0000-0336"/>
    <n v="37.72"/>
    <x v="0"/>
    <n v="37.72"/>
    <n v="6"/>
    <x v="3"/>
    <n v="7"/>
    <x v="2"/>
    <x v="0"/>
    <n v="893"/>
  </r>
  <r>
    <d v="2024-06-30T00:00:00"/>
    <d v="2024-06-30T13:05:51"/>
    <x v="0"/>
    <s v="ANON-0000-0000-0337"/>
    <n v="23.02"/>
    <x v="6"/>
    <n v="23.02"/>
    <n v="6"/>
    <x v="3"/>
    <n v="7"/>
    <x v="2"/>
    <x v="2"/>
    <n v="894"/>
  </r>
  <r>
    <d v="2024-06-30T00:00:00"/>
    <d v="2024-06-30T16:54:42"/>
    <x v="0"/>
    <s v="ANON-0000-0000-0009"/>
    <n v="37.72"/>
    <x v="1"/>
    <n v="37.72"/>
    <n v="6"/>
    <x v="3"/>
    <n v="7"/>
    <x v="2"/>
    <x v="4"/>
    <n v="895"/>
  </r>
  <r>
    <d v="2024-06-30T00:00:00"/>
    <d v="2024-06-30T21:04:10"/>
    <x v="0"/>
    <s v="ANON-0000-0000-0097"/>
    <n v="32.82"/>
    <x v="3"/>
    <n v="32.82"/>
    <n v="6"/>
    <x v="3"/>
    <n v="7"/>
    <x v="2"/>
    <x v="15"/>
    <n v="896"/>
  </r>
  <r>
    <d v="2024-07-01T00:00:00"/>
    <d v="2024-07-01T18:07:27"/>
    <x v="0"/>
    <s v="ANON-0000-0000-0012"/>
    <n v="23.02"/>
    <x v="6"/>
    <n v="23.02"/>
    <n v="7"/>
    <x v="4"/>
    <n v="1"/>
    <x v="3"/>
    <x v="5"/>
    <n v="897"/>
  </r>
  <r>
    <d v="2024-07-01T00:00:00"/>
    <d v="2024-07-01T18:56:52"/>
    <x v="0"/>
    <s v="ANON-0000-0000-0338"/>
    <n v="37.72"/>
    <x v="7"/>
    <n v="37.72"/>
    <n v="7"/>
    <x v="4"/>
    <n v="1"/>
    <x v="3"/>
    <x v="5"/>
    <n v="898"/>
  </r>
  <r>
    <d v="2024-07-01T00:00:00"/>
    <d v="2024-07-01T18:57:54"/>
    <x v="0"/>
    <s v="ANON-0000-0000-0339"/>
    <n v="37.72"/>
    <x v="7"/>
    <n v="37.72"/>
    <n v="7"/>
    <x v="4"/>
    <n v="1"/>
    <x v="3"/>
    <x v="5"/>
    <n v="899"/>
  </r>
  <r>
    <d v="2024-07-02T00:00:00"/>
    <d v="2024-07-02T10:42:54"/>
    <x v="0"/>
    <s v="ANON-0000-0000-0304"/>
    <n v="32.82"/>
    <x v="3"/>
    <n v="32.82"/>
    <n v="7"/>
    <x v="4"/>
    <n v="2"/>
    <x v="4"/>
    <x v="0"/>
    <n v="900"/>
  </r>
  <r>
    <d v="2024-07-02T00:00:00"/>
    <d v="2024-07-02T10:45:01"/>
    <x v="0"/>
    <s v="ANON-0000-0000-0304"/>
    <n v="27.92"/>
    <x v="2"/>
    <n v="27.92"/>
    <n v="7"/>
    <x v="4"/>
    <n v="2"/>
    <x v="4"/>
    <x v="0"/>
    <n v="901"/>
  </r>
  <r>
    <d v="2024-07-02T00:00:00"/>
    <d v="2024-07-02T12:48:05"/>
    <x v="0"/>
    <s v="ANON-0000-0000-0019"/>
    <n v="37.72"/>
    <x v="0"/>
    <n v="37.72"/>
    <n v="7"/>
    <x v="4"/>
    <n v="2"/>
    <x v="4"/>
    <x v="1"/>
    <n v="902"/>
  </r>
  <r>
    <d v="2024-07-02T00:00:00"/>
    <d v="2024-07-02T14:03:13"/>
    <x v="0"/>
    <s v="ANON-0000-0000-0340"/>
    <n v="27.92"/>
    <x v="2"/>
    <n v="27.92"/>
    <n v="7"/>
    <x v="4"/>
    <n v="2"/>
    <x v="4"/>
    <x v="8"/>
    <n v="903"/>
  </r>
  <r>
    <d v="2024-07-02T00:00:00"/>
    <d v="2024-07-02T16:31:24"/>
    <x v="0"/>
    <s v="ANON-0000-0000-0341"/>
    <n v="32.82"/>
    <x v="3"/>
    <n v="32.82"/>
    <n v="7"/>
    <x v="4"/>
    <n v="2"/>
    <x v="4"/>
    <x v="4"/>
    <n v="904"/>
  </r>
  <r>
    <d v="2024-07-02T00:00:00"/>
    <d v="2024-07-02T22:02:24"/>
    <x v="0"/>
    <s v="ANON-0000-0000-0329"/>
    <n v="32.82"/>
    <x v="3"/>
    <n v="32.82"/>
    <n v="7"/>
    <x v="4"/>
    <n v="2"/>
    <x v="4"/>
    <x v="14"/>
    <n v="905"/>
  </r>
  <r>
    <d v="2024-07-03T00:00:00"/>
    <d v="2024-07-03T13:51:15"/>
    <x v="0"/>
    <s v="ANON-0000-0000-0012"/>
    <n v="32.82"/>
    <x v="3"/>
    <n v="32.82"/>
    <n v="7"/>
    <x v="4"/>
    <n v="3"/>
    <x v="5"/>
    <x v="2"/>
    <n v="906"/>
  </r>
  <r>
    <d v="2024-07-03T00:00:00"/>
    <d v="2024-07-03T16:01:17"/>
    <x v="0"/>
    <s v="ANON-0000-0000-0342"/>
    <n v="37.72"/>
    <x v="7"/>
    <n v="37.72"/>
    <n v="7"/>
    <x v="4"/>
    <n v="3"/>
    <x v="5"/>
    <x v="4"/>
    <n v="907"/>
  </r>
  <r>
    <d v="2024-07-03T00:00:00"/>
    <d v="2024-07-03T16:50:25"/>
    <x v="0"/>
    <s v="ANON-0000-0000-0343"/>
    <n v="37.72"/>
    <x v="7"/>
    <n v="37.72"/>
    <n v="7"/>
    <x v="4"/>
    <n v="3"/>
    <x v="5"/>
    <x v="4"/>
    <n v="908"/>
  </r>
  <r>
    <d v="2024-07-03T00:00:00"/>
    <d v="2024-07-03T16:53:16"/>
    <x v="0"/>
    <s v="ANON-0000-0000-0270"/>
    <n v="32.82"/>
    <x v="3"/>
    <n v="32.82"/>
    <n v="7"/>
    <x v="4"/>
    <n v="3"/>
    <x v="5"/>
    <x v="4"/>
    <n v="909"/>
  </r>
  <r>
    <d v="2024-07-03T00:00:00"/>
    <d v="2024-07-03T16:54:23"/>
    <x v="0"/>
    <s v="ANON-0000-0000-0344"/>
    <n v="32.82"/>
    <x v="3"/>
    <n v="32.82"/>
    <n v="7"/>
    <x v="4"/>
    <n v="3"/>
    <x v="5"/>
    <x v="4"/>
    <n v="910"/>
  </r>
  <r>
    <d v="2024-07-03T00:00:00"/>
    <d v="2024-07-03T16:55:31"/>
    <x v="0"/>
    <s v="ANON-0000-0000-0270"/>
    <n v="37.72"/>
    <x v="0"/>
    <n v="37.72"/>
    <n v="7"/>
    <x v="4"/>
    <n v="3"/>
    <x v="5"/>
    <x v="4"/>
    <n v="911"/>
  </r>
  <r>
    <d v="2024-07-03T00:00:00"/>
    <d v="2024-07-03T16:59:26"/>
    <x v="0"/>
    <s v="ANON-0000-0000-0345"/>
    <n v="23.02"/>
    <x v="6"/>
    <n v="23.02"/>
    <n v="7"/>
    <x v="4"/>
    <n v="3"/>
    <x v="5"/>
    <x v="4"/>
    <n v="912"/>
  </r>
  <r>
    <d v="2024-07-03T00:00:00"/>
    <d v="2024-07-03T17:59:02"/>
    <x v="0"/>
    <s v="ANON-0000-0000-0346"/>
    <n v="37.72"/>
    <x v="7"/>
    <n v="37.72"/>
    <n v="7"/>
    <x v="4"/>
    <n v="3"/>
    <x v="5"/>
    <x v="9"/>
    <n v="913"/>
  </r>
  <r>
    <d v="2024-07-03T00:00:00"/>
    <d v="2024-07-03T19:06:09"/>
    <x v="0"/>
    <s v="ANON-0000-0000-0009"/>
    <n v="37.72"/>
    <x v="0"/>
    <n v="37.72"/>
    <n v="7"/>
    <x v="4"/>
    <n v="3"/>
    <x v="5"/>
    <x v="6"/>
    <n v="914"/>
  </r>
  <r>
    <d v="2024-07-04T00:00:00"/>
    <d v="2024-07-04T10:26:24"/>
    <x v="0"/>
    <s v="ANON-0000-0000-0143"/>
    <n v="32.82"/>
    <x v="3"/>
    <n v="32.82"/>
    <n v="7"/>
    <x v="4"/>
    <n v="4"/>
    <x v="6"/>
    <x v="0"/>
    <n v="915"/>
  </r>
  <r>
    <d v="2024-07-04T00:00:00"/>
    <d v="2024-07-04T10:27:30"/>
    <x v="0"/>
    <s v="ANON-0000-0000-0012"/>
    <n v="27.92"/>
    <x v="2"/>
    <n v="27.92"/>
    <n v="7"/>
    <x v="4"/>
    <n v="4"/>
    <x v="6"/>
    <x v="0"/>
    <n v="916"/>
  </r>
  <r>
    <d v="2024-07-05T00:00:00"/>
    <d v="2024-07-05T12:20:29"/>
    <x v="0"/>
    <s v="ANON-0000-0000-0058"/>
    <n v="37.72"/>
    <x v="4"/>
    <n v="37.72"/>
    <n v="7"/>
    <x v="4"/>
    <n v="5"/>
    <x v="0"/>
    <x v="1"/>
    <n v="917"/>
  </r>
  <r>
    <d v="2024-07-05T00:00:00"/>
    <d v="2024-07-05T13:43:43"/>
    <x v="0"/>
    <s v="ANON-0000-0000-0040"/>
    <n v="32.82"/>
    <x v="3"/>
    <n v="32.82"/>
    <n v="7"/>
    <x v="4"/>
    <n v="5"/>
    <x v="0"/>
    <x v="2"/>
    <n v="918"/>
  </r>
  <r>
    <d v="2024-07-05T00:00:00"/>
    <d v="2024-07-05T13:44:44"/>
    <x v="0"/>
    <s v="ANON-0000-0000-0347"/>
    <n v="32.82"/>
    <x v="3"/>
    <n v="32.82"/>
    <n v="7"/>
    <x v="4"/>
    <n v="5"/>
    <x v="0"/>
    <x v="2"/>
    <n v="919"/>
  </r>
  <r>
    <d v="2024-07-05T00:00:00"/>
    <d v="2024-07-05T18:55:56"/>
    <x v="0"/>
    <s v="ANON-0000-0000-0348"/>
    <n v="23.02"/>
    <x v="6"/>
    <n v="23.02"/>
    <n v="7"/>
    <x v="4"/>
    <n v="5"/>
    <x v="0"/>
    <x v="5"/>
    <n v="920"/>
  </r>
  <r>
    <d v="2024-07-05T00:00:00"/>
    <d v="2024-07-05T19:55:08"/>
    <x v="0"/>
    <s v="ANON-0000-0000-0099"/>
    <n v="27.92"/>
    <x v="2"/>
    <n v="27.92"/>
    <n v="7"/>
    <x v="4"/>
    <n v="5"/>
    <x v="0"/>
    <x v="6"/>
    <n v="921"/>
  </r>
  <r>
    <d v="2024-07-05T00:00:00"/>
    <d v="2024-07-05T22:11:56"/>
    <x v="0"/>
    <s v="ANON-0000-0000-0349"/>
    <n v="23.02"/>
    <x v="6"/>
    <n v="23.02"/>
    <n v="7"/>
    <x v="4"/>
    <n v="5"/>
    <x v="0"/>
    <x v="14"/>
    <n v="922"/>
  </r>
  <r>
    <d v="2024-07-05T00:00:00"/>
    <d v="2024-07-05T22:18:03"/>
    <x v="0"/>
    <s v="ANON-0000-0000-0350"/>
    <n v="27.92"/>
    <x v="2"/>
    <n v="27.92"/>
    <n v="7"/>
    <x v="4"/>
    <n v="5"/>
    <x v="0"/>
    <x v="14"/>
    <n v="923"/>
  </r>
  <r>
    <d v="2024-07-05T00:00:00"/>
    <d v="2024-07-05T22:18:57"/>
    <x v="0"/>
    <s v="ANON-0000-0000-0350"/>
    <n v="27.92"/>
    <x v="2"/>
    <n v="27.92"/>
    <n v="7"/>
    <x v="4"/>
    <n v="5"/>
    <x v="0"/>
    <x v="14"/>
    <n v="924"/>
  </r>
  <r>
    <d v="2024-07-05T00:00:00"/>
    <d v="2024-07-05T22:20:01"/>
    <x v="0"/>
    <s v="ANON-0000-0000-0351"/>
    <n v="37.72"/>
    <x v="7"/>
    <n v="37.72"/>
    <n v="7"/>
    <x v="4"/>
    <n v="5"/>
    <x v="0"/>
    <x v="14"/>
    <n v="925"/>
  </r>
  <r>
    <d v="2024-07-05T00:00:00"/>
    <d v="2024-07-05T22:21:09"/>
    <x v="0"/>
    <s v="ANON-0000-0000-0351"/>
    <n v="32.82"/>
    <x v="3"/>
    <n v="32.82"/>
    <n v="7"/>
    <x v="4"/>
    <n v="5"/>
    <x v="0"/>
    <x v="14"/>
    <n v="926"/>
  </r>
  <r>
    <d v="2024-07-06T00:00:00"/>
    <d v="2024-07-06T10:28:07"/>
    <x v="0"/>
    <s v="ANON-0000-0000-0352"/>
    <n v="37.72"/>
    <x v="0"/>
    <n v="37.72"/>
    <n v="7"/>
    <x v="4"/>
    <n v="6"/>
    <x v="1"/>
    <x v="0"/>
    <n v="927"/>
  </r>
  <r>
    <d v="2024-07-06T00:00:00"/>
    <d v="2024-07-06T17:15:46"/>
    <x v="0"/>
    <s v="ANON-0000-0000-0009"/>
    <n v="32.82"/>
    <x v="0"/>
    <n v="32.82"/>
    <n v="7"/>
    <x v="4"/>
    <n v="6"/>
    <x v="1"/>
    <x v="9"/>
    <n v="928"/>
  </r>
  <r>
    <d v="2024-07-06T00:00:00"/>
    <d v="2024-07-06T17:17:01"/>
    <x v="0"/>
    <s v="ANON-0000-0000-0009"/>
    <n v="32.82"/>
    <x v="0"/>
    <n v="32.82"/>
    <n v="7"/>
    <x v="4"/>
    <n v="6"/>
    <x v="1"/>
    <x v="9"/>
    <n v="929"/>
  </r>
  <r>
    <d v="2024-07-06T00:00:00"/>
    <d v="2024-07-06T19:09:46"/>
    <x v="0"/>
    <s v="ANON-0000-0000-0012"/>
    <n v="32.82"/>
    <x v="0"/>
    <n v="32.82"/>
    <n v="7"/>
    <x v="4"/>
    <n v="6"/>
    <x v="1"/>
    <x v="6"/>
    <n v="930"/>
  </r>
  <r>
    <d v="2024-07-06T00:00:00"/>
    <d v="2024-07-06T19:10:40"/>
    <x v="0"/>
    <s v="ANON-0000-0000-0012"/>
    <n v="27.92"/>
    <x v="3"/>
    <n v="27.92"/>
    <n v="7"/>
    <x v="4"/>
    <n v="6"/>
    <x v="1"/>
    <x v="6"/>
    <n v="931"/>
  </r>
  <r>
    <d v="2024-07-07T00:00:00"/>
    <d v="2024-07-07T09:04:20"/>
    <x v="0"/>
    <s v="ANON-0000-0000-0303"/>
    <n v="32.82"/>
    <x v="7"/>
    <n v="32.82"/>
    <n v="7"/>
    <x v="4"/>
    <n v="7"/>
    <x v="2"/>
    <x v="10"/>
    <n v="932"/>
  </r>
  <r>
    <d v="2024-07-07T00:00:00"/>
    <d v="2024-07-07T09:14:29"/>
    <x v="0"/>
    <s v="ANON-0000-0000-0353"/>
    <n v="27.92"/>
    <x v="3"/>
    <n v="27.92"/>
    <n v="7"/>
    <x v="4"/>
    <n v="7"/>
    <x v="2"/>
    <x v="10"/>
    <n v="933"/>
  </r>
  <r>
    <d v="2024-07-07T00:00:00"/>
    <d v="2024-07-07T09:15:37"/>
    <x v="0"/>
    <s v="ANON-0000-0000-0353"/>
    <n v="27.92"/>
    <x v="3"/>
    <n v="27.92"/>
    <n v="7"/>
    <x v="4"/>
    <n v="7"/>
    <x v="2"/>
    <x v="10"/>
    <n v="934"/>
  </r>
  <r>
    <d v="2024-07-07T00:00:00"/>
    <d v="2024-07-07T09:28:49"/>
    <x v="0"/>
    <s v="ANON-0000-0000-0354"/>
    <n v="32.82"/>
    <x v="7"/>
    <n v="32.82"/>
    <n v="7"/>
    <x v="4"/>
    <n v="7"/>
    <x v="2"/>
    <x v="10"/>
    <n v="935"/>
  </r>
  <r>
    <d v="2024-07-07T00:00:00"/>
    <d v="2024-07-07T09:29:56"/>
    <x v="0"/>
    <s v="ANON-0000-0000-0354"/>
    <n v="32.82"/>
    <x v="7"/>
    <n v="32.82"/>
    <n v="7"/>
    <x v="4"/>
    <n v="7"/>
    <x v="2"/>
    <x v="10"/>
    <n v="936"/>
  </r>
  <r>
    <d v="2024-07-07T00:00:00"/>
    <d v="2024-07-07T14:56:30"/>
    <x v="0"/>
    <s v="ANON-0000-0000-0355"/>
    <n v="32.82"/>
    <x v="1"/>
    <n v="32.82"/>
    <n v="7"/>
    <x v="4"/>
    <n v="7"/>
    <x v="2"/>
    <x v="8"/>
    <n v="937"/>
  </r>
  <r>
    <d v="2024-07-07T00:00:00"/>
    <d v="2024-07-07T14:57:47"/>
    <x v="0"/>
    <s v="ANON-0000-0000-0355"/>
    <n v="32.82"/>
    <x v="4"/>
    <n v="32.82"/>
    <n v="7"/>
    <x v="4"/>
    <n v="7"/>
    <x v="2"/>
    <x v="8"/>
    <n v="938"/>
  </r>
  <r>
    <d v="2024-07-07T00:00:00"/>
    <d v="2024-07-07T17:07:50"/>
    <x v="0"/>
    <s v="ANON-0000-0000-0356"/>
    <n v="32.82"/>
    <x v="0"/>
    <n v="32.82"/>
    <n v="7"/>
    <x v="4"/>
    <n v="7"/>
    <x v="2"/>
    <x v="9"/>
    <n v="939"/>
  </r>
  <r>
    <d v="2024-07-07T00:00:00"/>
    <d v="2024-07-07T19:33:27"/>
    <x v="0"/>
    <s v="ANON-0000-0000-0357"/>
    <n v="32.82"/>
    <x v="7"/>
    <n v="32.82"/>
    <n v="7"/>
    <x v="4"/>
    <n v="7"/>
    <x v="2"/>
    <x v="6"/>
    <n v="940"/>
  </r>
  <r>
    <d v="2024-07-07T00:00:00"/>
    <d v="2024-07-07T20:01:32"/>
    <x v="0"/>
    <s v="ANON-0000-0000-0358"/>
    <n v="32.82"/>
    <x v="1"/>
    <n v="32.82"/>
    <n v="7"/>
    <x v="4"/>
    <n v="7"/>
    <x v="2"/>
    <x v="12"/>
    <n v="941"/>
  </r>
  <r>
    <d v="2024-07-07T00:00:00"/>
    <d v="2024-07-07T22:33:36"/>
    <x v="0"/>
    <s v="ANON-0000-0000-0359"/>
    <n v="27.92"/>
    <x v="3"/>
    <n v="27.92"/>
    <n v="7"/>
    <x v="4"/>
    <n v="7"/>
    <x v="2"/>
    <x v="14"/>
    <n v="942"/>
  </r>
  <r>
    <d v="2024-07-08T00:00:00"/>
    <d v="2024-07-08T07:33:08"/>
    <x v="0"/>
    <s v="ANON-0000-0000-0360"/>
    <n v="32.82"/>
    <x v="0"/>
    <n v="32.82"/>
    <n v="7"/>
    <x v="4"/>
    <n v="1"/>
    <x v="3"/>
    <x v="11"/>
    <n v="943"/>
  </r>
  <r>
    <d v="2024-07-08T00:00:00"/>
    <d v="2024-07-08T12:02:50"/>
    <x v="0"/>
    <s v="ANON-0000-0000-0361"/>
    <n v="23.02"/>
    <x v="2"/>
    <n v="23.02"/>
    <n v="7"/>
    <x v="4"/>
    <n v="1"/>
    <x v="3"/>
    <x v="1"/>
    <n v="944"/>
  </r>
  <r>
    <d v="2024-07-08T00:00:00"/>
    <d v="2024-07-08T14:40:24"/>
    <x v="0"/>
    <s v="ANON-0000-0000-0362"/>
    <n v="23.02"/>
    <x v="2"/>
    <n v="23.02"/>
    <n v="7"/>
    <x v="4"/>
    <n v="1"/>
    <x v="3"/>
    <x v="8"/>
    <n v="945"/>
  </r>
  <r>
    <d v="2024-07-08T00:00:00"/>
    <d v="2024-07-08T19:30:35"/>
    <x v="0"/>
    <s v="ANON-0000-0000-0363"/>
    <n v="27.92"/>
    <x v="3"/>
    <n v="27.92"/>
    <n v="7"/>
    <x v="4"/>
    <n v="1"/>
    <x v="3"/>
    <x v="6"/>
    <n v="946"/>
  </r>
  <r>
    <d v="2024-07-08T00:00:00"/>
    <d v="2024-07-08T22:14:46"/>
    <x v="0"/>
    <s v="ANON-0000-0000-0019"/>
    <n v="32.82"/>
    <x v="0"/>
    <n v="32.82"/>
    <n v="7"/>
    <x v="4"/>
    <n v="1"/>
    <x v="3"/>
    <x v="14"/>
    <n v="947"/>
  </r>
  <r>
    <d v="2024-07-09T00:00:00"/>
    <d v="2024-07-09T10:26:52"/>
    <x v="0"/>
    <s v="ANON-0000-0000-0333"/>
    <n v="27.92"/>
    <x v="3"/>
    <n v="27.92"/>
    <n v="7"/>
    <x v="4"/>
    <n v="2"/>
    <x v="4"/>
    <x v="0"/>
    <n v="948"/>
  </r>
  <r>
    <d v="2024-07-09T00:00:00"/>
    <d v="2024-07-09T10:40:29"/>
    <x v="0"/>
    <s v="ANON-0000-0000-0276"/>
    <n v="27.92"/>
    <x v="3"/>
    <n v="27.92"/>
    <n v="7"/>
    <x v="4"/>
    <n v="2"/>
    <x v="4"/>
    <x v="0"/>
    <n v="949"/>
  </r>
  <r>
    <d v="2024-07-09T00:00:00"/>
    <d v="2024-07-09T11:21:36"/>
    <x v="0"/>
    <s v="ANON-0000-0000-0194"/>
    <n v="27.92"/>
    <x v="3"/>
    <n v="27.92"/>
    <n v="7"/>
    <x v="4"/>
    <n v="2"/>
    <x v="4"/>
    <x v="7"/>
    <n v="950"/>
  </r>
  <r>
    <d v="2024-07-09T00:00:00"/>
    <d v="2024-07-09T11:22:50"/>
    <x v="0"/>
    <s v="ANON-0000-0000-0194"/>
    <n v="32.82"/>
    <x v="7"/>
    <n v="32.82"/>
    <n v="7"/>
    <x v="4"/>
    <n v="2"/>
    <x v="4"/>
    <x v="7"/>
    <n v="951"/>
  </r>
  <r>
    <d v="2024-07-09T00:00:00"/>
    <d v="2024-07-09T16:43:00"/>
    <x v="0"/>
    <s v="ANON-0000-0000-0364"/>
    <n v="27.92"/>
    <x v="3"/>
    <n v="27.92"/>
    <n v="7"/>
    <x v="4"/>
    <n v="2"/>
    <x v="4"/>
    <x v="4"/>
    <n v="952"/>
  </r>
  <r>
    <d v="2024-07-10T00:00:00"/>
    <d v="2024-07-10T11:10:42"/>
    <x v="0"/>
    <s v="ANON-0000-0000-0365"/>
    <n v="23.02"/>
    <x v="2"/>
    <n v="23.02"/>
    <n v="7"/>
    <x v="4"/>
    <n v="3"/>
    <x v="5"/>
    <x v="7"/>
    <n v="953"/>
  </r>
  <r>
    <d v="2024-07-10T00:00:00"/>
    <d v="2024-07-10T12:28:54"/>
    <x v="0"/>
    <s v="ANON-0000-0000-0366"/>
    <n v="27.92"/>
    <x v="3"/>
    <n v="27.92"/>
    <n v="7"/>
    <x v="4"/>
    <n v="3"/>
    <x v="5"/>
    <x v="1"/>
    <n v="954"/>
  </r>
  <r>
    <d v="2024-07-10T00:00:00"/>
    <d v="2024-07-10T22:13:10"/>
    <x v="0"/>
    <s v="ANON-0000-0000-0328"/>
    <n v="32.82"/>
    <x v="0"/>
    <n v="32.82"/>
    <n v="7"/>
    <x v="4"/>
    <n v="3"/>
    <x v="5"/>
    <x v="14"/>
    <n v="955"/>
  </r>
  <r>
    <d v="2024-07-11T00:00:00"/>
    <d v="2024-07-11T11:27:28"/>
    <x v="0"/>
    <s v="ANON-0000-0000-0367"/>
    <n v="32.82"/>
    <x v="1"/>
    <n v="32.82"/>
    <n v="7"/>
    <x v="4"/>
    <n v="4"/>
    <x v="6"/>
    <x v="7"/>
    <n v="956"/>
  </r>
  <r>
    <d v="2024-07-11T00:00:00"/>
    <d v="2024-07-11T16:48:19"/>
    <x v="0"/>
    <s v="ANON-0000-0000-0368"/>
    <n v="27.92"/>
    <x v="3"/>
    <n v="27.92"/>
    <n v="7"/>
    <x v="4"/>
    <n v="4"/>
    <x v="6"/>
    <x v="4"/>
    <n v="957"/>
  </r>
  <r>
    <d v="2024-07-11T00:00:00"/>
    <d v="2024-07-11T22:22:14"/>
    <x v="0"/>
    <s v="ANON-0000-0000-0369"/>
    <n v="32.82"/>
    <x v="0"/>
    <n v="32.82"/>
    <n v="7"/>
    <x v="4"/>
    <n v="4"/>
    <x v="6"/>
    <x v="14"/>
    <n v="958"/>
  </r>
  <r>
    <d v="2024-07-11T00:00:00"/>
    <d v="2024-07-11T22:30:59"/>
    <x v="0"/>
    <s v="ANON-0000-0000-0370"/>
    <n v="23.02"/>
    <x v="2"/>
    <n v="23.02"/>
    <n v="7"/>
    <x v="4"/>
    <n v="4"/>
    <x v="6"/>
    <x v="14"/>
    <n v="959"/>
  </r>
  <r>
    <d v="2024-07-12T00:00:00"/>
    <d v="2024-07-12T08:03:17"/>
    <x v="0"/>
    <s v="ANON-0000-0000-0371"/>
    <n v="23.02"/>
    <x v="5"/>
    <n v="23.02"/>
    <n v="7"/>
    <x v="4"/>
    <n v="5"/>
    <x v="0"/>
    <x v="13"/>
    <n v="960"/>
  </r>
  <r>
    <d v="2024-07-12T00:00:00"/>
    <d v="2024-07-12T11:48:33"/>
    <x v="0"/>
    <s v="ANON-0000-0000-0372"/>
    <n v="32.82"/>
    <x v="1"/>
    <n v="32.82"/>
    <n v="7"/>
    <x v="4"/>
    <n v="5"/>
    <x v="0"/>
    <x v="7"/>
    <n v="961"/>
  </r>
  <r>
    <d v="2024-07-12T00:00:00"/>
    <d v="2024-07-12T22:33:26"/>
    <x v="0"/>
    <s v="ANON-0000-0000-0178"/>
    <n v="32.82"/>
    <x v="1"/>
    <n v="32.82"/>
    <n v="7"/>
    <x v="4"/>
    <n v="5"/>
    <x v="0"/>
    <x v="14"/>
    <n v="962"/>
  </r>
  <r>
    <d v="2024-07-12T00:00:00"/>
    <d v="2024-07-12T22:34:14"/>
    <x v="0"/>
    <s v="ANON-0000-0000-0177"/>
    <n v="32.82"/>
    <x v="1"/>
    <n v="32.82"/>
    <n v="7"/>
    <x v="4"/>
    <n v="5"/>
    <x v="0"/>
    <x v="14"/>
    <n v="963"/>
  </r>
  <r>
    <d v="2024-07-12T00:00:00"/>
    <d v="2024-07-12T22:35:30"/>
    <x v="0"/>
    <s v="ANON-0000-0000-0179"/>
    <n v="32.82"/>
    <x v="1"/>
    <n v="32.82"/>
    <n v="7"/>
    <x v="4"/>
    <n v="5"/>
    <x v="0"/>
    <x v="14"/>
    <n v="964"/>
  </r>
  <r>
    <d v="2024-07-13T00:00:00"/>
    <d v="2024-07-13T10:38:10"/>
    <x v="0"/>
    <s v="ANON-0000-0000-0365"/>
    <n v="32.82"/>
    <x v="0"/>
    <n v="32.82"/>
    <n v="7"/>
    <x v="4"/>
    <n v="6"/>
    <x v="1"/>
    <x v="0"/>
    <n v="965"/>
  </r>
  <r>
    <d v="2024-07-13T00:00:00"/>
    <d v="2024-07-13T11:41:38"/>
    <x v="0"/>
    <s v="ANON-0000-0000-0365"/>
    <n v="32.82"/>
    <x v="0"/>
    <n v="32.82"/>
    <n v="7"/>
    <x v="4"/>
    <n v="6"/>
    <x v="1"/>
    <x v="7"/>
    <n v="966"/>
  </r>
  <r>
    <d v="2024-07-14T00:00:00"/>
    <d v="2024-07-14T10:54:24"/>
    <x v="0"/>
    <s v="ANON-0000-0000-0373"/>
    <n v="23.02"/>
    <x v="2"/>
    <n v="23.02"/>
    <n v="7"/>
    <x v="4"/>
    <n v="7"/>
    <x v="2"/>
    <x v="0"/>
    <n v="967"/>
  </r>
  <r>
    <d v="2024-07-14T00:00:00"/>
    <d v="2024-07-14T10:55:31"/>
    <x v="0"/>
    <s v="ANON-0000-0000-0373"/>
    <n v="27.92"/>
    <x v="3"/>
    <n v="27.92"/>
    <n v="7"/>
    <x v="4"/>
    <n v="7"/>
    <x v="2"/>
    <x v="0"/>
    <n v="968"/>
  </r>
  <r>
    <d v="2024-07-14T00:00:00"/>
    <d v="2024-07-14T10:56:30"/>
    <x v="0"/>
    <s v="ANON-0000-0000-0373"/>
    <n v="32.82"/>
    <x v="7"/>
    <n v="32.82"/>
    <n v="7"/>
    <x v="4"/>
    <n v="7"/>
    <x v="2"/>
    <x v="0"/>
    <n v="969"/>
  </r>
  <r>
    <d v="2024-07-14T00:00:00"/>
    <d v="2024-07-14T10:57:54"/>
    <x v="0"/>
    <s v="ANON-0000-0000-0374"/>
    <n v="32.82"/>
    <x v="0"/>
    <n v="32.82"/>
    <n v="7"/>
    <x v="4"/>
    <n v="7"/>
    <x v="2"/>
    <x v="0"/>
    <n v="970"/>
  </r>
  <r>
    <d v="2024-07-14T00:00:00"/>
    <d v="2024-07-14T11:02:12"/>
    <x v="0"/>
    <s v="ANON-0000-0000-0375"/>
    <n v="23.02"/>
    <x v="2"/>
    <n v="23.02"/>
    <n v="7"/>
    <x v="4"/>
    <n v="7"/>
    <x v="2"/>
    <x v="7"/>
    <n v="971"/>
  </r>
  <r>
    <d v="2024-07-14T00:00:00"/>
    <d v="2024-07-14T22:31:30"/>
    <x v="0"/>
    <s v="ANON-0000-0000-0376"/>
    <n v="32.82"/>
    <x v="0"/>
    <n v="32.82"/>
    <n v="7"/>
    <x v="4"/>
    <n v="7"/>
    <x v="2"/>
    <x v="14"/>
    <n v="972"/>
  </r>
  <r>
    <d v="2024-07-15T00:00:00"/>
    <d v="2024-07-15T07:33:06"/>
    <x v="0"/>
    <s v="ANON-0000-0000-0377"/>
    <n v="32.82"/>
    <x v="7"/>
    <n v="32.82"/>
    <n v="7"/>
    <x v="4"/>
    <n v="1"/>
    <x v="3"/>
    <x v="11"/>
    <n v="973"/>
  </r>
  <r>
    <d v="2024-07-16T00:00:00"/>
    <d v="2024-07-16T12:23:37"/>
    <x v="0"/>
    <s v="ANON-0000-0000-0378"/>
    <n v="27.92"/>
    <x v="3"/>
    <n v="27.92"/>
    <n v="7"/>
    <x v="4"/>
    <n v="2"/>
    <x v="4"/>
    <x v="1"/>
    <n v="974"/>
  </r>
  <r>
    <d v="2024-07-16T00:00:00"/>
    <d v="2024-07-16T19:29:25"/>
    <x v="0"/>
    <s v="ANON-0000-0000-0367"/>
    <n v="32.82"/>
    <x v="1"/>
    <n v="32.82"/>
    <n v="7"/>
    <x v="4"/>
    <n v="2"/>
    <x v="4"/>
    <x v="6"/>
    <n v="975"/>
  </r>
  <r>
    <d v="2024-07-17T00:00:00"/>
    <d v="2024-07-17T13:05:00"/>
    <x v="0"/>
    <s v="ANON-0000-0000-0379"/>
    <n v="27.92"/>
    <x v="3"/>
    <n v="27.92"/>
    <n v="7"/>
    <x v="4"/>
    <n v="3"/>
    <x v="5"/>
    <x v="2"/>
    <n v="976"/>
  </r>
  <r>
    <d v="2024-07-18T00:00:00"/>
    <d v="2024-07-18T11:10:13"/>
    <x v="0"/>
    <s v="ANON-0000-0000-0380"/>
    <n v="27.92"/>
    <x v="3"/>
    <n v="27.92"/>
    <n v="7"/>
    <x v="4"/>
    <n v="4"/>
    <x v="6"/>
    <x v="7"/>
    <n v="977"/>
  </r>
  <r>
    <d v="2024-07-18T00:00:00"/>
    <d v="2024-07-18T11:11:23"/>
    <x v="0"/>
    <s v="ANON-0000-0000-0381"/>
    <n v="18.12"/>
    <x v="6"/>
    <n v="18.12"/>
    <n v="7"/>
    <x v="4"/>
    <n v="4"/>
    <x v="6"/>
    <x v="7"/>
    <n v="978"/>
  </r>
  <r>
    <d v="2024-07-18T00:00:00"/>
    <d v="2024-07-18T11:33:00"/>
    <x v="0"/>
    <s v="ANON-0000-0000-0059"/>
    <n v="23.02"/>
    <x v="2"/>
    <n v="23.02"/>
    <n v="7"/>
    <x v="4"/>
    <n v="4"/>
    <x v="6"/>
    <x v="7"/>
    <n v="979"/>
  </r>
  <r>
    <d v="2024-07-18T00:00:00"/>
    <d v="2024-07-18T11:34:48"/>
    <x v="0"/>
    <s v="ANON-0000-0000-0059"/>
    <n v="23.02"/>
    <x v="2"/>
    <n v="23.02"/>
    <n v="7"/>
    <x v="4"/>
    <n v="4"/>
    <x v="6"/>
    <x v="7"/>
    <n v="980"/>
  </r>
  <r>
    <d v="2024-07-18T00:00:00"/>
    <d v="2024-07-18T11:35:52"/>
    <x v="0"/>
    <s v="ANON-0000-0000-0059"/>
    <n v="23.02"/>
    <x v="5"/>
    <n v="23.02"/>
    <n v="7"/>
    <x v="4"/>
    <n v="4"/>
    <x v="6"/>
    <x v="7"/>
    <n v="981"/>
  </r>
  <r>
    <d v="2024-07-18T00:00:00"/>
    <d v="2024-07-18T13:23:34"/>
    <x v="0"/>
    <s v="ANON-0000-0000-0375"/>
    <n v="32.82"/>
    <x v="0"/>
    <n v="32.82"/>
    <n v="7"/>
    <x v="4"/>
    <n v="4"/>
    <x v="6"/>
    <x v="2"/>
    <n v="982"/>
  </r>
  <r>
    <d v="2024-07-18T00:00:00"/>
    <d v="2024-07-18T18:18:23"/>
    <x v="0"/>
    <s v="ANON-0000-0000-0382"/>
    <n v="32.82"/>
    <x v="7"/>
    <n v="32.82"/>
    <n v="7"/>
    <x v="4"/>
    <n v="4"/>
    <x v="6"/>
    <x v="5"/>
    <n v="983"/>
  </r>
  <r>
    <d v="2024-07-18T00:00:00"/>
    <d v="2024-07-18T19:30:51"/>
    <x v="0"/>
    <s v="ANON-0000-0000-0009"/>
    <n v="32.82"/>
    <x v="0"/>
    <n v="32.82"/>
    <n v="7"/>
    <x v="4"/>
    <n v="4"/>
    <x v="6"/>
    <x v="6"/>
    <n v="984"/>
  </r>
  <r>
    <d v="2024-07-18T00:00:00"/>
    <d v="2024-07-18T21:19:42"/>
    <x v="0"/>
    <s v="ANON-0000-0000-0383"/>
    <n v="32.82"/>
    <x v="1"/>
    <n v="32.82"/>
    <n v="7"/>
    <x v="4"/>
    <n v="4"/>
    <x v="6"/>
    <x v="15"/>
    <n v="985"/>
  </r>
  <r>
    <d v="2024-07-18T00:00:00"/>
    <d v="2024-07-18T21:22:00"/>
    <x v="0"/>
    <s v="ANON-0000-0000-0383"/>
    <n v="32.82"/>
    <x v="0"/>
    <n v="32.82"/>
    <n v="7"/>
    <x v="4"/>
    <n v="4"/>
    <x v="6"/>
    <x v="15"/>
    <n v="986"/>
  </r>
  <r>
    <d v="2024-07-18T00:00:00"/>
    <d v="2024-07-18T21:46:19"/>
    <x v="0"/>
    <s v="ANON-0000-0000-0384"/>
    <n v="32.82"/>
    <x v="0"/>
    <n v="32.82"/>
    <n v="7"/>
    <x v="4"/>
    <n v="4"/>
    <x v="6"/>
    <x v="15"/>
    <n v="987"/>
  </r>
  <r>
    <d v="2024-07-19T00:00:00"/>
    <d v="2024-07-19T11:03:02"/>
    <x v="0"/>
    <s v="ANON-0000-0000-0375"/>
    <n v="23.02"/>
    <x v="2"/>
    <n v="23.02"/>
    <n v="7"/>
    <x v="4"/>
    <n v="5"/>
    <x v="0"/>
    <x v="7"/>
    <n v="988"/>
  </r>
  <r>
    <d v="2024-07-19T00:00:00"/>
    <d v="2024-07-19T11:16:21"/>
    <x v="0"/>
    <s v="ANON-0000-0000-0385"/>
    <n v="27.92"/>
    <x v="3"/>
    <n v="27.92"/>
    <n v="7"/>
    <x v="4"/>
    <n v="5"/>
    <x v="0"/>
    <x v="7"/>
    <n v="989"/>
  </r>
  <r>
    <d v="2024-07-19T00:00:00"/>
    <d v="2024-07-19T12:58:38"/>
    <x v="0"/>
    <s v="ANON-0000-0000-0386"/>
    <n v="32.82"/>
    <x v="0"/>
    <n v="32.82"/>
    <n v="7"/>
    <x v="4"/>
    <n v="5"/>
    <x v="0"/>
    <x v="1"/>
    <n v="990"/>
  </r>
  <r>
    <d v="2024-07-19T00:00:00"/>
    <d v="2024-07-19T12:59:55"/>
    <x v="0"/>
    <s v="ANON-0000-0000-0386"/>
    <n v="27.92"/>
    <x v="3"/>
    <n v="27.92"/>
    <n v="7"/>
    <x v="4"/>
    <n v="5"/>
    <x v="0"/>
    <x v="1"/>
    <n v="991"/>
  </r>
  <r>
    <d v="2024-07-19T00:00:00"/>
    <d v="2024-07-19T14:09:21"/>
    <x v="0"/>
    <s v="ANON-0000-0000-0384"/>
    <n v="32.82"/>
    <x v="0"/>
    <n v="32.82"/>
    <n v="7"/>
    <x v="4"/>
    <n v="5"/>
    <x v="0"/>
    <x v="8"/>
    <n v="992"/>
  </r>
  <r>
    <d v="2024-07-19T00:00:00"/>
    <d v="2024-07-19T14:11:22"/>
    <x v="0"/>
    <s v="ANON-0000-0000-0384"/>
    <n v="32.82"/>
    <x v="4"/>
    <n v="32.82"/>
    <n v="7"/>
    <x v="4"/>
    <n v="5"/>
    <x v="0"/>
    <x v="8"/>
    <n v="993"/>
  </r>
  <r>
    <d v="2024-07-19T00:00:00"/>
    <d v="2024-07-19T16:36:19"/>
    <x v="0"/>
    <s v="ANON-0000-0000-0384"/>
    <n v="32.82"/>
    <x v="0"/>
    <n v="32.82"/>
    <n v="7"/>
    <x v="4"/>
    <n v="5"/>
    <x v="0"/>
    <x v="4"/>
    <n v="994"/>
  </r>
  <r>
    <d v="2024-07-19T00:00:00"/>
    <d v="2024-07-19T16:37:36"/>
    <x v="0"/>
    <s v="ANON-0000-0000-0384"/>
    <n v="32.82"/>
    <x v="0"/>
    <n v="32.82"/>
    <n v="7"/>
    <x v="4"/>
    <n v="5"/>
    <x v="0"/>
    <x v="4"/>
    <n v="995"/>
  </r>
  <r>
    <d v="2024-07-20T00:00:00"/>
    <d v="2024-07-20T08:05:44"/>
    <x v="0"/>
    <s v="ANON-0000-0000-0387"/>
    <n v="23.02"/>
    <x v="2"/>
    <n v="23.02"/>
    <n v="7"/>
    <x v="4"/>
    <n v="6"/>
    <x v="1"/>
    <x v="13"/>
    <n v="996"/>
  </r>
  <r>
    <d v="2024-07-20T00:00:00"/>
    <d v="2024-07-20T08:06:49"/>
    <x v="0"/>
    <s v="ANON-0000-0000-0387"/>
    <n v="32.82"/>
    <x v="0"/>
    <n v="32.82"/>
    <n v="7"/>
    <x v="4"/>
    <n v="6"/>
    <x v="1"/>
    <x v="13"/>
    <n v="997"/>
  </r>
  <r>
    <d v="2024-07-20T00:00:00"/>
    <d v="2024-07-20T08:07:51"/>
    <x v="0"/>
    <s v="ANON-0000-0000-0387"/>
    <n v="23.02"/>
    <x v="2"/>
    <n v="23.02"/>
    <n v="7"/>
    <x v="4"/>
    <n v="6"/>
    <x v="1"/>
    <x v="13"/>
    <n v="998"/>
  </r>
  <r>
    <d v="2024-07-20T00:00:00"/>
    <d v="2024-07-20T09:00:54"/>
    <x v="0"/>
    <s v="ANON-0000-0000-0388"/>
    <n v="32.82"/>
    <x v="0"/>
    <n v="32.82"/>
    <n v="7"/>
    <x v="4"/>
    <n v="6"/>
    <x v="1"/>
    <x v="10"/>
    <n v="999"/>
  </r>
  <r>
    <d v="2024-07-20T00:00:00"/>
    <d v="2024-07-20T09:02:28"/>
    <x v="0"/>
    <s v="ANON-0000-0000-0389"/>
    <n v="32.82"/>
    <x v="0"/>
    <n v="32.82"/>
    <n v="7"/>
    <x v="4"/>
    <n v="6"/>
    <x v="1"/>
    <x v="10"/>
    <n v="1000"/>
  </r>
  <r>
    <d v="2024-07-20T00:00:00"/>
    <d v="2024-07-20T10:39:21"/>
    <x v="0"/>
    <s v="ANON-0000-0000-0390"/>
    <n v="23.02"/>
    <x v="2"/>
    <n v="23.02"/>
    <n v="7"/>
    <x v="4"/>
    <n v="6"/>
    <x v="1"/>
    <x v="0"/>
    <n v="1001"/>
  </r>
  <r>
    <d v="2024-07-20T00:00:00"/>
    <d v="2024-07-20T15:15:09"/>
    <x v="0"/>
    <s v="ANON-0000-0000-0391"/>
    <n v="32.82"/>
    <x v="0"/>
    <n v="32.82"/>
    <n v="7"/>
    <x v="4"/>
    <n v="6"/>
    <x v="1"/>
    <x v="3"/>
    <n v="1002"/>
  </r>
  <r>
    <d v="2024-07-21T00:00:00"/>
    <d v="2024-07-21T10:30:56"/>
    <x v="0"/>
    <s v="ANON-0000-0000-0367"/>
    <n v="32.82"/>
    <x v="4"/>
    <n v="32.82"/>
    <n v="7"/>
    <x v="4"/>
    <n v="7"/>
    <x v="2"/>
    <x v="0"/>
    <n v="1003"/>
  </r>
  <r>
    <d v="2024-07-21T00:00:00"/>
    <d v="2024-07-21T11:39:29"/>
    <x v="0"/>
    <s v="ANON-0000-0000-0392"/>
    <n v="32.82"/>
    <x v="7"/>
    <n v="32.82"/>
    <n v="7"/>
    <x v="4"/>
    <n v="7"/>
    <x v="2"/>
    <x v="7"/>
    <n v="1004"/>
  </r>
  <r>
    <d v="2024-07-21T00:00:00"/>
    <d v="2024-07-21T13:34:31"/>
    <x v="0"/>
    <s v="ANON-0000-0000-0393"/>
    <n v="23.02"/>
    <x v="5"/>
    <n v="23.02"/>
    <n v="7"/>
    <x v="4"/>
    <n v="7"/>
    <x v="2"/>
    <x v="2"/>
    <n v="1005"/>
  </r>
  <r>
    <d v="2024-07-21T00:00:00"/>
    <d v="2024-07-21T13:42:31"/>
    <x v="0"/>
    <s v="ANON-0000-0000-0394"/>
    <n v="32.82"/>
    <x v="0"/>
    <n v="32.82"/>
    <n v="7"/>
    <x v="4"/>
    <n v="7"/>
    <x v="2"/>
    <x v="2"/>
    <n v="1006"/>
  </r>
  <r>
    <d v="2024-07-22T00:00:00"/>
    <d v="2024-07-22T08:13:23"/>
    <x v="0"/>
    <s v="ANON-0000-0000-0375"/>
    <n v="23.02"/>
    <x v="2"/>
    <n v="23.02"/>
    <n v="7"/>
    <x v="4"/>
    <n v="1"/>
    <x v="3"/>
    <x v="13"/>
    <n v="1007"/>
  </r>
  <r>
    <d v="2024-07-22T00:00:00"/>
    <d v="2024-07-22T08:40:50"/>
    <x v="0"/>
    <s v="ANON-0000-0000-0395"/>
    <n v="23.02"/>
    <x v="2"/>
    <n v="23.02"/>
    <n v="7"/>
    <x v="4"/>
    <n v="1"/>
    <x v="3"/>
    <x v="13"/>
    <n v="1008"/>
  </r>
  <r>
    <d v="2024-07-22T00:00:00"/>
    <d v="2024-07-22T10:15:37"/>
    <x v="0"/>
    <s v="ANON-0000-0000-0385"/>
    <n v="27.92"/>
    <x v="3"/>
    <n v="27.92"/>
    <n v="7"/>
    <x v="4"/>
    <n v="1"/>
    <x v="3"/>
    <x v="0"/>
    <n v="1009"/>
  </r>
  <r>
    <d v="2024-07-22T00:00:00"/>
    <d v="2024-07-22T16:44:38"/>
    <x v="0"/>
    <s v="ANON-0000-0000-0396"/>
    <n v="32.82"/>
    <x v="0"/>
    <n v="32.82"/>
    <n v="7"/>
    <x v="4"/>
    <n v="1"/>
    <x v="3"/>
    <x v="4"/>
    <n v="1010"/>
  </r>
  <r>
    <d v="2024-07-23T00:00:00"/>
    <d v="2024-07-23T08:12:56"/>
    <x v="0"/>
    <s v="ANON-0000-0000-0197"/>
    <n v="32.82"/>
    <x v="0"/>
    <n v="32.82"/>
    <n v="7"/>
    <x v="4"/>
    <n v="2"/>
    <x v="4"/>
    <x v="13"/>
    <n v="1011"/>
  </r>
  <r>
    <d v="2024-07-23T00:00:00"/>
    <d v="2024-07-23T08:40:19"/>
    <x v="0"/>
    <s v="ANON-0000-0000-0395"/>
    <n v="23.02"/>
    <x v="2"/>
    <n v="23.02"/>
    <n v="7"/>
    <x v="4"/>
    <n v="2"/>
    <x v="4"/>
    <x v="13"/>
    <n v="1012"/>
  </r>
  <r>
    <d v="2024-07-23T00:00:00"/>
    <d v="2024-07-23T08:44:54"/>
    <x v="0"/>
    <s v="ANON-0000-0000-0397"/>
    <n v="27.92"/>
    <x v="3"/>
    <n v="27.92"/>
    <n v="7"/>
    <x v="4"/>
    <n v="2"/>
    <x v="4"/>
    <x v="13"/>
    <n v="1013"/>
  </r>
  <r>
    <d v="2024-07-23T00:00:00"/>
    <d v="2024-07-23T08:49:25"/>
    <x v="0"/>
    <s v="ANON-0000-0000-0398"/>
    <n v="32.82"/>
    <x v="4"/>
    <n v="32.82"/>
    <n v="7"/>
    <x v="4"/>
    <n v="2"/>
    <x v="4"/>
    <x v="13"/>
    <n v="1014"/>
  </r>
  <r>
    <d v="2024-07-23T00:00:00"/>
    <d v="2024-07-23T08:51:10"/>
    <x v="0"/>
    <s v="ANON-0000-0000-0399"/>
    <n v="32.82"/>
    <x v="0"/>
    <n v="32.82"/>
    <n v="7"/>
    <x v="4"/>
    <n v="2"/>
    <x v="4"/>
    <x v="13"/>
    <n v="1015"/>
  </r>
  <r>
    <d v="2024-07-23T00:00:00"/>
    <d v="2024-07-23T09:01:46"/>
    <x v="0"/>
    <s v="ANON-0000-0000-0375"/>
    <n v="23.02"/>
    <x v="2"/>
    <n v="23.02"/>
    <n v="7"/>
    <x v="4"/>
    <n v="2"/>
    <x v="4"/>
    <x v="10"/>
    <n v="1016"/>
  </r>
  <r>
    <d v="2024-07-23T00:00:00"/>
    <d v="2024-07-23T10:03:36"/>
    <x v="0"/>
    <s v="ANON-0000-0000-0400"/>
    <n v="27.92"/>
    <x v="3"/>
    <n v="27.92"/>
    <n v="7"/>
    <x v="4"/>
    <n v="2"/>
    <x v="4"/>
    <x v="0"/>
    <n v="1017"/>
  </r>
  <r>
    <d v="2024-07-23T00:00:00"/>
    <d v="2024-07-23T15:20:05"/>
    <x v="0"/>
    <s v="ANON-0000-0000-0401"/>
    <n v="27.92"/>
    <x v="3"/>
    <n v="27.92"/>
    <n v="7"/>
    <x v="4"/>
    <n v="2"/>
    <x v="4"/>
    <x v="3"/>
    <n v="1018"/>
  </r>
  <r>
    <d v="2024-07-23T00:00:00"/>
    <d v="2024-07-23T15:21:01"/>
    <x v="0"/>
    <s v="ANON-0000-0000-0401"/>
    <n v="32.82"/>
    <x v="0"/>
    <n v="32.82"/>
    <n v="7"/>
    <x v="4"/>
    <n v="2"/>
    <x v="4"/>
    <x v="3"/>
    <n v="1019"/>
  </r>
  <r>
    <d v="2024-07-23T00:00:00"/>
    <d v="2024-07-23T21:01:41"/>
    <x v="0"/>
    <s v="ANON-0000-0000-0009"/>
    <n v="32.82"/>
    <x v="0"/>
    <n v="32.82"/>
    <n v="7"/>
    <x v="4"/>
    <n v="2"/>
    <x v="4"/>
    <x v="15"/>
    <n v="1020"/>
  </r>
  <r>
    <d v="2024-07-23T00:00:00"/>
    <d v="2024-07-23T21:23:14"/>
    <x v="0"/>
    <s v="ANON-0000-0000-0012"/>
    <n v="23.02"/>
    <x v="2"/>
    <n v="23.02"/>
    <n v="7"/>
    <x v="4"/>
    <n v="2"/>
    <x v="4"/>
    <x v="15"/>
    <n v="1021"/>
  </r>
  <r>
    <d v="2024-07-23T00:00:00"/>
    <d v="2024-07-23T21:24:23"/>
    <x v="0"/>
    <s v="ANON-0000-0000-0012"/>
    <n v="23.02"/>
    <x v="2"/>
    <n v="23.02"/>
    <n v="7"/>
    <x v="4"/>
    <n v="2"/>
    <x v="4"/>
    <x v="15"/>
    <n v="1022"/>
  </r>
  <r>
    <d v="2024-07-24T00:00:00"/>
    <d v="2024-07-24T09:16:10"/>
    <x v="0"/>
    <s v="ANON-0000-0000-0097"/>
    <n v="27.92"/>
    <x v="3"/>
    <n v="27.92"/>
    <n v="7"/>
    <x v="4"/>
    <n v="3"/>
    <x v="5"/>
    <x v="10"/>
    <n v="1023"/>
  </r>
  <r>
    <d v="2024-07-24T00:00:00"/>
    <d v="2024-07-24T09:38:55"/>
    <x v="0"/>
    <s v="ANON-0000-0000-0385"/>
    <n v="27.92"/>
    <x v="3"/>
    <n v="27.92"/>
    <n v="7"/>
    <x v="4"/>
    <n v="3"/>
    <x v="5"/>
    <x v="10"/>
    <n v="1024"/>
  </r>
  <r>
    <d v="2024-07-24T00:00:00"/>
    <d v="2024-07-24T09:54:37"/>
    <x v="0"/>
    <s v="ANON-0000-0000-0402"/>
    <n v="18.12"/>
    <x v="6"/>
    <n v="18.12"/>
    <n v="7"/>
    <x v="4"/>
    <n v="3"/>
    <x v="5"/>
    <x v="10"/>
    <n v="1025"/>
  </r>
  <r>
    <d v="2024-07-24T00:00:00"/>
    <d v="2024-07-24T11:43:53"/>
    <x v="0"/>
    <s v="ANON-0000-0000-0379"/>
    <n v="32.82"/>
    <x v="7"/>
    <n v="32.82"/>
    <n v="7"/>
    <x v="4"/>
    <n v="3"/>
    <x v="5"/>
    <x v="7"/>
    <n v="1026"/>
  </r>
  <r>
    <d v="2024-07-24T00:00:00"/>
    <d v="2024-07-24T13:55:14"/>
    <x v="0"/>
    <s v="ANON-0000-0000-0399"/>
    <n v="32.82"/>
    <x v="0"/>
    <n v="32.82"/>
    <n v="7"/>
    <x v="4"/>
    <n v="3"/>
    <x v="5"/>
    <x v="2"/>
    <n v="1027"/>
  </r>
  <r>
    <d v="2024-07-24T00:00:00"/>
    <d v="2024-07-24T14:45:50"/>
    <x v="0"/>
    <s v="ANON-0000-0000-0012"/>
    <n v="18.12"/>
    <x v="6"/>
    <n v="18.12"/>
    <n v="7"/>
    <x v="4"/>
    <n v="3"/>
    <x v="5"/>
    <x v="8"/>
    <n v="1028"/>
  </r>
  <r>
    <d v="2024-07-24T00:00:00"/>
    <d v="2024-07-24T15:18:31"/>
    <x v="0"/>
    <s v="ANON-0000-0000-0009"/>
    <n v="32.82"/>
    <x v="0"/>
    <n v="32.82"/>
    <n v="7"/>
    <x v="4"/>
    <n v="3"/>
    <x v="5"/>
    <x v="3"/>
    <n v="1029"/>
  </r>
  <r>
    <d v="2024-07-24T00:00:00"/>
    <d v="2024-07-24T19:15:06"/>
    <x v="0"/>
    <s v="ANON-0000-0000-0205"/>
    <n v="32.82"/>
    <x v="7"/>
    <n v="32.82"/>
    <n v="7"/>
    <x v="4"/>
    <n v="3"/>
    <x v="5"/>
    <x v="6"/>
    <n v="1030"/>
  </r>
  <r>
    <d v="2024-07-24T00:00:00"/>
    <d v="2024-07-24T19:17:00"/>
    <x v="0"/>
    <s v="ANON-0000-0000-0205"/>
    <n v="32.82"/>
    <x v="7"/>
    <n v="32.82"/>
    <n v="7"/>
    <x v="4"/>
    <n v="3"/>
    <x v="5"/>
    <x v="6"/>
    <n v="1031"/>
  </r>
  <r>
    <d v="2024-07-24T00:00:00"/>
    <d v="2024-07-24T21:17:37"/>
    <x v="0"/>
    <s v="ANON-0000-0000-0040"/>
    <n v="27.92"/>
    <x v="3"/>
    <n v="27.92"/>
    <n v="7"/>
    <x v="4"/>
    <n v="3"/>
    <x v="5"/>
    <x v="15"/>
    <n v="1032"/>
  </r>
  <r>
    <d v="2024-07-24T00:00:00"/>
    <d v="2024-07-24T21:18:41"/>
    <x v="0"/>
    <s v="ANON-0000-0000-0040"/>
    <n v="23.02"/>
    <x v="2"/>
    <n v="23.02"/>
    <n v="7"/>
    <x v="4"/>
    <n v="3"/>
    <x v="5"/>
    <x v="15"/>
    <n v="1033"/>
  </r>
  <r>
    <d v="2024-07-24T00:00:00"/>
    <d v="2024-07-24T21:25:17"/>
    <x v="0"/>
    <s v="ANON-0000-0000-0012"/>
    <n v="23.02"/>
    <x v="2"/>
    <n v="23.02"/>
    <n v="7"/>
    <x v="4"/>
    <n v="3"/>
    <x v="5"/>
    <x v="15"/>
    <n v="1034"/>
  </r>
  <r>
    <d v="2024-07-25T00:00:00"/>
    <d v="2024-07-25T07:54:48"/>
    <x v="0"/>
    <s v="ANON-0000-0000-0012"/>
    <n v="23.02"/>
    <x v="2"/>
    <n v="23.02"/>
    <n v="7"/>
    <x v="4"/>
    <n v="4"/>
    <x v="6"/>
    <x v="11"/>
    <n v="1035"/>
  </r>
  <r>
    <d v="2024-07-25T00:00:00"/>
    <d v="2024-07-25T08:49:18"/>
    <x v="0"/>
    <s v="ANON-0000-0000-0399"/>
    <n v="32.82"/>
    <x v="0"/>
    <n v="32.82"/>
    <n v="7"/>
    <x v="4"/>
    <n v="4"/>
    <x v="6"/>
    <x v="13"/>
    <n v="1036"/>
  </r>
  <r>
    <d v="2024-07-25T00:00:00"/>
    <d v="2024-07-25T10:29:45"/>
    <x v="0"/>
    <s v="ANON-0000-0000-0385"/>
    <n v="27.92"/>
    <x v="3"/>
    <n v="27.92"/>
    <n v="7"/>
    <x v="4"/>
    <n v="4"/>
    <x v="6"/>
    <x v="0"/>
    <n v="1037"/>
  </r>
  <r>
    <d v="2024-07-25T00:00:00"/>
    <d v="2024-07-25T11:26:05"/>
    <x v="0"/>
    <s v="ANON-0000-0000-0375"/>
    <n v="23.02"/>
    <x v="2"/>
    <n v="23.02"/>
    <n v="7"/>
    <x v="4"/>
    <n v="4"/>
    <x v="6"/>
    <x v="7"/>
    <n v="1038"/>
  </r>
  <r>
    <d v="2024-07-25T00:00:00"/>
    <d v="2024-07-25T15:25:07"/>
    <x v="0"/>
    <s v="ANON-0000-0000-0403"/>
    <n v="32.82"/>
    <x v="7"/>
    <n v="32.82"/>
    <n v="7"/>
    <x v="4"/>
    <n v="4"/>
    <x v="6"/>
    <x v="3"/>
    <n v="1039"/>
  </r>
  <r>
    <d v="2024-07-25T00:00:00"/>
    <d v="2024-07-25T19:21:01"/>
    <x v="0"/>
    <s v="ANON-0000-0000-0257"/>
    <n v="32.82"/>
    <x v="7"/>
    <n v="32.82"/>
    <n v="7"/>
    <x v="4"/>
    <n v="4"/>
    <x v="6"/>
    <x v="6"/>
    <n v="1040"/>
  </r>
  <r>
    <d v="2024-07-25T00:00:00"/>
    <d v="2024-07-25T21:06:01"/>
    <x v="0"/>
    <s v="ANON-0000-0000-0404"/>
    <n v="23.02"/>
    <x v="5"/>
    <n v="23.02"/>
    <n v="7"/>
    <x v="4"/>
    <n v="4"/>
    <x v="6"/>
    <x v="15"/>
    <n v="1041"/>
  </r>
  <r>
    <d v="2024-07-25T00:00:00"/>
    <d v="2024-07-25T21:06:50"/>
    <x v="0"/>
    <s v="ANON-0000-0000-0404"/>
    <n v="18.12"/>
    <x v="6"/>
    <n v="18.12"/>
    <n v="7"/>
    <x v="4"/>
    <n v="4"/>
    <x v="6"/>
    <x v="15"/>
    <n v="1042"/>
  </r>
  <r>
    <d v="2024-07-25T00:00:00"/>
    <d v="2024-07-25T22:38:51"/>
    <x v="0"/>
    <s v="ANON-0000-0000-0328"/>
    <n v="23.02"/>
    <x v="5"/>
    <n v="23.02"/>
    <n v="7"/>
    <x v="4"/>
    <n v="4"/>
    <x v="6"/>
    <x v="14"/>
    <n v="1043"/>
  </r>
  <r>
    <d v="2024-07-25T00:00:00"/>
    <d v="2024-07-25T22:39:47"/>
    <x v="0"/>
    <s v="ANON-0000-0000-0405"/>
    <n v="32.82"/>
    <x v="4"/>
    <n v="32.82"/>
    <n v="7"/>
    <x v="4"/>
    <n v="4"/>
    <x v="6"/>
    <x v="14"/>
    <n v="1044"/>
  </r>
  <r>
    <d v="2024-07-26T00:00:00"/>
    <d v="2024-07-26T08:33:01"/>
    <x v="0"/>
    <s v="ANON-0000-0000-0406"/>
    <n v="32.82"/>
    <x v="0"/>
    <n v="32.82"/>
    <n v="7"/>
    <x v="4"/>
    <n v="5"/>
    <x v="0"/>
    <x v="13"/>
    <n v="1045"/>
  </r>
  <r>
    <d v="2024-07-26T00:00:00"/>
    <d v="2024-07-26T09:19:37"/>
    <x v="0"/>
    <s v="ANON-0000-0000-0097"/>
    <n v="27.92"/>
    <x v="3"/>
    <n v="27.92"/>
    <n v="7"/>
    <x v="4"/>
    <n v="5"/>
    <x v="0"/>
    <x v="10"/>
    <n v="1046"/>
  </r>
  <r>
    <d v="2024-07-26T00:00:00"/>
    <d v="2024-07-26T09:20:34"/>
    <x v="0"/>
    <s v="ANON-0000-0000-0059"/>
    <n v="18.12"/>
    <x v="6"/>
    <n v="18.12"/>
    <n v="7"/>
    <x v="4"/>
    <n v="5"/>
    <x v="0"/>
    <x v="10"/>
    <n v="1047"/>
  </r>
  <r>
    <d v="2024-07-26T00:00:00"/>
    <d v="2024-07-26T09:33:12"/>
    <x v="0"/>
    <s v="ANON-0000-0000-0407"/>
    <n v="23.02"/>
    <x v="5"/>
    <n v="23.02"/>
    <n v="7"/>
    <x v="4"/>
    <n v="5"/>
    <x v="0"/>
    <x v="10"/>
    <n v="1048"/>
  </r>
  <r>
    <d v="2024-07-26T00:00:00"/>
    <d v="2024-07-26T09:34:17"/>
    <x v="0"/>
    <s v="ANON-0000-0000-0407"/>
    <n v="23.02"/>
    <x v="5"/>
    <n v="23.02"/>
    <n v="7"/>
    <x v="4"/>
    <n v="5"/>
    <x v="0"/>
    <x v="10"/>
    <n v="1049"/>
  </r>
  <r>
    <d v="2024-07-26T00:00:00"/>
    <d v="2024-07-26T09:59:08"/>
    <x v="0"/>
    <s v="ANON-0000-0000-0408"/>
    <n v="32.82"/>
    <x v="0"/>
    <n v="32.82"/>
    <n v="7"/>
    <x v="4"/>
    <n v="5"/>
    <x v="0"/>
    <x v="10"/>
    <n v="1050"/>
  </r>
  <r>
    <d v="2024-07-26T00:00:00"/>
    <d v="2024-07-26T10:00:03"/>
    <x v="0"/>
    <s v="ANON-0000-0000-0408"/>
    <n v="32.82"/>
    <x v="0"/>
    <n v="32.82"/>
    <n v="7"/>
    <x v="4"/>
    <n v="5"/>
    <x v="0"/>
    <x v="0"/>
    <n v="1051"/>
  </r>
  <r>
    <d v="2024-07-26T00:00:00"/>
    <d v="2024-07-26T11:47:14"/>
    <x v="0"/>
    <s v="ANON-0000-0000-0385"/>
    <n v="27.92"/>
    <x v="3"/>
    <n v="27.92"/>
    <n v="7"/>
    <x v="4"/>
    <n v="5"/>
    <x v="0"/>
    <x v="7"/>
    <n v="1052"/>
  </r>
  <r>
    <d v="2024-07-26T00:00:00"/>
    <d v="2024-07-26T12:07:02"/>
    <x v="0"/>
    <s v="ANON-0000-0000-0379"/>
    <n v="27.92"/>
    <x v="3"/>
    <n v="27.92"/>
    <n v="7"/>
    <x v="4"/>
    <n v="5"/>
    <x v="0"/>
    <x v="1"/>
    <n v="1053"/>
  </r>
  <r>
    <d v="2024-07-26T00:00:00"/>
    <d v="2024-07-26T12:28:08"/>
    <x v="0"/>
    <s v="ANON-0000-0000-0339"/>
    <n v="32.82"/>
    <x v="7"/>
    <n v="32.82"/>
    <n v="7"/>
    <x v="4"/>
    <n v="5"/>
    <x v="0"/>
    <x v="1"/>
    <n v="1054"/>
  </r>
  <r>
    <d v="2024-07-26T00:00:00"/>
    <d v="2024-07-26T12:29:18"/>
    <x v="0"/>
    <s v="ANON-0000-0000-0339"/>
    <n v="32.82"/>
    <x v="7"/>
    <n v="32.82"/>
    <n v="7"/>
    <x v="4"/>
    <n v="5"/>
    <x v="0"/>
    <x v="1"/>
    <n v="1055"/>
  </r>
  <r>
    <d v="2024-07-26T00:00:00"/>
    <d v="2024-07-26T13:09:56"/>
    <x v="0"/>
    <s v="ANON-0000-0000-0409"/>
    <n v="32.82"/>
    <x v="0"/>
    <n v="32.82"/>
    <n v="7"/>
    <x v="4"/>
    <n v="5"/>
    <x v="0"/>
    <x v="2"/>
    <n v="1056"/>
  </r>
  <r>
    <d v="2024-07-26T00:00:00"/>
    <d v="2024-07-26T17:23:29"/>
    <x v="0"/>
    <s v="ANON-0000-0000-0410"/>
    <n v="23.02"/>
    <x v="2"/>
    <n v="23.02"/>
    <n v="7"/>
    <x v="4"/>
    <n v="5"/>
    <x v="0"/>
    <x v="9"/>
    <n v="1057"/>
  </r>
  <r>
    <d v="2024-07-26T00:00:00"/>
    <d v="2024-07-26T17:58:29"/>
    <x v="0"/>
    <s v="ANON-0000-0000-0411"/>
    <n v="32.82"/>
    <x v="7"/>
    <n v="32.82"/>
    <n v="7"/>
    <x v="4"/>
    <n v="5"/>
    <x v="0"/>
    <x v="9"/>
    <n v="1058"/>
  </r>
  <r>
    <d v="2024-07-26T00:00:00"/>
    <d v="2024-07-26T21:15:10"/>
    <x v="0"/>
    <s v="ANON-0000-0000-0009"/>
    <n v="32.82"/>
    <x v="0"/>
    <n v="32.82"/>
    <n v="7"/>
    <x v="4"/>
    <n v="5"/>
    <x v="0"/>
    <x v="15"/>
    <n v="1059"/>
  </r>
  <r>
    <d v="2024-07-26T00:00:00"/>
    <d v="2024-07-26T22:49:52"/>
    <x v="0"/>
    <s v="ANON-0000-0000-0412"/>
    <n v="27.92"/>
    <x v="3"/>
    <n v="27.92"/>
    <n v="7"/>
    <x v="4"/>
    <n v="5"/>
    <x v="0"/>
    <x v="14"/>
    <n v="1060"/>
  </r>
  <r>
    <d v="2024-07-27T00:00:00"/>
    <d v="2024-07-27T09:09:16"/>
    <x v="0"/>
    <s v="ANON-0000-0000-0097"/>
    <n v="32.82"/>
    <x v="7"/>
    <n v="32.82"/>
    <n v="7"/>
    <x v="4"/>
    <n v="6"/>
    <x v="1"/>
    <x v="10"/>
    <n v="1061"/>
  </r>
  <r>
    <d v="2024-07-27T00:00:00"/>
    <d v="2024-07-27T11:55:31"/>
    <x v="0"/>
    <s v="ANON-0000-0000-0413"/>
    <n v="27.92"/>
    <x v="3"/>
    <n v="27.92"/>
    <n v="7"/>
    <x v="4"/>
    <n v="6"/>
    <x v="1"/>
    <x v="7"/>
    <n v="1062"/>
  </r>
  <r>
    <d v="2024-07-27T00:00:00"/>
    <d v="2024-07-27T12:25:10"/>
    <x v="0"/>
    <s v="ANON-0000-0000-0059"/>
    <n v="27.92"/>
    <x v="3"/>
    <n v="27.92"/>
    <n v="7"/>
    <x v="4"/>
    <n v="6"/>
    <x v="1"/>
    <x v="1"/>
    <n v="1063"/>
  </r>
  <r>
    <d v="2024-07-27T00:00:00"/>
    <d v="2024-07-27T12:26:13"/>
    <x v="0"/>
    <s v="ANON-0000-0000-0040"/>
    <n v="18.12"/>
    <x v="6"/>
    <n v="18.12"/>
    <n v="7"/>
    <x v="4"/>
    <n v="6"/>
    <x v="1"/>
    <x v="1"/>
    <n v="1064"/>
  </r>
  <r>
    <d v="2024-07-27T00:00:00"/>
    <d v="2024-07-27T12:33:23"/>
    <x v="0"/>
    <s v="ANON-0000-0000-0059"/>
    <n v="27.92"/>
    <x v="3"/>
    <n v="27.92"/>
    <n v="7"/>
    <x v="4"/>
    <n v="6"/>
    <x v="1"/>
    <x v="1"/>
    <n v="1065"/>
  </r>
  <r>
    <d v="2024-07-27T00:00:00"/>
    <d v="2024-07-27T14:28:42"/>
    <x v="0"/>
    <s v="ANON-0000-0000-0225"/>
    <n v="18.12"/>
    <x v="6"/>
    <n v="18.12"/>
    <n v="7"/>
    <x v="4"/>
    <n v="6"/>
    <x v="1"/>
    <x v="8"/>
    <n v="1066"/>
  </r>
  <r>
    <d v="2024-07-27T00:00:00"/>
    <d v="2024-07-27T14:51:53"/>
    <x v="0"/>
    <s v="ANON-0000-0000-0077"/>
    <n v="32.82"/>
    <x v="0"/>
    <n v="32.82"/>
    <n v="7"/>
    <x v="4"/>
    <n v="6"/>
    <x v="1"/>
    <x v="8"/>
    <n v="1067"/>
  </r>
  <r>
    <d v="2024-07-27T00:00:00"/>
    <d v="2024-07-27T17:02:33"/>
    <x v="0"/>
    <s v="ANON-0000-0000-0414"/>
    <n v="32.82"/>
    <x v="7"/>
    <n v="32.82"/>
    <n v="7"/>
    <x v="4"/>
    <n v="6"/>
    <x v="1"/>
    <x v="9"/>
    <n v="1068"/>
  </r>
  <r>
    <d v="2024-07-27T00:00:00"/>
    <d v="2024-07-27T17:03:39"/>
    <x v="0"/>
    <s v="ANON-0000-0000-0415"/>
    <n v="32.82"/>
    <x v="7"/>
    <n v="32.82"/>
    <n v="7"/>
    <x v="4"/>
    <n v="6"/>
    <x v="1"/>
    <x v="9"/>
    <n v="1069"/>
  </r>
  <r>
    <d v="2024-07-27T00:00:00"/>
    <d v="2024-07-27T17:09:00"/>
    <x v="0"/>
    <s v="ANON-0000-0000-0416"/>
    <n v="27.92"/>
    <x v="3"/>
    <n v="27.92"/>
    <n v="7"/>
    <x v="4"/>
    <n v="6"/>
    <x v="1"/>
    <x v="9"/>
    <n v="1070"/>
  </r>
  <r>
    <d v="2024-07-27T00:00:00"/>
    <d v="2024-07-27T17:10:08"/>
    <x v="0"/>
    <s v="ANON-0000-0000-0416"/>
    <n v="27.92"/>
    <x v="3"/>
    <n v="27.92"/>
    <n v="7"/>
    <x v="4"/>
    <n v="6"/>
    <x v="1"/>
    <x v="9"/>
    <n v="1071"/>
  </r>
  <r>
    <d v="2024-07-27T00:00:00"/>
    <d v="2024-07-27T20:55:20"/>
    <x v="0"/>
    <s v="ANON-0000-0000-0009"/>
    <n v="32.82"/>
    <x v="0"/>
    <n v="32.82"/>
    <n v="7"/>
    <x v="4"/>
    <n v="6"/>
    <x v="1"/>
    <x v="12"/>
    <n v="1072"/>
  </r>
  <r>
    <d v="2024-07-27T00:00:00"/>
    <d v="2024-07-27T22:56:24"/>
    <x v="0"/>
    <s v="ANON-0000-0000-0417"/>
    <n v="32.82"/>
    <x v="7"/>
    <n v="32.82"/>
    <n v="7"/>
    <x v="4"/>
    <n v="6"/>
    <x v="1"/>
    <x v="14"/>
    <n v="1073"/>
  </r>
  <r>
    <d v="2024-07-28T00:00:00"/>
    <d v="2024-07-28T11:07:26"/>
    <x v="0"/>
    <s v="ANON-0000-0000-0012"/>
    <n v="18.12"/>
    <x v="6"/>
    <n v="18.12"/>
    <n v="7"/>
    <x v="4"/>
    <n v="7"/>
    <x v="2"/>
    <x v="7"/>
    <n v="1074"/>
  </r>
  <r>
    <d v="2024-07-28T00:00:00"/>
    <d v="2024-07-28T14:17:54"/>
    <x v="0"/>
    <s v="ANON-0000-0000-0276"/>
    <n v="27.92"/>
    <x v="3"/>
    <n v="27.92"/>
    <n v="7"/>
    <x v="4"/>
    <n v="7"/>
    <x v="2"/>
    <x v="8"/>
    <n v="1075"/>
  </r>
  <r>
    <d v="2024-07-28T00:00:00"/>
    <d v="2024-07-28T14:18:52"/>
    <x v="0"/>
    <s v="ANON-0000-0000-0276"/>
    <n v="32.82"/>
    <x v="0"/>
    <n v="32.82"/>
    <n v="7"/>
    <x v="4"/>
    <n v="7"/>
    <x v="2"/>
    <x v="8"/>
    <n v="1076"/>
  </r>
  <r>
    <d v="2024-07-29T00:00:00"/>
    <d v="2024-07-29T08:12:06"/>
    <x v="0"/>
    <s v="ANON-0000-0000-0418"/>
    <n v="32.82"/>
    <x v="0"/>
    <n v="32.82"/>
    <n v="7"/>
    <x v="4"/>
    <n v="1"/>
    <x v="3"/>
    <x v="13"/>
    <n v="1077"/>
  </r>
  <r>
    <d v="2024-07-29T00:00:00"/>
    <d v="2024-07-29T09:04:48"/>
    <x v="0"/>
    <s v="ANON-0000-0000-0012"/>
    <n v="23.02"/>
    <x v="2"/>
    <n v="23.02"/>
    <n v="7"/>
    <x v="4"/>
    <n v="1"/>
    <x v="3"/>
    <x v="10"/>
    <n v="1078"/>
  </r>
  <r>
    <d v="2024-07-29T00:00:00"/>
    <d v="2024-07-29T09:15:46"/>
    <x v="0"/>
    <s v="ANON-0000-0000-0097"/>
    <n v="27.92"/>
    <x v="3"/>
    <n v="27.92"/>
    <n v="7"/>
    <x v="4"/>
    <n v="1"/>
    <x v="3"/>
    <x v="10"/>
    <n v="1079"/>
  </r>
  <r>
    <d v="2024-07-29T00:00:00"/>
    <d v="2024-07-29T09:19:44"/>
    <x v="0"/>
    <s v="ANON-0000-0000-0003"/>
    <n v="23.02"/>
    <x v="2"/>
    <n v="23.02"/>
    <n v="7"/>
    <x v="4"/>
    <n v="1"/>
    <x v="3"/>
    <x v="10"/>
    <n v="1080"/>
  </r>
  <r>
    <d v="2024-07-29T00:00:00"/>
    <d v="2024-07-29T09:51:25"/>
    <x v="0"/>
    <s v="ANON-0000-0000-0419"/>
    <n v="27.92"/>
    <x v="3"/>
    <n v="27.92"/>
    <n v="7"/>
    <x v="4"/>
    <n v="1"/>
    <x v="3"/>
    <x v="10"/>
    <n v="1081"/>
  </r>
  <r>
    <d v="2024-07-29T00:00:00"/>
    <d v="2024-07-29T09:58:30"/>
    <x v="0"/>
    <s v="ANON-0000-0000-0420"/>
    <n v="32.82"/>
    <x v="7"/>
    <n v="32.82"/>
    <n v="7"/>
    <x v="4"/>
    <n v="1"/>
    <x v="3"/>
    <x v="10"/>
    <n v="1082"/>
  </r>
  <r>
    <d v="2024-07-29T00:00:00"/>
    <d v="2024-07-29T10:43:44"/>
    <x v="0"/>
    <s v="ANON-0000-0000-0421"/>
    <n v="32.82"/>
    <x v="1"/>
    <n v="32.82"/>
    <n v="7"/>
    <x v="4"/>
    <n v="1"/>
    <x v="3"/>
    <x v="0"/>
    <n v="1083"/>
  </r>
  <r>
    <d v="2024-07-29T00:00:00"/>
    <d v="2024-07-29T10:44:56"/>
    <x v="0"/>
    <s v="ANON-0000-0000-0421"/>
    <n v="32.82"/>
    <x v="1"/>
    <n v="32.82"/>
    <n v="7"/>
    <x v="4"/>
    <n v="1"/>
    <x v="3"/>
    <x v="0"/>
    <n v="1084"/>
  </r>
  <r>
    <d v="2024-07-29T00:00:00"/>
    <d v="2024-07-29T19:06:31"/>
    <x v="0"/>
    <s v="ANON-0000-0000-0422"/>
    <n v="32.82"/>
    <x v="7"/>
    <n v="32.82"/>
    <n v="7"/>
    <x v="4"/>
    <n v="1"/>
    <x v="3"/>
    <x v="6"/>
    <n v="1085"/>
  </r>
  <r>
    <d v="2024-07-29T00:00:00"/>
    <d v="2024-07-29T19:30:16"/>
    <x v="0"/>
    <s v="ANON-0000-0000-0099"/>
    <n v="23.02"/>
    <x v="2"/>
    <n v="23.02"/>
    <n v="7"/>
    <x v="4"/>
    <n v="1"/>
    <x v="3"/>
    <x v="6"/>
    <n v="1086"/>
  </r>
  <r>
    <d v="2024-07-29T00:00:00"/>
    <d v="2024-07-29T21:57:34"/>
    <x v="0"/>
    <s v="ANON-0000-0000-0328"/>
    <n v="32.82"/>
    <x v="4"/>
    <n v="32.82"/>
    <n v="7"/>
    <x v="4"/>
    <n v="1"/>
    <x v="3"/>
    <x v="15"/>
    <n v="1087"/>
  </r>
  <r>
    <d v="2024-07-30T00:00:00"/>
    <d v="2024-07-30T07:41:11"/>
    <x v="0"/>
    <s v="ANON-0000-0000-0423"/>
    <n v="27.92"/>
    <x v="3"/>
    <n v="27.92"/>
    <n v="7"/>
    <x v="4"/>
    <n v="2"/>
    <x v="4"/>
    <x v="11"/>
    <n v="1088"/>
  </r>
  <r>
    <d v="2024-07-30T00:00:00"/>
    <d v="2024-07-30T08:05:07"/>
    <x v="0"/>
    <s v="ANON-0000-0000-0424"/>
    <n v="23.02"/>
    <x v="5"/>
    <n v="23.02"/>
    <n v="7"/>
    <x v="4"/>
    <n v="2"/>
    <x v="4"/>
    <x v="13"/>
    <n v="1089"/>
  </r>
  <r>
    <d v="2024-07-30T00:00:00"/>
    <d v="2024-07-30T08:20:51"/>
    <x v="0"/>
    <s v="ANON-0000-0000-0425"/>
    <n v="32.82"/>
    <x v="7"/>
    <n v="32.82"/>
    <n v="7"/>
    <x v="4"/>
    <n v="2"/>
    <x v="4"/>
    <x v="13"/>
    <n v="1090"/>
  </r>
  <r>
    <d v="2024-07-30T00:00:00"/>
    <d v="2024-07-30T09:13:43"/>
    <x v="0"/>
    <s v="ANON-0000-0000-0097"/>
    <n v="27.92"/>
    <x v="3"/>
    <n v="27.92"/>
    <n v="7"/>
    <x v="4"/>
    <n v="2"/>
    <x v="4"/>
    <x v="10"/>
    <n v="1091"/>
  </r>
  <r>
    <d v="2024-07-30T00:00:00"/>
    <d v="2024-07-30T10:17:11"/>
    <x v="0"/>
    <s v="ANON-0000-0000-0141"/>
    <n v="23.02"/>
    <x v="5"/>
    <n v="23.02"/>
    <n v="7"/>
    <x v="4"/>
    <n v="2"/>
    <x v="4"/>
    <x v="0"/>
    <n v="1092"/>
  </r>
  <r>
    <d v="2024-07-30T00:00:00"/>
    <d v="2024-07-30T10:19:34"/>
    <x v="0"/>
    <s v="ANON-0000-0000-0276"/>
    <n v="27.92"/>
    <x v="3"/>
    <n v="27.92"/>
    <n v="7"/>
    <x v="4"/>
    <n v="2"/>
    <x v="4"/>
    <x v="0"/>
    <n v="1093"/>
  </r>
  <r>
    <d v="2024-07-30T00:00:00"/>
    <d v="2024-07-30T10:23:20"/>
    <x v="0"/>
    <s v="ANON-0000-0000-0250"/>
    <n v="32.82"/>
    <x v="0"/>
    <n v="32.82"/>
    <n v="7"/>
    <x v="4"/>
    <n v="2"/>
    <x v="4"/>
    <x v="0"/>
    <n v="1094"/>
  </r>
  <r>
    <d v="2024-07-30T00:00:00"/>
    <d v="2024-07-30T11:12:07"/>
    <x v="0"/>
    <s v="ANON-0000-0000-0426"/>
    <n v="23.02"/>
    <x v="2"/>
    <n v="23.02"/>
    <n v="7"/>
    <x v="4"/>
    <n v="2"/>
    <x v="4"/>
    <x v="7"/>
    <n v="1095"/>
  </r>
  <r>
    <d v="2024-07-30T00:00:00"/>
    <d v="2024-07-30T11:13:16"/>
    <x v="0"/>
    <s v="ANON-0000-0000-0426"/>
    <n v="18.12"/>
    <x v="6"/>
    <n v="18.12"/>
    <n v="7"/>
    <x v="4"/>
    <n v="2"/>
    <x v="4"/>
    <x v="7"/>
    <n v="1096"/>
  </r>
  <r>
    <d v="2024-07-30T00:00:00"/>
    <d v="2024-07-30T11:14:42"/>
    <x v="0"/>
    <s v="ANON-0000-0000-0427"/>
    <n v="27.92"/>
    <x v="3"/>
    <n v="27.92"/>
    <n v="7"/>
    <x v="4"/>
    <n v="2"/>
    <x v="4"/>
    <x v="7"/>
    <n v="1097"/>
  </r>
  <r>
    <d v="2024-07-30T00:00:00"/>
    <d v="2024-07-30T11:16:02"/>
    <x v="0"/>
    <s v="ANON-0000-0000-0428"/>
    <n v="27.92"/>
    <x v="3"/>
    <n v="27.92"/>
    <n v="7"/>
    <x v="4"/>
    <n v="2"/>
    <x v="4"/>
    <x v="7"/>
    <n v="1098"/>
  </r>
  <r>
    <d v="2024-07-30T00:00:00"/>
    <d v="2024-07-30T11:30:35"/>
    <x v="0"/>
    <s v="ANON-0000-0000-0429"/>
    <n v="27.92"/>
    <x v="3"/>
    <n v="27.92"/>
    <n v="7"/>
    <x v="4"/>
    <n v="2"/>
    <x v="4"/>
    <x v="7"/>
    <n v="1099"/>
  </r>
  <r>
    <d v="2024-07-30T00:00:00"/>
    <d v="2024-07-30T11:31:41"/>
    <x v="0"/>
    <s v="ANON-0000-0000-0430"/>
    <n v="27.92"/>
    <x v="3"/>
    <n v="27.92"/>
    <n v="7"/>
    <x v="4"/>
    <n v="2"/>
    <x v="4"/>
    <x v="7"/>
    <n v="1100"/>
  </r>
  <r>
    <d v="2024-07-30T00:00:00"/>
    <d v="2024-07-30T12:08:08"/>
    <x v="0"/>
    <s v="ANON-0000-0000-0431"/>
    <n v="32.82"/>
    <x v="0"/>
    <n v="32.82"/>
    <n v="7"/>
    <x v="4"/>
    <n v="2"/>
    <x v="4"/>
    <x v="1"/>
    <n v="1101"/>
  </r>
  <r>
    <d v="2024-07-30T00:00:00"/>
    <d v="2024-07-30T15:16:10"/>
    <x v="0"/>
    <s v="ANON-0000-0000-0432"/>
    <n v="27.92"/>
    <x v="3"/>
    <n v="27.92"/>
    <n v="7"/>
    <x v="4"/>
    <n v="2"/>
    <x v="4"/>
    <x v="3"/>
    <n v="1102"/>
  </r>
  <r>
    <d v="2024-07-30T00:00:00"/>
    <d v="2024-07-30T16:08:53"/>
    <x v="0"/>
    <s v="ANON-0000-0000-0433"/>
    <n v="23.02"/>
    <x v="5"/>
    <n v="23.02"/>
    <n v="7"/>
    <x v="4"/>
    <n v="2"/>
    <x v="4"/>
    <x v="4"/>
    <n v="1103"/>
  </r>
  <r>
    <d v="2024-07-30T00:00:00"/>
    <d v="2024-07-30T16:09:44"/>
    <x v="0"/>
    <s v="ANON-0000-0000-0433"/>
    <n v="27.92"/>
    <x v="3"/>
    <n v="27.92"/>
    <n v="7"/>
    <x v="4"/>
    <n v="2"/>
    <x v="4"/>
    <x v="4"/>
    <n v="1104"/>
  </r>
  <r>
    <d v="2024-07-30T00:00:00"/>
    <d v="2024-07-30T20:24:20"/>
    <x v="0"/>
    <s v="ANON-0000-0000-0434"/>
    <n v="18.12"/>
    <x v="6"/>
    <n v="18.12"/>
    <n v="7"/>
    <x v="4"/>
    <n v="2"/>
    <x v="4"/>
    <x v="12"/>
    <n v="1105"/>
  </r>
  <r>
    <d v="2024-07-30T00:00:00"/>
    <d v="2024-07-30T20:53:52"/>
    <x v="0"/>
    <s v="ANON-0000-0000-0097"/>
    <n v="27.92"/>
    <x v="3"/>
    <n v="27.92"/>
    <n v="7"/>
    <x v="4"/>
    <n v="2"/>
    <x v="4"/>
    <x v="12"/>
    <n v="1106"/>
  </r>
  <r>
    <d v="2024-07-30T00:00:00"/>
    <d v="2024-07-30T20:54:46"/>
    <x v="0"/>
    <s v="ANON-0000-0000-0097"/>
    <n v="27.92"/>
    <x v="3"/>
    <n v="27.92"/>
    <n v="7"/>
    <x v="4"/>
    <n v="2"/>
    <x v="4"/>
    <x v="12"/>
    <n v="1107"/>
  </r>
  <r>
    <d v="2024-07-30T00:00:00"/>
    <d v="2024-07-30T20:57:02"/>
    <x v="0"/>
    <s v="ANON-0000-0000-0347"/>
    <n v="27.92"/>
    <x v="3"/>
    <n v="27.92"/>
    <n v="7"/>
    <x v="4"/>
    <n v="2"/>
    <x v="4"/>
    <x v="12"/>
    <n v="1108"/>
  </r>
  <r>
    <d v="2024-07-30T00:00:00"/>
    <d v="2024-07-30T21:33:19"/>
    <x v="0"/>
    <s v="ANON-0000-0000-0435"/>
    <n v="32.82"/>
    <x v="0"/>
    <n v="32.82"/>
    <n v="7"/>
    <x v="4"/>
    <n v="2"/>
    <x v="4"/>
    <x v="15"/>
    <n v="1109"/>
  </r>
  <r>
    <d v="2024-07-30T00:00:00"/>
    <d v="2024-07-30T22:15:21"/>
    <x v="0"/>
    <s v="ANON-0000-0000-0436"/>
    <n v="23.02"/>
    <x v="2"/>
    <n v="23.02"/>
    <n v="7"/>
    <x v="4"/>
    <n v="2"/>
    <x v="4"/>
    <x v="14"/>
    <n v="1110"/>
  </r>
  <r>
    <d v="2024-07-30T00:00:00"/>
    <d v="2024-07-30T22:16:19"/>
    <x v="0"/>
    <s v="ANON-0000-0000-0436"/>
    <n v="32.82"/>
    <x v="7"/>
    <n v="32.82"/>
    <n v="7"/>
    <x v="4"/>
    <n v="2"/>
    <x v="4"/>
    <x v="14"/>
    <n v="1111"/>
  </r>
  <r>
    <d v="2024-07-31T00:00:00"/>
    <d v="2024-07-31T07:59:52"/>
    <x v="0"/>
    <s v="ANON-0000-0000-0423"/>
    <n v="27.92"/>
    <x v="3"/>
    <n v="27.92"/>
    <n v="7"/>
    <x v="4"/>
    <n v="3"/>
    <x v="5"/>
    <x v="11"/>
    <n v="1112"/>
  </r>
  <r>
    <d v="2024-07-31T00:00:00"/>
    <d v="2024-07-31T08:37:42"/>
    <x v="0"/>
    <s v="ANON-0000-0000-0437"/>
    <n v="27.92"/>
    <x v="3"/>
    <n v="27.92"/>
    <n v="7"/>
    <x v="4"/>
    <n v="3"/>
    <x v="5"/>
    <x v="13"/>
    <n v="1113"/>
  </r>
  <r>
    <d v="2024-07-31T00:00:00"/>
    <d v="2024-07-31T08:38:38"/>
    <x v="0"/>
    <s v="ANON-0000-0000-0437"/>
    <n v="27.92"/>
    <x v="3"/>
    <n v="27.92"/>
    <n v="7"/>
    <x v="4"/>
    <n v="3"/>
    <x v="5"/>
    <x v="13"/>
    <n v="1114"/>
  </r>
  <r>
    <d v="2024-07-31T00:00:00"/>
    <d v="2024-07-31T09:54:45"/>
    <x v="0"/>
    <s v="ANON-0000-0000-0388"/>
    <n v="23.02"/>
    <x v="2"/>
    <n v="23.02"/>
    <n v="7"/>
    <x v="4"/>
    <n v="3"/>
    <x v="5"/>
    <x v="10"/>
    <n v="1115"/>
  </r>
  <r>
    <d v="2024-07-31T00:00:00"/>
    <d v="2024-07-31T09:55:45"/>
    <x v="0"/>
    <s v="ANON-0000-0000-0388"/>
    <n v="23.02"/>
    <x v="2"/>
    <n v="23.02"/>
    <n v="7"/>
    <x v="4"/>
    <n v="3"/>
    <x v="5"/>
    <x v="10"/>
    <n v="1116"/>
  </r>
  <r>
    <d v="2024-07-31T00:00:00"/>
    <d v="2024-07-31T09:58:16"/>
    <x v="0"/>
    <s v="ANON-0000-0000-0276"/>
    <n v="27.92"/>
    <x v="3"/>
    <n v="27.92"/>
    <n v="7"/>
    <x v="4"/>
    <n v="3"/>
    <x v="5"/>
    <x v="10"/>
    <n v="1117"/>
  </r>
  <r>
    <d v="2024-07-31T00:00:00"/>
    <d v="2024-07-31T13:11:43"/>
    <x v="0"/>
    <s v="ANON-0000-0000-0384"/>
    <n v="32.82"/>
    <x v="4"/>
    <n v="32.82"/>
    <n v="7"/>
    <x v="4"/>
    <n v="3"/>
    <x v="5"/>
    <x v="2"/>
    <n v="1118"/>
  </r>
  <r>
    <d v="2024-07-31T00:00:00"/>
    <d v="2024-07-31T13:14:00"/>
    <x v="0"/>
    <s v="ANON-0000-0000-0384"/>
    <n v="32.82"/>
    <x v="0"/>
    <n v="32.82"/>
    <n v="7"/>
    <x v="4"/>
    <n v="3"/>
    <x v="5"/>
    <x v="2"/>
    <n v="1119"/>
  </r>
  <r>
    <d v="2024-07-31T00:00:00"/>
    <d v="2024-07-31T13:24:49"/>
    <x v="0"/>
    <s v="ANON-0000-0000-0438"/>
    <n v="27.92"/>
    <x v="3"/>
    <n v="27.92"/>
    <n v="7"/>
    <x v="4"/>
    <n v="3"/>
    <x v="5"/>
    <x v="2"/>
    <n v="1120"/>
  </r>
  <r>
    <d v="2024-07-31T00:00:00"/>
    <d v="2024-07-31T17:48:07"/>
    <x v="0"/>
    <s v="ANON-0000-0000-0439"/>
    <n v="23.02"/>
    <x v="5"/>
    <n v="23.02"/>
    <n v="7"/>
    <x v="4"/>
    <n v="3"/>
    <x v="5"/>
    <x v="9"/>
    <n v="1121"/>
  </r>
  <r>
    <d v="2024-07-31T00:00:00"/>
    <d v="2024-07-31T18:04:15"/>
    <x v="0"/>
    <s v="ANON-0000-0000-0440"/>
    <n v="32.82"/>
    <x v="0"/>
    <n v="32.82"/>
    <n v="7"/>
    <x v="4"/>
    <n v="3"/>
    <x v="5"/>
    <x v="5"/>
    <n v="1122"/>
  </r>
  <r>
    <d v="2024-07-31T00:00:00"/>
    <d v="2024-07-31T19:22:39"/>
    <x v="0"/>
    <s v="ANON-0000-0000-0441"/>
    <n v="23.02"/>
    <x v="5"/>
    <n v="23.02"/>
    <n v="7"/>
    <x v="4"/>
    <n v="3"/>
    <x v="5"/>
    <x v="6"/>
    <n v="1123"/>
  </r>
  <r>
    <d v="2024-07-31T00:00:00"/>
    <d v="2024-07-31T19:28:45"/>
    <x v="0"/>
    <s v="ANON-0000-0000-0009"/>
    <n v="32.82"/>
    <x v="0"/>
    <n v="32.82"/>
    <n v="7"/>
    <x v="4"/>
    <n v="3"/>
    <x v="5"/>
    <x v="6"/>
    <n v="1124"/>
  </r>
  <r>
    <d v="2024-07-31T00:00:00"/>
    <d v="2024-07-31T20:46:42"/>
    <x v="0"/>
    <s v="ANON-0000-0000-0442"/>
    <n v="32.82"/>
    <x v="4"/>
    <n v="32.82"/>
    <n v="7"/>
    <x v="4"/>
    <n v="3"/>
    <x v="5"/>
    <x v="12"/>
    <n v="1125"/>
  </r>
  <r>
    <d v="2024-07-31T00:00:00"/>
    <d v="2024-07-31T20:50:07"/>
    <x v="0"/>
    <s v="ANON-0000-0000-0443"/>
    <n v="23.02"/>
    <x v="5"/>
    <n v="23.02"/>
    <n v="7"/>
    <x v="4"/>
    <n v="3"/>
    <x v="5"/>
    <x v="12"/>
    <n v="1126"/>
  </r>
  <r>
    <d v="2024-07-31T00:00:00"/>
    <d v="2024-07-31T20:51:10"/>
    <x v="0"/>
    <s v="ANON-0000-0000-0443"/>
    <n v="32.82"/>
    <x v="0"/>
    <n v="32.82"/>
    <n v="7"/>
    <x v="4"/>
    <n v="3"/>
    <x v="5"/>
    <x v="12"/>
    <n v="1127"/>
  </r>
  <r>
    <d v="2024-07-31T00:00:00"/>
    <d v="2024-07-31T20:52:15"/>
    <x v="0"/>
    <s v="ANON-0000-0000-0153"/>
    <n v="32.82"/>
    <x v="7"/>
    <n v="32.82"/>
    <n v="7"/>
    <x v="4"/>
    <n v="3"/>
    <x v="5"/>
    <x v="12"/>
    <n v="1128"/>
  </r>
  <r>
    <d v="2024-07-31T00:00:00"/>
    <d v="2024-07-31T20:53:35"/>
    <x v="0"/>
    <s v="ANON-0000-0000-0443"/>
    <n v="23.02"/>
    <x v="5"/>
    <n v="23.02"/>
    <n v="7"/>
    <x v="4"/>
    <n v="3"/>
    <x v="5"/>
    <x v="12"/>
    <n v="1129"/>
  </r>
  <r>
    <d v="2024-07-31T00:00:00"/>
    <d v="2024-07-31T20:59:25"/>
    <x v="0"/>
    <s v="ANON-0000-0000-0040"/>
    <n v="27.92"/>
    <x v="3"/>
    <n v="27.92"/>
    <n v="7"/>
    <x v="4"/>
    <n v="3"/>
    <x v="5"/>
    <x v="12"/>
    <n v="1130"/>
  </r>
  <r>
    <d v="2024-07-31T00:00:00"/>
    <d v="2024-07-31T21:26:26"/>
    <x v="0"/>
    <s v="ANON-0000-0000-0444"/>
    <n v="32.82"/>
    <x v="0"/>
    <n v="32.82"/>
    <n v="7"/>
    <x v="4"/>
    <n v="3"/>
    <x v="5"/>
    <x v="15"/>
    <n v="1131"/>
  </r>
  <r>
    <d v="2024-07-31T00:00:00"/>
    <d v="2024-07-31T21:54:12"/>
    <x v="0"/>
    <s v="ANON-0000-0000-0445"/>
    <n v="32.82"/>
    <x v="0"/>
    <n v="32.82"/>
    <n v="7"/>
    <x v="4"/>
    <n v="3"/>
    <x v="5"/>
    <x v="15"/>
    <n v="1132"/>
  </r>
  <r>
    <d v="2024-07-31T00:00:00"/>
    <d v="2024-07-31T21:55:17"/>
    <x v="0"/>
    <s v="ANON-0000-0000-0446"/>
    <n v="32.82"/>
    <x v="0"/>
    <n v="32.82"/>
    <n v="7"/>
    <x v="4"/>
    <n v="3"/>
    <x v="5"/>
    <x v="15"/>
    <n v="11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8F341-4851-4C77-9AA9-18DB0BC803D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2:B51" firstHeaderRow="1" firstDataRow="1" firstDataCol="1"/>
  <pivotFields count="13">
    <pivotField numFmtId="14" showAll="0"/>
    <pivotField numFmtId="164" showAll="0"/>
    <pivotField showAll="0"/>
    <pivotField showAll="0"/>
    <pivotField numFmtId="165" showAll="0"/>
    <pivotField axis="axisRow" showAll="0">
      <items count="9">
        <item x="2"/>
        <item x="3"/>
        <item x="7"/>
        <item x="4"/>
        <item x="5"/>
        <item x="6"/>
        <item x="1"/>
        <item x="0"/>
        <item t="default"/>
      </items>
    </pivotField>
    <pivotField dataField="1" numFmtId="165" showAll="0"/>
    <pivotField showAll="0"/>
    <pivotField showAll="0">
      <items count="6">
        <item x="0"/>
        <item x="1"/>
        <item x="2"/>
        <item x="3"/>
        <item x="4"/>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Sum of revenue" fld="6" baseField="0" baseItem="0" numFmtId="166"/>
  </dataFields>
  <chartFormats count="6">
    <chartFormat chart="0"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5" count="1" selected="0">
            <x v="3"/>
          </reference>
        </references>
      </pivotArea>
    </chartFormat>
    <chartFormat chart="18" format="4">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0FEA9-96AF-4B04-A965-49294553FF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C64" firstHeaderRow="0" firstDataRow="1" firstDataCol="1"/>
  <pivotFields count="13">
    <pivotField numFmtId="14" showAll="0"/>
    <pivotField numFmtId="164" showAll="0"/>
    <pivotField showAll="0"/>
    <pivotField showAll="0"/>
    <pivotField numFmtId="165"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6">
        <item x="0"/>
        <item x="1"/>
        <item x="2"/>
        <item x="3"/>
        <item x="4"/>
        <item t="default"/>
      </items>
    </pivotField>
    <pivotField showAll="0"/>
    <pivotField showAll="0">
      <items count="8">
        <item x="3"/>
        <item x="4"/>
        <item x="5"/>
        <item x="6"/>
        <item x="0"/>
        <item x="1"/>
        <item x="2"/>
        <item t="default"/>
      </items>
    </pivotField>
    <pivotField showAll="0">
      <items count="17">
        <item x="11"/>
        <item x="13"/>
        <item x="10"/>
        <item x="0"/>
        <item x="7"/>
        <item x="1"/>
        <item x="2"/>
        <item x="8"/>
        <item x="3"/>
        <item x="4"/>
        <item x="9"/>
        <item x="5"/>
        <item x="6"/>
        <item x="12"/>
        <item x="15"/>
        <item x="14"/>
        <item t="default"/>
      </items>
    </pivotField>
    <pivotField dataField="1" showAll="0"/>
  </pivotFields>
  <rowFields count="1">
    <field x="5"/>
  </rowFields>
  <rowItems count="9">
    <i>
      <x v="1"/>
    </i>
    <i>
      <x v="7"/>
    </i>
    <i>
      <x v="2"/>
    </i>
    <i>
      <x/>
    </i>
    <i>
      <x v="4"/>
    </i>
    <i>
      <x v="6"/>
    </i>
    <i>
      <x v="5"/>
    </i>
    <i>
      <x v="3"/>
    </i>
    <i t="grand">
      <x/>
    </i>
  </rowItems>
  <colFields count="1">
    <field x="-2"/>
  </colFields>
  <colItems count="2">
    <i>
      <x/>
    </i>
    <i i="1">
      <x v="1"/>
    </i>
  </colItems>
  <dataFields count="2">
    <dataField name="Count of temp transaction id" fld="12" subtotal="count" baseField="8" baseItem="0"/>
    <dataField name="Sum of revenue" fld="6"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55000-FB9C-4993-8E08-F08FE7E52B7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B40" firstHeaderRow="1" firstDataRow="1" firstDataCol="1"/>
  <pivotFields count="13">
    <pivotField numFmtId="14" showAll="0"/>
    <pivotField numFmtId="164" showAll="0"/>
    <pivotField showAll="0"/>
    <pivotField showAll="0"/>
    <pivotField numFmtId="165" showAll="0"/>
    <pivotField showAll="0">
      <items count="9">
        <item x="2"/>
        <item x="3"/>
        <item x="7"/>
        <item x="4"/>
        <item x="5"/>
        <item x="6"/>
        <item x="1"/>
        <item x="0"/>
        <item t="default"/>
      </items>
    </pivotField>
    <pivotField numFmtId="165" showAll="0"/>
    <pivotField showAll="0"/>
    <pivotField showAll="0">
      <items count="6">
        <item x="0"/>
        <item x="1"/>
        <item x="2"/>
        <item x="3"/>
        <item x="4"/>
        <item t="default"/>
      </items>
    </pivotField>
    <pivotField showAll="0"/>
    <pivotField showAll="0">
      <items count="8">
        <item x="3"/>
        <item x="4"/>
        <item x="5"/>
        <item x="6"/>
        <item x="0"/>
        <item x="1"/>
        <item x="2"/>
        <item t="default"/>
      </items>
    </pivotField>
    <pivotField axis="axisRow" showAll="0">
      <items count="17">
        <item x="11"/>
        <item x="13"/>
        <item x="10"/>
        <item x="0"/>
        <item x="7"/>
        <item x="1"/>
        <item x="2"/>
        <item x="8"/>
        <item x="3"/>
        <item x="4"/>
        <item x="9"/>
        <item x="5"/>
        <item x="6"/>
        <item x="12"/>
        <item x="15"/>
        <item x="14"/>
        <item t="default"/>
      </items>
    </pivotField>
    <pivotField dataField="1" showAll="0"/>
  </pivotFields>
  <rowFields count="1">
    <field x="11"/>
  </rowFields>
  <rowItems count="17">
    <i>
      <x/>
    </i>
    <i>
      <x v="1"/>
    </i>
    <i>
      <x v="2"/>
    </i>
    <i>
      <x v="3"/>
    </i>
    <i>
      <x v="4"/>
    </i>
    <i>
      <x v="5"/>
    </i>
    <i>
      <x v="6"/>
    </i>
    <i>
      <x v="7"/>
    </i>
    <i>
      <x v="8"/>
    </i>
    <i>
      <x v="9"/>
    </i>
    <i>
      <x v="10"/>
    </i>
    <i>
      <x v="11"/>
    </i>
    <i>
      <x v="12"/>
    </i>
    <i>
      <x v="13"/>
    </i>
    <i>
      <x v="14"/>
    </i>
    <i>
      <x v="15"/>
    </i>
    <i t="grand">
      <x/>
    </i>
  </rowItems>
  <colItems count="1">
    <i/>
  </colItems>
  <dataFields count="1">
    <dataField name="Count of temp transaction id" fld="12" subtotal="count" baseField="8"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65F197-1575-4F6F-8D19-A43F66EFBA9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E52:F55" firstHeaderRow="1" firstDataRow="1" firstDataCol="1"/>
  <pivotFields count="13">
    <pivotField numFmtId="14" showAll="0"/>
    <pivotField numFmtId="164" showAll="0"/>
    <pivotField axis="axisRow" showAll="0">
      <items count="3">
        <item x="0"/>
        <item x="1"/>
        <item t="default"/>
      </items>
    </pivotField>
    <pivotField showAll="0"/>
    <pivotField numFmtId="165" showAll="0"/>
    <pivotField showAll="0">
      <items count="9">
        <item x="2"/>
        <item x="3"/>
        <item x="7"/>
        <item x="4"/>
        <item x="5"/>
        <item x="6"/>
        <item x="1"/>
        <item x="0"/>
        <item t="default"/>
      </items>
    </pivotField>
    <pivotField dataField="1" numFmtId="165" showAll="0"/>
    <pivotField showAll="0"/>
    <pivotField showAll="0">
      <items count="6">
        <item x="0"/>
        <item x="1"/>
        <item x="2"/>
        <item x="3"/>
        <item x="4"/>
        <item t="default"/>
      </items>
    </pivotField>
    <pivotField showAll="0"/>
    <pivotField showAll="0"/>
    <pivotField showAll="0"/>
    <pivotField showAll="0"/>
  </pivotFields>
  <rowFields count="1">
    <field x="2"/>
  </rowFields>
  <rowItems count="3">
    <i>
      <x/>
    </i>
    <i>
      <x v="1"/>
    </i>
    <i t="grand">
      <x/>
    </i>
  </rowItems>
  <colItems count="1">
    <i/>
  </colItems>
  <dataFields count="1">
    <dataField name="Sum of revenue" fld="6" baseField="0" baseItem="0" numFmtId="166"/>
  </dataFields>
  <chartFormats count="8">
    <chartFormat chart="0"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 chart="11" format="1">
      <pivotArea type="data" outline="0" fieldPosition="0">
        <references count="2">
          <reference field="4294967294" count="1" selected="0">
            <x v="0"/>
          </reference>
          <reference field="2" count="1" selected="0">
            <x v="0"/>
          </reference>
        </references>
      </pivotArea>
    </chartFormat>
    <chartFormat chart="1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025803-F491-4744-AC90-908C648207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2:B20" firstHeaderRow="1" firstDataRow="1" firstDataCol="1"/>
  <pivotFields count="13">
    <pivotField numFmtId="14" showAll="0"/>
    <pivotField numFmtId="164" showAll="0"/>
    <pivotField showAll="0"/>
    <pivotField showAll="0"/>
    <pivotField numFmtId="165" showAll="0"/>
    <pivotField showAll="0">
      <items count="9">
        <item x="2"/>
        <item x="3"/>
        <item x="7"/>
        <item x="4"/>
        <item x="5"/>
        <item x="6"/>
        <item x="1"/>
        <item x="0"/>
        <item t="default"/>
      </items>
    </pivotField>
    <pivotField numFmtId="165" showAll="0"/>
    <pivotField showAll="0"/>
    <pivotField showAll="0">
      <items count="6">
        <item x="0"/>
        <item x="1"/>
        <item x="2"/>
        <item x="3"/>
        <item x="4"/>
        <item t="default"/>
      </items>
    </pivotField>
    <pivotField showAll="0"/>
    <pivotField axis="axisRow" showAll="0">
      <items count="8">
        <item x="3"/>
        <item x="4"/>
        <item x="5"/>
        <item x="6"/>
        <item x="0"/>
        <item x="1"/>
        <item x="2"/>
        <item t="default"/>
      </items>
    </pivotField>
    <pivotField showAll="0"/>
    <pivotField dataField="1" showAll="0"/>
  </pivotFields>
  <rowFields count="1">
    <field x="10"/>
  </rowFields>
  <rowItems count="8">
    <i>
      <x/>
    </i>
    <i>
      <x v="1"/>
    </i>
    <i>
      <x v="2"/>
    </i>
    <i>
      <x v="3"/>
    </i>
    <i>
      <x v="4"/>
    </i>
    <i>
      <x v="5"/>
    </i>
    <i>
      <x v="6"/>
    </i>
    <i t="grand">
      <x/>
    </i>
  </rowItems>
  <colItems count="1">
    <i/>
  </colItems>
  <dataFields count="1">
    <dataField name="Count of temp transaction id" fld="12" subtotal="count" baseField="8"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454B5B-E8B4-4F10-A325-BF3B939391E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3">
    <pivotField numFmtId="14" showAll="0"/>
    <pivotField numFmtId="164" showAll="0"/>
    <pivotField showAll="0"/>
    <pivotField showAll="0"/>
    <pivotField numFmtId="165" showAll="0"/>
    <pivotField showAll="0">
      <items count="9">
        <item x="2"/>
        <item x="3"/>
        <item x="7"/>
        <item x="4"/>
        <item x="5"/>
        <item x="6"/>
        <item x="1"/>
        <item x="0"/>
        <item t="default"/>
      </items>
    </pivotField>
    <pivotField dataField="1" numFmtId="165" showAll="0"/>
    <pivotField showAll="0"/>
    <pivotField axis="axisRow" showAll="0">
      <items count="6">
        <item x="0"/>
        <item x="1"/>
        <item x="2"/>
        <item x="3"/>
        <item x="4"/>
        <item t="default"/>
      </items>
    </pivotField>
    <pivotField showAll="0"/>
    <pivotField showAll="0"/>
    <pivotField showAll="0"/>
    <pivotField showAll="0"/>
  </pivotFields>
  <rowFields count="1">
    <field x="8"/>
  </rowFields>
  <rowItems count="6">
    <i>
      <x/>
    </i>
    <i>
      <x v="1"/>
    </i>
    <i>
      <x v="2"/>
    </i>
    <i>
      <x v="3"/>
    </i>
    <i>
      <x v="4"/>
    </i>
    <i t="grand">
      <x/>
    </i>
  </rowItems>
  <colItems count="1">
    <i/>
  </colItems>
  <dataFields count="1">
    <dataField name="Sum of revenue" fld="6" baseField="0" baseItem="0" numFmtId="166"/>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2">
          <reference field="4294967294" count="1" selected="0">
            <x v="0"/>
          </reference>
          <reference field="8" count="1" selected="0">
            <x v="4"/>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8" count="1" selected="0">
            <x v="0"/>
          </reference>
        </references>
      </pivotArea>
    </chartFormat>
    <chartFormat chart="10" format="14">
      <pivotArea type="data" outline="0" fieldPosition="0">
        <references count="2">
          <reference field="4294967294" count="1" selected="0">
            <x v="0"/>
          </reference>
          <reference field="8" count="1" selected="0">
            <x v="1"/>
          </reference>
        </references>
      </pivotArea>
    </chartFormat>
    <chartFormat chart="10" format="15">
      <pivotArea type="data" outline="0" fieldPosition="0">
        <references count="2">
          <reference field="4294967294" count="1" selected="0">
            <x v="0"/>
          </reference>
          <reference field="8" count="1" selected="0">
            <x v="2"/>
          </reference>
        </references>
      </pivotArea>
    </chartFormat>
    <chartFormat chart="10" format="16">
      <pivotArea type="data" outline="0" fieldPosition="0">
        <references count="2">
          <reference field="4294967294" count="1" selected="0">
            <x v="0"/>
          </reference>
          <reference field="8" count="1" selected="0">
            <x v="3"/>
          </reference>
        </references>
      </pivotArea>
    </chartFormat>
    <chartFormat chart="10"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3B3703-120E-4012-8AA0-9D9401AAA4A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sold">
  <location ref="S19:U28" firstHeaderRow="0" firstDataRow="1" firstDataCol="1"/>
  <pivotFields count="13">
    <pivotField numFmtId="14" showAll="0"/>
    <pivotField numFmtId="164" showAll="0"/>
    <pivotField showAll="0"/>
    <pivotField showAll="0"/>
    <pivotField numFmtId="165"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6">
        <item x="0"/>
        <item x="1"/>
        <item x="2"/>
        <item x="3"/>
        <item x="4"/>
        <item t="default"/>
      </items>
    </pivotField>
    <pivotField showAll="0"/>
    <pivotField showAll="0">
      <items count="8">
        <item x="3"/>
        <item x="4"/>
        <item x="5"/>
        <item x="6"/>
        <item x="0"/>
        <item x="1"/>
        <item x="2"/>
        <item t="default"/>
      </items>
    </pivotField>
    <pivotField showAll="0">
      <items count="17">
        <item x="11"/>
        <item x="13"/>
        <item x="10"/>
        <item x="0"/>
        <item x="7"/>
        <item x="1"/>
        <item x="2"/>
        <item x="8"/>
        <item x="3"/>
        <item x="4"/>
        <item x="9"/>
        <item x="5"/>
        <item x="6"/>
        <item x="12"/>
        <item x="15"/>
        <item x="14"/>
        <item t="default"/>
      </items>
    </pivotField>
    <pivotField dataField="1" showAll="0"/>
  </pivotFields>
  <rowFields count="1">
    <field x="5"/>
  </rowFields>
  <rowItems count="9">
    <i>
      <x v="1"/>
    </i>
    <i>
      <x v="7"/>
    </i>
    <i>
      <x v="2"/>
    </i>
    <i>
      <x/>
    </i>
    <i>
      <x v="4"/>
    </i>
    <i>
      <x v="6"/>
    </i>
    <i>
      <x v="5"/>
    </i>
    <i>
      <x v="3"/>
    </i>
    <i t="grand">
      <x/>
    </i>
  </rowItems>
  <colFields count="1">
    <field x="-2"/>
  </colFields>
  <colItems count="2">
    <i>
      <x/>
    </i>
    <i i="1">
      <x v="1"/>
    </i>
  </colItems>
  <dataFields count="2">
    <dataField name="Total orders" fld="12" subtotal="count" baseField="8" baseItem="0"/>
    <dataField name="Sum of revenue" fld="6" baseField="0" baseItem="0" numFmtId="166"/>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C482998-5692-4026-B353-8B6100EFA649}" sourceName="coffee_name">
  <pivotTables>
    <pivotTable tabId="6" name="PivotTable11"/>
    <pivotTable tabId="8" name="PivotTable13"/>
    <pivotTable tabId="6" name="PivotTable16"/>
    <pivotTable tabId="6" name="PivotTable4"/>
    <pivotTable tabId="6" name="PivotTable5"/>
    <pivotTable tabId="6" name="PivotTable6"/>
    <pivotTable tabId="6" name="PivotTable9"/>
  </pivotTables>
  <data>
    <tabular pivotCacheId="1411065766">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22A95A27-3E07-4484-AAAB-B671C8CD8D08}" cache="Slicer_coffee_name" caption="coffee_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1" xr10:uid="{DE218154-B092-44B4-9870-677F4FC85C50}" cache="Slicer_coffee_name" caption="Coffee name" startItem="6"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7.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82477-CA91-44DE-9864-E02CC1383C12}">
  <sheetPr codeName="Sheet3"/>
  <dimension ref="A1:M1134"/>
  <sheetViews>
    <sheetView workbookViewId="0">
      <selection activeCell="H1" sqref="H1"/>
    </sheetView>
  </sheetViews>
  <sheetFormatPr defaultRowHeight="14.4" x14ac:dyDescent="0.3"/>
  <cols>
    <col min="1" max="1" width="12.44140625" style="1" customWidth="1"/>
    <col min="2" max="2" width="19.109375" style="2" customWidth="1"/>
    <col min="4" max="4" width="23.44140625" customWidth="1"/>
    <col min="5" max="5" width="13.44140625" style="5" customWidth="1"/>
    <col min="6" max="7" width="17.5546875" customWidth="1"/>
  </cols>
  <sheetData>
    <row r="1" spans="1:13" x14ac:dyDescent="0.3">
      <c r="A1" s="1" t="s">
        <v>0</v>
      </c>
      <c r="B1" s="2" t="s">
        <v>1</v>
      </c>
      <c r="C1" t="s">
        <v>2</v>
      </c>
      <c r="D1" t="s">
        <v>3</v>
      </c>
      <c r="E1" s="5" t="s">
        <v>4</v>
      </c>
      <c r="F1" t="s">
        <v>5</v>
      </c>
      <c r="G1" s="3" t="s">
        <v>466</v>
      </c>
      <c r="H1" s="3" t="s">
        <v>461</v>
      </c>
      <c r="I1" s="3" t="s">
        <v>462</v>
      </c>
      <c r="J1" s="3" t="s">
        <v>463</v>
      </c>
      <c r="K1" s="3" t="s">
        <v>464</v>
      </c>
      <c r="L1" s="3" t="s">
        <v>465</v>
      </c>
      <c r="M1" s="3" t="s">
        <v>482</v>
      </c>
    </row>
    <row r="2" spans="1:13" x14ac:dyDescent="0.3">
      <c r="A2" s="1">
        <v>45352</v>
      </c>
      <c r="B2" s="2">
        <v>45352.427668055556</v>
      </c>
      <c r="C2" t="s">
        <v>3</v>
      </c>
      <c r="D2" t="s">
        <v>6</v>
      </c>
      <c r="E2" s="5">
        <v>38.700000000000003</v>
      </c>
      <c r="F2" t="s">
        <v>7</v>
      </c>
      <c r="G2" s="6">
        <v>38.700000000000003</v>
      </c>
      <c r="H2" s="4">
        <f>MONTH(A2)</f>
        <v>3</v>
      </c>
      <c r="I2" s="4" t="str">
        <f>TEXT(A2,"mmmm")</f>
        <v>March</v>
      </c>
      <c r="J2" s="4">
        <f>WEEKDAY(A2,2)</f>
        <v>5</v>
      </c>
      <c r="K2" s="4" t="str">
        <f>TEXT(A2,"dddd")</f>
        <v>Friday</v>
      </c>
      <c r="L2" s="4">
        <f>HOUR(B2)</f>
        <v>10</v>
      </c>
      <c r="M2" s="4">
        <v>1</v>
      </c>
    </row>
    <row r="3" spans="1:13" x14ac:dyDescent="0.3">
      <c r="A3" s="1">
        <v>45352</v>
      </c>
      <c r="B3" s="2">
        <v>45352.513455312503</v>
      </c>
      <c r="C3" t="s">
        <v>3</v>
      </c>
      <c r="D3" t="s">
        <v>8</v>
      </c>
      <c r="E3" s="5">
        <v>38.700000000000003</v>
      </c>
      <c r="F3" t="s">
        <v>9</v>
      </c>
      <c r="G3" s="6">
        <v>38.700000000000003</v>
      </c>
      <c r="H3" s="4">
        <f t="shared" ref="H3:H66" si="0">MONTH(A3)</f>
        <v>3</v>
      </c>
      <c r="I3" s="4" t="str">
        <f t="shared" ref="I3:I66" si="1">TEXT(A3,"mmmm")</f>
        <v>March</v>
      </c>
      <c r="J3" s="4">
        <f t="shared" ref="J3:J66" si="2">WEEKDAY(A3,2)</f>
        <v>5</v>
      </c>
      <c r="K3" s="4" t="str">
        <f t="shared" ref="K3:K66" si="3">TEXT(A3,"dddd")</f>
        <v>Friday</v>
      </c>
      <c r="L3" s="4">
        <f t="shared" ref="L3:L66" si="4">HOUR(B3)</f>
        <v>12</v>
      </c>
      <c r="M3" s="4">
        <v>2</v>
      </c>
    </row>
    <row r="4" spans="1:13" x14ac:dyDescent="0.3">
      <c r="A4" s="1">
        <v>45352</v>
      </c>
      <c r="B4" s="2">
        <v>45352.514098252315</v>
      </c>
      <c r="C4" t="s">
        <v>3</v>
      </c>
      <c r="D4" t="s">
        <v>8</v>
      </c>
      <c r="E4" s="5">
        <v>38.700000000000003</v>
      </c>
      <c r="F4" t="s">
        <v>9</v>
      </c>
      <c r="G4" s="6">
        <v>38.700000000000003</v>
      </c>
      <c r="H4" s="4">
        <f t="shared" si="0"/>
        <v>3</v>
      </c>
      <c r="I4" s="4" t="str">
        <f t="shared" si="1"/>
        <v>March</v>
      </c>
      <c r="J4" s="4">
        <f t="shared" si="2"/>
        <v>5</v>
      </c>
      <c r="K4" s="4" t="str">
        <f t="shared" si="3"/>
        <v>Friday</v>
      </c>
      <c r="L4" s="4">
        <f t="shared" si="4"/>
        <v>12</v>
      </c>
      <c r="M4" s="4">
        <v>3</v>
      </c>
    </row>
    <row r="5" spans="1:13" x14ac:dyDescent="0.3">
      <c r="A5" s="1">
        <v>45352</v>
      </c>
      <c r="B5" s="2">
        <v>45352.573993124999</v>
      </c>
      <c r="C5" t="s">
        <v>3</v>
      </c>
      <c r="D5" t="s">
        <v>10</v>
      </c>
      <c r="E5" s="5">
        <v>28.9</v>
      </c>
      <c r="F5" t="s">
        <v>11</v>
      </c>
      <c r="G5" s="6">
        <v>28.9</v>
      </c>
      <c r="H5" s="4">
        <f t="shared" si="0"/>
        <v>3</v>
      </c>
      <c r="I5" s="4" t="str">
        <f t="shared" si="1"/>
        <v>March</v>
      </c>
      <c r="J5" s="4">
        <f t="shared" si="2"/>
        <v>5</v>
      </c>
      <c r="K5" s="4" t="str">
        <f t="shared" si="3"/>
        <v>Friday</v>
      </c>
      <c r="L5" s="4">
        <f t="shared" si="4"/>
        <v>13</v>
      </c>
      <c r="M5" s="4">
        <v>4</v>
      </c>
    </row>
    <row r="6" spans="1:13" x14ac:dyDescent="0.3">
      <c r="A6" s="1">
        <v>45352</v>
      </c>
      <c r="B6" s="2">
        <v>45352.575169282405</v>
      </c>
      <c r="C6" t="s">
        <v>3</v>
      </c>
      <c r="D6" t="s">
        <v>12</v>
      </c>
      <c r="E6" s="5">
        <v>38.700000000000003</v>
      </c>
      <c r="F6" t="s">
        <v>7</v>
      </c>
      <c r="G6" s="6">
        <v>38.700000000000003</v>
      </c>
      <c r="H6" s="4">
        <f t="shared" si="0"/>
        <v>3</v>
      </c>
      <c r="I6" s="4" t="str">
        <f t="shared" si="1"/>
        <v>March</v>
      </c>
      <c r="J6" s="4">
        <f t="shared" si="2"/>
        <v>5</v>
      </c>
      <c r="K6" s="4" t="str">
        <f t="shared" si="3"/>
        <v>Friday</v>
      </c>
      <c r="L6" s="4">
        <f t="shared" si="4"/>
        <v>13</v>
      </c>
      <c r="M6" s="4">
        <v>5</v>
      </c>
    </row>
    <row r="7" spans="1:13" x14ac:dyDescent="0.3">
      <c r="A7" s="1">
        <v>45352</v>
      </c>
      <c r="B7" s="2">
        <v>45352.65263571759</v>
      </c>
      <c r="C7" t="s">
        <v>3</v>
      </c>
      <c r="D7" t="s">
        <v>13</v>
      </c>
      <c r="E7" s="5">
        <v>33.799999999999997</v>
      </c>
      <c r="F7" t="s">
        <v>14</v>
      </c>
      <c r="G7" s="6">
        <v>33.799999999999997</v>
      </c>
      <c r="H7" s="4">
        <f t="shared" si="0"/>
        <v>3</v>
      </c>
      <c r="I7" s="4" t="str">
        <f t="shared" si="1"/>
        <v>March</v>
      </c>
      <c r="J7" s="4">
        <f t="shared" si="2"/>
        <v>5</v>
      </c>
      <c r="K7" s="4" t="str">
        <f t="shared" si="3"/>
        <v>Friday</v>
      </c>
      <c r="L7" s="4">
        <f t="shared" si="4"/>
        <v>15</v>
      </c>
      <c r="M7" s="4">
        <v>6</v>
      </c>
    </row>
    <row r="8" spans="1:13" x14ac:dyDescent="0.3">
      <c r="A8" s="1">
        <v>45352</v>
      </c>
      <c r="B8" s="2">
        <v>45352.679893009263</v>
      </c>
      <c r="C8" t="s">
        <v>3</v>
      </c>
      <c r="D8" t="s">
        <v>15</v>
      </c>
      <c r="E8" s="5">
        <v>38.700000000000003</v>
      </c>
      <c r="F8" t="s">
        <v>9</v>
      </c>
      <c r="G8" s="6">
        <v>38.700000000000003</v>
      </c>
      <c r="H8" s="4">
        <f t="shared" si="0"/>
        <v>3</v>
      </c>
      <c r="I8" s="4" t="str">
        <f t="shared" si="1"/>
        <v>March</v>
      </c>
      <c r="J8" s="4">
        <f t="shared" si="2"/>
        <v>5</v>
      </c>
      <c r="K8" s="4" t="str">
        <f t="shared" si="3"/>
        <v>Friday</v>
      </c>
      <c r="L8" s="4">
        <f t="shared" si="4"/>
        <v>16</v>
      </c>
      <c r="M8" s="4">
        <v>7</v>
      </c>
    </row>
    <row r="9" spans="1:13" x14ac:dyDescent="0.3">
      <c r="A9" s="1">
        <v>45352</v>
      </c>
      <c r="B9" s="2">
        <v>45352.777124768516</v>
      </c>
      <c r="C9" t="s">
        <v>3</v>
      </c>
      <c r="D9" t="s">
        <v>16</v>
      </c>
      <c r="E9" s="5">
        <v>33.799999999999997</v>
      </c>
      <c r="F9" t="s">
        <v>14</v>
      </c>
      <c r="G9" s="6">
        <v>33.799999999999997</v>
      </c>
      <c r="H9" s="4">
        <f t="shared" si="0"/>
        <v>3</v>
      </c>
      <c r="I9" s="4" t="str">
        <f t="shared" si="1"/>
        <v>March</v>
      </c>
      <c r="J9" s="4">
        <f t="shared" si="2"/>
        <v>5</v>
      </c>
      <c r="K9" s="4" t="str">
        <f t="shared" si="3"/>
        <v>Friday</v>
      </c>
      <c r="L9" s="4">
        <f t="shared" si="4"/>
        <v>18</v>
      </c>
      <c r="M9" s="4">
        <v>8</v>
      </c>
    </row>
    <row r="10" spans="1:13" x14ac:dyDescent="0.3">
      <c r="A10" s="1">
        <v>45352</v>
      </c>
      <c r="B10" s="2">
        <v>45352.806964837961</v>
      </c>
      <c r="C10" t="s">
        <v>3</v>
      </c>
      <c r="D10" t="s">
        <v>17</v>
      </c>
      <c r="E10" s="5">
        <v>38.700000000000003</v>
      </c>
      <c r="F10" t="s">
        <v>18</v>
      </c>
      <c r="G10" s="6">
        <v>38.700000000000003</v>
      </c>
      <c r="H10" s="4">
        <f t="shared" si="0"/>
        <v>3</v>
      </c>
      <c r="I10" s="4" t="str">
        <f t="shared" si="1"/>
        <v>March</v>
      </c>
      <c r="J10" s="4">
        <f t="shared" si="2"/>
        <v>5</v>
      </c>
      <c r="K10" s="4" t="str">
        <f t="shared" si="3"/>
        <v>Friday</v>
      </c>
      <c r="L10" s="4">
        <f t="shared" si="4"/>
        <v>19</v>
      </c>
      <c r="M10" s="4">
        <v>9</v>
      </c>
    </row>
    <row r="11" spans="1:13" x14ac:dyDescent="0.3">
      <c r="A11" s="1">
        <v>45352</v>
      </c>
      <c r="B11" s="2">
        <v>45352.807822766204</v>
      </c>
      <c r="C11" t="s">
        <v>3</v>
      </c>
      <c r="D11" t="s">
        <v>17</v>
      </c>
      <c r="E11" s="5">
        <v>33.799999999999997</v>
      </c>
      <c r="F11" t="s">
        <v>14</v>
      </c>
      <c r="G11" s="6">
        <v>33.799999999999997</v>
      </c>
      <c r="H11" s="4">
        <f t="shared" si="0"/>
        <v>3</v>
      </c>
      <c r="I11" s="4" t="str">
        <f t="shared" si="1"/>
        <v>March</v>
      </c>
      <c r="J11" s="4">
        <f t="shared" si="2"/>
        <v>5</v>
      </c>
      <c r="K11" s="4" t="str">
        <f t="shared" si="3"/>
        <v>Friday</v>
      </c>
      <c r="L11" s="4">
        <f t="shared" si="4"/>
        <v>19</v>
      </c>
      <c r="M11" s="4">
        <v>10</v>
      </c>
    </row>
    <row r="12" spans="1:13" x14ac:dyDescent="0.3">
      <c r="A12" s="1">
        <v>45352</v>
      </c>
      <c r="B12" s="2">
        <v>45352.812006840279</v>
      </c>
      <c r="C12" t="s">
        <v>3</v>
      </c>
      <c r="D12" t="s">
        <v>19</v>
      </c>
      <c r="E12" s="5">
        <v>33.799999999999997</v>
      </c>
      <c r="F12" t="s">
        <v>14</v>
      </c>
      <c r="G12" s="6">
        <v>33.799999999999997</v>
      </c>
      <c r="H12" s="4">
        <f t="shared" si="0"/>
        <v>3</v>
      </c>
      <c r="I12" s="4" t="str">
        <f t="shared" si="1"/>
        <v>March</v>
      </c>
      <c r="J12" s="4">
        <f t="shared" si="2"/>
        <v>5</v>
      </c>
      <c r="K12" s="4" t="str">
        <f t="shared" si="3"/>
        <v>Friday</v>
      </c>
      <c r="L12" s="4">
        <f t="shared" si="4"/>
        <v>19</v>
      </c>
      <c r="M12" s="4">
        <v>11</v>
      </c>
    </row>
    <row r="13" spans="1:13" x14ac:dyDescent="0.3">
      <c r="A13" s="1">
        <v>45353</v>
      </c>
      <c r="B13" s="2">
        <v>45353.432024965281</v>
      </c>
      <c r="C13" t="s">
        <v>3</v>
      </c>
      <c r="D13" t="s">
        <v>20</v>
      </c>
      <c r="E13" s="5">
        <v>28.9</v>
      </c>
      <c r="F13" t="s">
        <v>11</v>
      </c>
      <c r="G13" s="6">
        <v>28.9</v>
      </c>
      <c r="H13" s="4">
        <f t="shared" si="0"/>
        <v>3</v>
      </c>
      <c r="I13" s="4" t="str">
        <f t="shared" si="1"/>
        <v>March</v>
      </c>
      <c r="J13" s="4">
        <f t="shared" si="2"/>
        <v>6</v>
      </c>
      <c r="K13" s="4" t="str">
        <f t="shared" si="3"/>
        <v>Saturday</v>
      </c>
      <c r="L13" s="4">
        <f t="shared" si="4"/>
        <v>10</v>
      </c>
      <c r="M13" s="4">
        <v>12</v>
      </c>
    </row>
    <row r="14" spans="1:13" x14ac:dyDescent="0.3">
      <c r="A14" s="1">
        <v>45353</v>
      </c>
      <c r="B14" s="2">
        <v>45353.437912824076</v>
      </c>
      <c r="C14" t="s">
        <v>21</v>
      </c>
      <c r="E14" s="5">
        <v>40</v>
      </c>
      <c r="F14" t="s">
        <v>7</v>
      </c>
      <c r="G14" s="6">
        <v>40</v>
      </c>
      <c r="H14" s="4">
        <f t="shared" si="0"/>
        <v>3</v>
      </c>
      <c r="I14" s="4" t="str">
        <f t="shared" si="1"/>
        <v>March</v>
      </c>
      <c r="J14" s="4">
        <f t="shared" si="2"/>
        <v>6</v>
      </c>
      <c r="K14" s="4" t="str">
        <f t="shared" si="3"/>
        <v>Saturday</v>
      </c>
      <c r="L14" s="4">
        <f t="shared" si="4"/>
        <v>10</v>
      </c>
      <c r="M14" s="4">
        <v>13</v>
      </c>
    </row>
    <row r="15" spans="1:13" x14ac:dyDescent="0.3">
      <c r="A15" s="1">
        <v>45353</v>
      </c>
      <c r="B15" s="2">
        <v>45353.445616307872</v>
      </c>
      <c r="C15" t="s">
        <v>3</v>
      </c>
      <c r="D15" t="s">
        <v>22</v>
      </c>
      <c r="E15" s="5">
        <v>33.799999999999997</v>
      </c>
      <c r="F15" t="s">
        <v>14</v>
      </c>
      <c r="G15" s="6">
        <v>33.799999999999997</v>
      </c>
      <c r="H15" s="4">
        <f t="shared" si="0"/>
        <v>3</v>
      </c>
      <c r="I15" s="4" t="str">
        <f t="shared" si="1"/>
        <v>March</v>
      </c>
      <c r="J15" s="4">
        <f t="shared" si="2"/>
        <v>6</v>
      </c>
      <c r="K15" s="4" t="str">
        <f t="shared" si="3"/>
        <v>Saturday</v>
      </c>
      <c r="L15" s="4">
        <f t="shared" si="4"/>
        <v>10</v>
      </c>
      <c r="M15" s="4">
        <v>14</v>
      </c>
    </row>
    <row r="16" spans="1:13" x14ac:dyDescent="0.3">
      <c r="A16" s="1">
        <v>45353</v>
      </c>
      <c r="B16" s="2">
        <v>45353.499831990739</v>
      </c>
      <c r="C16" t="s">
        <v>3</v>
      </c>
      <c r="D16" t="s">
        <v>23</v>
      </c>
      <c r="E16" s="5">
        <v>33.799999999999997</v>
      </c>
      <c r="F16" t="s">
        <v>14</v>
      </c>
      <c r="G16" s="6">
        <v>33.799999999999997</v>
      </c>
      <c r="H16" s="4">
        <f t="shared" si="0"/>
        <v>3</v>
      </c>
      <c r="I16" s="4" t="str">
        <f t="shared" si="1"/>
        <v>March</v>
      </c>
      <c r="J16" s="4">
        <f t="shared" si="2"/>
        <v>6</v>
      </c>
      <c r="K16" s="4" t="str">
        <f t="shared" si="3"/>
        <v>Saturday</v>
      </c>
      <c r="L16" s="4">
        <f t="shared" si="4"/>
        <v>11</v>
      </c>
      <c r="M16" s="4">
        <v>15</v>
      </c>
    </row>
    <row r="17" spans="1:13" x14ac:dyDescent="0.3">
      <c r="A17" s="1">
        <v>45353</v>
      </c>
      <c r="B17" s="2">
        <v>45353.610133506947</v>
      </c>
      <c r="C17" t="s">
        <v>3</v>
      </c>
      <c r="D17" t="s">
        <v>24</v>
      </c>
      <c r="E17" s="5">
        <v>28.9</v>
      </c>
      <c r="F17" t="s">
        <v>11</v>
      </c>
      <c r="G17" s="6">
        <v>28.9</v>
      </c>
      <c r="H17" s="4">
        <f t="shared" si="0"/>
        <v>3</v>
      </c>
      <c r="I17" s="4" t="str">
        <f t="shared" si="1"/>
        <v>March</v>
      </c>
      <c r="J17" s="4">
        <f t="shared" si="2"/>
        <v>6</v>
      </c>
      <c r="K17" s="4" t="str">
        <f t="shared" si="3"/>
        <v>Saturday</v>
      </c>
      <c r="L17" s="4">
        <f t="shared" si="4"/>
        <v>14</v>
      </c>
      <c r="M17" s="4">
        <v>16</v>
      </c>
    </row>
    <row r="18" spans="1:13" x14ac:dyDescent="0.3">
      <c r="A18" s="1">
        <v>45353</v>
      </c>
      <c r="B18" s="2">
        <v>45353.692644386574</v>
      </c>
      <c r="C18" t="s">
        <v>3</v>
      </c>
      <c r="D18" t="s">
        <v>25</v>
      </c>
      <c r="E18" s="5">
        <v>33.799999999999997</v>
      </c>
      <c r="F18" t="s">
        <v>14</v>
      </c>
      <c r="G18" s="6">
        <v>33.799999999999997</v>
      </c>
      <c r="H18" s="4">
        <f t="shared" si="0"/>
        <v>3</v>
      </c>
      <c r="I18" s="4" t="str">
        <f t="shared" si="1"/>
        <v>March</v>
      </c>
      <c r="J18" s="4">
        <f t="shared" si="2"/>
        <v>6</v>
      </c>
      <c r="K18" s="4" t="str">
        <f t="shared" si="3"/>
        <v>Saturday</v>
      </c>
      <c r="L18" s="4">
        <f t="shared" si="4"/>
        <v>16</v>
      </c>
      <c r="M18" s="4">
        <v>17</v>
      </c>
    </row>
    <row r="19" spans="1:13" x14ac:dyDescent="0.3">
      <c r="A19" s="1">
        <v>45353</v>
      </c>
      <c r="B19" s="2">
        <v>45353.732580659722</v>
      </c>
      <c r="C19" t="s">
        <v>3</v>
      </c>
      <c r="D19" t="s">
        <v>12</v>
      </c>
      <c r="E19" s="5">
        <v>28.9</v>
      </c>
      <c r="F19" t="s">
        <v>11</v>
      </c>
      <c r="G19" s="6">
        <v>28.9</v>
      </c>
      <c r="H19" s="4">
        <f t="shared" si="0"/>
        <v>3</v>
      </c>
      <c r="I19" s="4" t="str">
        <f t="shared" si="1"/>
        <v>March</v>
      </c>
      <c r="J19" s="4">
        <f t="shared" si="2"/>
        <v>6</v>
      </c>
      <c r="K19" s="4" t="str">
        <f t="shared" si="3"/>
        <v>Saturday</v>
      </c>
      <c r="L19" s="4">
        <f t="shared" si="4"/>
        <v>17</v>
      </c>
      <c r="M19" s="4">
        <v>18</v>
      </c>
    </row>
    <row r="20" spans="1:13" x14ac:dyDescent="0.3">
      <c r="A20" s="1">
        <v>45354</v>
      </c>
      <c r="B20" s="2">
        <v>45354.424120150463</v>
      </c>
      <c r="C20" t="s">
        <v>21</v>
      </c>
      <c r="E20" s="5">
        <v>40</v>
      </c>
      <c r="F20" t="s">
        <v>7</v>
      </c>
      <c r="G20" s="6">
        <v>40</v>
      </c>
      <c r="H20" s="4">
        <f t="shared" si="0"/>
        <v>3</v>
      </c>
      <c r="I20" s="4" t="str">
        <f t="shared" si="1"/>
        <v>March</v>
      </c>
      <c r="J20" s="4">
        <f t="shared" si="2"/>
        <v>7</v>
      </c>
      <c r="K20" s="4" t="str">
        <f t="shared" si="3"/>
        <v>Sunday</v>
      </c>
      <c r="L20" s="4">
        <f t="shared" si="4"/>
        <v>10</v>
      </c>
      <c r="M20" s="4">
        <v>19</v>
      </c>
    </row>
    <row r="21" spans="1:13" x14ac:dyDescent="0.3">
      <c r="A21" s="1">
        <v>45354</v>
      </c>
      <c r="B21" s="2">
        <v>45354.435631493056</v>
      </c>
      <c r="C21" t="s">
        <v>3</v>
      </c>
      <c r="D21" t="s">
        <v>26</v>
      </c>
      <c r="E21" s="5">
        <v>38.700000000000003</v>
      </c>
      <c r="F21" t="s">
        <v>7</v>
      </c>
      <c r="G21" s="6">
        <v>38.700000000000003</v>
      </c>
      <c r="H21" s="4">
        <f t="shared" si="0"/>
        <v>3</v>
      </c>
      <c r="I21" s="4" t="str">
        <f t="shared" si="1"/>
        <v>March</v>
      </c>
      <c r="J21" s="4">
        <f t="shared" si="2"/>
        <v>7</v>
      </c>
      <c r="K21" s="4" t="str">
        <f t="shared" si="3"/>
        <v>Sunday</v>
      </c>
      <c r="L21" s="4">
        <f t="shared" si="4"/>
        <v>10</v>
      </c>
      <c r="M21" s="4">
        <v>20</v>
      </c>
    </row>
    <row r="22" spans="1:13" x14ac:dyDescent="0.3">
      <c r="A22" s="1">
        <v>45354</v>
      </c>
      <c r="B22" s="2">
        <v>45354.481899513892</v>
      </c>
      <c r="C22" t="s">
        <v>3</v>
      </c>
      <c r="D22" t="s">
        <v>27</v>
      </c>
      <c r="E22" s="5">
        <v>28.9</v>
      </c>
      <c r="F22" t="s">
        <v>28</v>
      </c>
      <c r="G22" s="6">
        <v>28.9</v>
      </c>
      <c r="H22" s="4">
        <f t="shared" si="0"/>
        <v>3</v>
      </c>
      <c r="I22" s="4" t="str">
        <f t="shared" si="1"/>
        <v>March</v>
      </c>
      <c r="J22" s="4">
        <f t="shared" si="2"/>
        <v>7</v>
      </c>
      <c r="K22" s="4" t="str">
        <f t="shared" si="3"/>
        <v>Sunday</v>
      </c>
      <c r="L22" s="4">
        <f t="shared" si="4"/>
        <v>11</v>
      </c>
      <c r="M22" s="4">
        <v>21</v>
      </c>
    </row>
    <row r="23" spans="1:13" x14ac:dyDescent="0.3">
      <c r="A23" s="1">
        <v>45354</v>
      </c>
      <c r="B23" s="2">
        <v>45354.518704837959</v>
      </c>
      <c r="C23" t="s">
        <v>3</v>
      </c>
      <c r="D23" t="s">
        <v>23</v>
      </c>
      <c r="E23" s="5">
        <v>28.9</v>
      </c>
      <c r="F23" t="s">
        <v>11</v>
      </c>
      <c r="G23" s="6">
        <v>28.9</v>
      </c>
      <c r="H23" s="4">
        <f t="shared" si="0"/>
        <v>3</v>
      </c>
      <c r="I23" s="4" t="str">
        <f t="shared" si="1"/>
        <v>March</v>
      </c>
      <c r="J23" s="4">
        <f t="shared" si="2"/>
        <v>7</v>
      </c>
      <c r="K23" s="4" t="str">
        <f t="shared" si="3"/>
        <v>Sunday</v>
      </c>
      <c r="L23" s="4">
        <f t="shared" si="4"/>
        <v>12</v>
      </c>
      <c r="M23" s="4">
        <v>22</v>
      </c>
    </row>
    <row r="24" spans="1:13" x14ac:dyDescent="0.3">
      <c r="A24" s="1">
        <v>45354</v>
      </c>
      <c r="B24" s="2">
        <v>45354.548337048611</v>
      </c>
      <c r="C24" t="s">
        <v>3</v>
      </c>
      <c r="D24" t="s">
        <v>29</v>
      </c>
      <c r="E24" s="5">
        <v>38.700000000000003</v>
      </c>
      <c r="F24" t="s">
        <v>9</v>
      </c>
      <c r="G24" s="6">
        <v>38.700000000000003</v>
      </c>
      <c r="H24" s="4">
        <f t="shared" si="0"/>
        <v>3</v>
      </c>
      <c r="I24" s="4" t="str">
        <f t="shared" si="1"/>
        <v>March</v>
      </c>
      <c r="J24" s="4">
        <f t="shared" si="2"/>
        <v>7</v>
      </c>
      <c r="K24" s="4" t="str">
        <f t="shared" si="3"/>
        <v>Sunday</v>
      </c>
      <c r="L24" s="4">
        <f t="shared" si="4"/>
        <v>13</v>
      </c>
      <c r="M24" s="4">
        <v>23</v>
      </c>
    </row>
    <row r="25" spans="1:13" x14ac:dyDescent="0.3">
      <c r="A25" s="1">
        <v>45354</v>
      </c>
      <c r="B25" s="2">
        <v>45354.712966099534</v>
      </c>
      <c r="C25" t="s">
        <v>3</v>
      </c>
      <c r="D25" t="s">
        <v>30</v>
      </c>
      <c r="E25" s="5">
        <v>38.700000000000003</v>
      </c>
      <c r="F25" t="s">
        <v>18</v>
      </c>
      <c r="G25" s="6">
        <v>38.700000000000003</v>
      </c>
      <c r="H25" s="4">
        <f t="shared" si="0"/>
        <v>3</v>
      </c>
      <c r="I25" s="4" t="str">
        <f t="shared" si="1"/>
        <v>March</v>
      </c>
      <c r="J25" s="4">
        <f t="shared" si="2"/>
        <v>7</v>
      </c>
      <c r="K25" s="4" t="str">
        <f t="shared" si="3"/>
        <v>Sunday</v>
      </c>
      <c r="L25" s="4">
        <f t="shared" si="4"/>
        <v>17</v>
      </c>
      <c r="M25" s="4">
        <v>24</v>
      </c>
    </row>
    <row r="26" spans="1:13" x14ac:dyDescent="0.3">
      <c r="A26" s="1">
        <v>45354</v>
      </c>
      <c r="B26" s="2">
        <v>45354.714420081022</v>
      </c>
      <c r="C26" t="s">
        <v>3</v>
      </c>
      <c r="D26" t="s">
        <v>31</v>
      </c>
      <c r="E26" s="5">
        <v>28.9</v>
      </c>
      <c r="F26" t="s">
        <v>28</v>
      </c>
      <c r="G26" s="6">
        <v>28.9</v>
      </c>
      <c r="H26" s="4">
        <f t="shared" si="0"/>
        <v>3</v>
      </c>
      <c r="I26" s="4" t="str">
        <f t="shared" si="1"/>
        <v>March</v>
      </c>
      <c r="J26" s="4">
        <f t="shared" si="2"/>
        <v>7</v>
      </c>
      <c r="K26" s="4" t="str">
        <f t="shared" si="3"/>
        <v>Sunday</v>
      </c>
      <c r="L26" s="4">
        <f t="shared" si="4"/>
        <v>17</v>
      </c>
      <c r="M26" s="4">
        <v>25</v>
      </c>
    </row>
    <row r="27" spans="1:13" x14ac:dyDescent="0.3">
      <c r="A27" s="1">
        <v>45354</v>
      </c>
      <c r="B27" s="2">
        <v>45354.752353807868</v>
      </c>
      <c r="C27" t="s">
        <v>3</v>
      </c>
      <c r="D27" t="s">
        <v>32</v>
      </c>
      <c r="E27" s="5">
        <v>33.799999999999997</v>
      </c>
      <c r="F27" t="s">
        <v>14</v>
      </c>
      <c r="G27" s="6">
        <v>33.799999999999997</v>
      </c>
      <c r="H27" s="4">
        <f t="shared" si="0"/>
        <v>3</v>
      </c>
      <c r="I27" s="4" t="str">
        <f t="shared" si="1"/>
        <v>March</v>
      </c>
      <c r="J27" s="4">
        <f t="shared" si="2"/>
        <v>7</v>
      </c>
      <c r="K27" s="4" t="str">
        <f t="shared" si="3"/>
        <v>Sunday</v>
      </c>
      <c r="L27" s="4">
        <f t="shared" si="4"/>
        <v>18</v>
      </c>
      <c r="M27" s="4">
        <v>26</v>
      </c>
    </row>
    <row r="28" spans="1:13" x14ac:dyDescent="0.3">
      <c r="A28" s="1">
        <v>45354</v>
      </c>
      <c r="B28" s="2">
        <v>45354.753101226852</v>
      </c>
      <c r="C28" t="s">
        <v>3</v>
      </c>
      <c r="D28" t="s">
        <v>32</v>
      </c>
      <c r="E28" s="5">
        <v>33.799999999999997</v>
      </c>
      <c r="F28" t="s">
        <v>14</v>
      </c>
      <c r="G28" s="6">
        <v>33.799999999999997</v>
      </c>
      <c r="H28" s="4">
        <f t="shared" si="0"/>
        <v>3</v>
      </c>
      <c r="I28" s="4" t="str">
        <f t="shared" si="1"/>
        <v>March</v>
      </c>
      <c r="J28" s="4">
        <f t="shared" si="2"/>
        <v>7</v>
      </c>
      <c r="K28" s="4" t="str">
        <f t="shared" si="3"/>
        <v>Sunday</v>
      </c>
      <c r="L28" s="4">
        <f t="shared" si="4"/>
        <v>18</v>
      </c>
      <c r="M28" s="4">
        <v>27</v>
      </c>
    </row>
    <row r="29" spans="1:13" x14ac:dyDescent="0.3">
      <c r="A29" s="1">
        <v>45354</v>
      </c>
      <c r="B29" s="2">
        <v>45354.755612951391</v>
      </c>
      <c r="C29" t="s">
        <v>3</v>
      </c>
      <c r="D29" t="s">
        <v>32</v>
      </c>
      <c r="E29" s="5">
        <v>38.700000000000003</v>
      </c>
      <c r="F29" t="s">
        <v>9</v>
      </c>
      <c r="G29" s="6">
        <v>38.700000000000003</v>
      </c>
      <c r="H29" s="4">
        <f t="shared" si="0"/>
        <v>3</v>
      </c>
      <c r="I29" s="4" t="str">
        <f t="shared" si="1"/>
        <v>March</v>
      </c>
      <c r="J29" s="4">
        <f t="shared" si="2"/>
        <v>7</v>
      </c>
      <c r="K29" s="4" t="str">
        <f t="shared" si="3"/>
        <v>Sunday</v>
      </c>
      <c r="L29" s="4">
        <f t="shared" si="4"/>
        <v>18</v>
      </c>
      <c r="M29" s="4">
        <v>28</v>
      </c>
    </row>
    <row r="30" spans="1:13" x14ac:dyDescent="0.3">
      <c r="A30" s="1">
        <v>45355</v>
      </c>
      <c r="B30" s="2">
        <v>45355.41935178241</v>
      </c>
      <c r="C30" t="s">
        <v>3</v>
      </c>
      <c r="D30" t="s">
        <v>6</v>
      </c>
      <c r="E30" s="5">
        <v>38.700000000000003</v>
      </c>
      <c r="F30" t="s">
        <v>7</v>
      </c>
      <c r="G30" s="6">
        <v>38.700000000000003</v>
      </c>
      <c r="H30" s="4">
        <f t="shared" si="0"/>
        <v>3</v>
      </c>
      <c r="I30" s="4" t="str">
        <f t="shared" si="1"/>
        <v>March</v>
      </c>
      <c r="J30" s="4">
        <f t="shared" si="2"/>
        <v>1</v>
      </c>
      <c r="K30" s="4" t="str">
        <f t="shared" si="3"/>
        <v>Monday</v>
      </c>
      <c r="L30" s="4">
        <f t="shared" si="4"/>
        <v>10</v>
      </c>
      <c r="M30" s="4">
        <v>29</v>
      </c>
    </row>
    <row r="31" spans="1:13" x14ac:dyDescent="0.3">
      <c r="A31" s="1">
        <v>45355</v>
      </c>
      <c r="B31" s="2">
        <v>45355.454756458334</v>
      </c>
      <c r="C31" t="s">
        <v>3</v>
      </c>
      <c r="D31" t="s">
        <v>33</v>
      </c>
      <c r="E31" s="5">
        <v>38.700000000000003</v>
      </c>
      <c r="F31" t="s">
        <v>7</v>
      </c>
      <c r="G31" s="6">
        <v>38.700000000000003</v>
      </c>
      <c r="H31" s="4">
        <f t="shared" si="0"/>
        <v>3</v>
      </c>
      <c r="I31" s="4" t="str">
        <f t="shared" si="1"/>
        <v>March</v>
      </c>
      <c r="J31" s="4">
        <f t="shared" si="2"/>
        <v>1</v>
      </c>
      <c r="K31" s="4" t="str">
        <f t="shared" si="3"/>
        <v>Monday</v>
      </c>
      <c r="L31" s="4">
        <f t="shared" si="4"/>
        <v>10</v>
      </c>
      <c r="M31" s="4">
        <v>30</v>
      </c>
    </row>
    <row r="32" spans="1:13" x14ac:dyDescent="0.3">
      <c r="A32" s="1">
        <v>45355</v>
      </c>
      <c r="B32" s="2">
        <v>45355.461992870369</v>
      </c>
      <c r="C32" t="s">
        <v>3</v>
      </c>
      <c r="D32" t="s">
        <v>23</v>
      </c>
      <c r="E32" s="5">
        <v>33.799999999999997</v>
      </c>
      <c r="F32" t="s">
        <v>14</v>
      </c>
      <c r="G32" s="6">
        <v>33.799999999999997</v>
      </c>
      <c r="H32" s="4">
        <f t="shared" si="0"/>
        <v>3</v>
      </c>
      <c r="I32" s="4" t="str">
        <f t="shared" si="1"/>
        <v>March</v>
      </c>
      <c r="J32" s="4">
        <f t="shared" si="2"/>
        <v>1</v>
      </c>
      <c r="K32" s="4" t="str">
        <f t="shared" si="3"/>
        <v>Monday</v>
      </c>
      <c r="L32" s="4">
        <f t="shared" si="4"/>
        <v>11</v>
      </c>
      <c r="M32" s="4">
        <v>31</v>
      </c>
    </row>
    <row r="33" spans="1:13" x14ac:dyDescent="0.3">
      <c r="A33" s="1">
        <v>45355</v>
      </c>
      <c r="B33" s="2">
        <v>45355.586547847219</v>
      </c>
      <c r="C33" t="s">
        <v>3</v>
      </c>
      <c r="D33" t="s">
        <v>34</v>
      </c>
      <c r="E33" s="5">
        <v>24</v>
      </c>
      <c r="F33" t="s">
        <v>35</v>
      </c>
      <c r="G33" s="6">
        <v>24</v>
      </c>
      <c r="H33" s="4">
        <f t="shared" si="0"/>
        <v>3</v>
      </c>
      <c r="I33" s="4" t="str">
        <f t="shared" si="1"/>
        <v>March</v>
      </c>
      <c r="J33" s="4">
        <f t="shared" si="2"/>
        <v>1</v>
      </c>
      <c r="K33" s="4" t="str">
        <f t="shared" si="3"/>
        <v>Monday</v>
      </c>
      <c r="L33" s="4">
        <f t="shared" si="4"/>
        <v>14</v>
      </c>
      <c r="M33" s="4">
        <v>32</v>
      </c>
    </row>
    <row r="34" spans="1:13" x14ac:dyDescent="0.3">
      <c r="A34" s="1">
        <v>45356</v>
      </c>
      <c r="B34" s="2">
        <v>45356.416581608799</v>
      </c>
      <c r="C34" t="s">
        <v>3</v>
      </c>
      <c r="D34" t="s">
        <v>6</v>
      </c>
      <c r="E34" s="5">
        <v>38.700000000000003</v>
      </c>
      <c r="F34" t="s">
        <v>7</v>
      </c>
      <c r="G34" s="6">
        <v>38.700000000000003</v>
      </c>
      <c r="H34" s="4">
        <f t="shared" si="0"/>
        <v>3</v>
      </c>
      <c r="I34" s="4" t="str">
        <f t="shared" si="1"/>
        <v>March</v>
      </c>
      <c r="J34" s="4">
        <f t="shared" si="2"/>
        <v>2</v>
      </c>
      <c r="K34" s="4" t="str">
        <f t="shared" si="3"/>
        <v>Tuesday</v>
      </c>
      <c r="L34" s="4">
        <f t="shared" si="4"/>
        <v>9</v>
      </c>
      <c r="M34" s="4">
        <v>33</v>
      </c>
    </row>
    <row r="35" spans="1:13" x14ac:dyDescent="0.3">
      <c r="A35" s="1">
        <v>45356</v>
      </c>
      <c r="B35" s="2">
        <v>45356.60759216435</v>
      </c>
      <c r="C35" t="s">
        <v>3</v>
      </c>
      <c r="D35" t="s">
        <v>36</v>
      </c>
      <c r="E35" s="5">
        <v>38.700000000000003</v>
      </c>
      <c r="F35" t="s">
        <v>7</v>
      </c>
      <c r="G35" s="6">
        <v>38.700000000000003</v>
      </c>
      <c r="H35" s="4">
        <f t="shared" si="0"/>
        <v>3</v>
      </c>
      <c r="I35" s="4" t="str">
        <f t="shared" si="1"/>
        <v>March</v>
      </c>
      <c r="J35" s="4">
        <f t="shared" si="2"/>
        <v>2</v>
      </c>
      <c r="K35" s="4" t="str">
        <f t="shared" si="3"/>
        <v>Tuesday</v>
      </c>
      <c r="L35" s="4">
        <f t="shared" si="4"/>
        <v>14</v>
      </c>
      <c r="M35" s="4">
        <v>34</v>
      </c>
    </row>
    <row r="36" spans="1:13" x14ac:dyDescent="0.3">
      <c r="A36" s="1">
        <v>45356</v>
      </c>
      <c r="B36" s="2">
        <v>45356.732014386573</v>
      </c>
      <c r="C36" t="s">
        <v>3</v>
      </c>
      <c r="D36" t="s">
        <v>37</v>
      </c>
      <c r="E36" s="5">
        <v>38.700000000000003</v>
      </c>
      <c r="F36" t="s">
        <v>7</v>
      </c>
      <c r="G36" s="6">
        <v>38.700000000000003</v>
      </c>
      <c r="H36" s="4">
        <f t="shared" si="0"/>
        <v>3</v>
      </c>
      <c r="I36" s="4" t="str">
        <f t="shared" si="1"/>
        <v>March</v>
      </c>
      <c r="J36" s="4">
        <f t="shared" si="2"/>
        <v>2</v>
      </c>
      <c r="K36" s="4" t="str">
        <f t="shared" si="3"/>
        <v>Tuesday</v>
      </c>
      <c r="L36" s="4">
        <f t="shared" si="4"/>
        <v>17</v>
      </c>
      <c r="M36" s="4">
        <v>35</v>
      </c>
    </row>
    <row r="37" spans="1:13" x14ac:dyDescent="0.3">
      <c r="A37" s="1">
        <v>45356</v>
      </c>
      <c r="B37" s="2">
        <v>45356.732928483798</v>
      </c>
      <c r="C37" t="s">
        <v>3</v>
      </c>
      <c r="D37" t="s">
        <v>38</v>
      </c>
      <c r="E37" s="5">
        <v>38.700000000000003</v>
      </c>
      <c r="F37" t="s">
        <v>9</v>
      </c>
      <c r="G37" s="6">
        <v>38.700000000000003</v>
      </c>
      <c r="H37" s="4">
        <f t="shared" si="0"/>
        <v>3</v>
      </c>
      <c r="I37" s="4" t="str">
        <f t="shared" si="1"/>
        <v>March</v>
      </c>
      <c r="J37" s="4">
        <f t="shared" si="2"/>
        <v>2</v>
      </c>
      <c r="K37" s="4" t="str">
        <f t="shared" si="3"/>
        <v>Tuesday</v>
      </c>
      <c r="L37" s="4">
        <f t="shared" si="4"/>
        <v>17</v>
      </c>
      <c r="M37" s="4">
        <v>36</v>
      </c>
    </row>
    <row r="38" spans="1:13" x14ac:dyDescent="0.3">
      <c r="A38" s="1">
        <v>45356</v>
      </c>
      <c r="B38" s="2">
        <v>45356.733664016203</v>
      </c>
      <c r="C38" t="s">
        <v>3</v>
      </c>
      <c r="D38" t="s">
        <v>39</v>
      </c>
      <c r="E38" s="5">
        <v>38.700000000000003</v>
      </c>
      <c r="F38" t="s">
        <v>18</v>
      </c>
      <c r="G38" s="6">
        <v>38.700000000000003</v>
      </c>
      <c r="H38" s="4">
        <f t="shared" si="0"/>
        <v>3</v>
      </c>
      <c r="I38" s="4" t="str">
        <f t="shared" si="1"/>
        <v>March</v>
      </c>
      <c r="J38" s="4">
        <f t="shared" si="2"/>
        <v>2</v>
      </c>
      <c r="K38" s="4" t="str">
        <f t="shared" si="3"/>
        <v>Tuesday</v>
      </c>
      <c r="L38" s="4">
        <f t="shared" si="4"/>
        <v>17</v>
      </c>
      <c r="M38" s="4">
        <v>37</v>
      </c>
    </row>
    <row r="39" spans="1:13" x14ac:dyDescent="0.3">
      <c r="A39" s="1">
        <v>45356</v>
      </c>
      <c r="B39" s="2">
        <v>45356.734185868052</v>
      </c>
      <c r="C39" t="s">
        <v>3</v>
      </c>
      <c r="D39" t="s">
        <v>40</v>
      </c>
      <c r="E39" s="5">
        <v>38.700000000000003</v>
      </c>
      <c r="F39" t="s">
        <v>9</v>
      </c>
      <c r="G39" s="6">
        <v>38.700000000000003</v>
      </c>
      <c r="H39" s="4">
        <f t="shared" si="0"/>
        <v>3</v>
      </c>
      <c r="I39" s="4" t="str">
        <f t="shared" si="1"/>
        <v>March</v>
      </c>
      <c r="J39" s="4">
        <f t="shared" si="2"/>
        <v>2</v>
      </c>
      <c r="K39" s="4" t="str">
        <f t="shared" si="3"/>
        <v>Tuesday</v>
      </c>
      <c r="L39" s="4">
        <f t="shared" si="4"/>
        <v>17</v>
      </c>
      <c r="M39" s="4">
        <v>38</v>
      </c>
    </row>
    <row r="40" spans="1:13" x14ac:dyDescent="0.3">
      <c r="A40" s="1">
        <v>45356</v>
      </c>
      <c r="B40" s="2">
        <v>45356.734830486108</v>
      </c>
      <c r="C40" t="s">
        <v>3</v>
      </c>
      <c r="D40" t="s">
        <v>19</v>
      </c>
      <c r="E40" s="5">
        <v>38.700000000000003</v>
      </c>
      <c r="F40" t="s">
        <v>9</v>
      </c>
      <c r="G40" s="6">
        <v>38.700000000000003</v>
      </c>
      <c r="H40" s="4">
        <f t="shared" si="0"/>
        <v>3</v>
      </c>
      <c r="I40" s="4" t="str">
        <f t="shared" si="1"/>
        <v>March</v>
      </c>
      <c r="J40" s="4">
        <f t="shared" si="2"/>
        <v>2</v>
      </c>
      <c r="K40" s="4" t="str">
        <f t="shared" si="3"/>
        <v>Tuesday</v>
      </c>
      <c r="L40" s="4">
        <f t="shared" si="4"/>
        <v>17</v>
      </c>
      <c r="M40" s="4">
        <v>39</v>
      </c>
    </row>
    <row r="41" spans="1:13" x14ac:dyDescent="0.3">
      <c r="A41" s="1">
        <v>45356</v>
      </c>
      <c r="B41" s="2">
        <v>45356.747404814814</v>
      </c>
      <c r="C41" t="s">
        <v>3</v>
      </c>
      <c r="D41" t="s">
        <v>41</v>
      </c>
      <c r="E41" s="5">
        <v>28.9</v>
      </c>
      <c r="F41" t="s">
        <v>28</v>
      </c>
      <c r="G41" s="6">
        <v>28.9</v>
      </c>
      <c r="H41" s="4">
        <f t="shared" si="0"/>
        <v>3</v>
      </c>
      <c r="I41" s="4" t="str">
        <f t="shared" si="1"/>
        <v>March</v>
      </c>
      <c r="J41" s="4">
        <f t="shared" si="2"/>
        <v>2</v>
      </c>
      <c r="K41" s="4" t="str">
        <f t="shared" si="3"/>
        <v>Tuesday</v>
      </c>
      <c r="L41" s="4">
        <f t="shared" si="4"/>
        <v>17</v>
      </c>
      <c r="M41" s="4">
        <v>40</v>
      </c>
    </row>
    <row r="42" spans="1:13" x14ac:dyDescent="0.3">
      <c r="A42" s="1">
        <v>45356</v>
      </c>
      <c r="B42" s="2">
        <v>45356.751056041663</v>
      </c>
      <c r="C42" t="s">
        <v>3</v>
      </c>
      <c r="D42" t="s">
        <v>41</v>
      </c>
      <c r="E42" s="5">
        <v>38.700000000000003</v>
      </c>
      <c r="F42" t="s">
        <v>9</v>
      </c>
      <c r="G42" s="6">
        <v>38.700000000000003</v>
      </c>
      <c r="H42" s="4">
        <f t="shared" si="0"/>
        <v>3</v>
      </c>
      <c r="I42" s="4" t="str">
        <f t="shared" si="1"/>
        <v>March</v>
      </c>
      <c r="J42" s="4">
        <f t="shared" si="2"/>
        <v>2</v>
      </c>
      <c r="K42" s="4" t="str">
        <f t="shared" si="3"/>
        <v>Tuesday</v>
      </c>
      <c r="L42" s="4">
        <f t="shared" si="4"/>
        <v>18</v>
      </c>
      <c r="M42" s="4">
        <v>41</v>
      </c>
    </row>
    <row r="43" spans="1:13" x14ac:dyDescent="0.3">
      <c r="A43" s="1">
        <v>45357</v>
      </c>
      <c r="B43" s="2">
        <v>45357.521146863422</v>
      </c>
      <c r="C43" t="s">
        <v>21</v>
      </c>
      <c r="E43" s="5">
        <v>35</v>
      </c>
      <c r="F43" t="s">
        <v>14</v>
      </c>
      <c r="G43" s="6">
        <v>35</v>
      </c>
      <c r="H43" s="4">
        <f t="shared" si="0"/>
        <v>3</v>
      </c>
      <c r="I43" s="4" t="str">
        <f t="shared" si="1"/>
        <v>March</v>
      </c>
      <c r="J43" s="4">
        <f t="shared" si="2"/>
        <v>3</v>
      </c>
      <c r="K43" s="4" t="str">
        <f t="shared" si="3"/>
        <v>Wednesday</v>
      </c>
      <c r="L43" s="4">
        <f t="shared" si="4"/>
        <v>12</v>
      </c>
      <c r="M43" s="4">
        <v>42</v>
      </c>
    </row>
    <row r="44" spans="1:13" x14ac:dyDescent="0.3">
      <c r="A44" s="1">
        <v>45357</v>
      </c>
      <c r="B44" s="2">
        <v>45357.558422071757</v>
      </c>
      <c r="C44" t="s">
        <v>3</v>
      </c>
      <c r="D44" t="s">
        <v>23</v>
      </c>
      <c r="E44" s="5">
        <v>28.9</v>
      </c>
      <c r="F44" t="s">
        <v>11</v>
      </c>
      <c r="G44" s="6">
        <v>28.9</v>
      </c>
      <c r="H44" s="4">
        <f t="shared" si="0"/>
        <v>3</v>
      </c>
      <c r="I44" s="4" t="str">
        <f t="shared" si="1"/>
        <v>March</v>
      </c>
      <c r="J44" s="4">
        <f t="shared" si="2"/>
        <v>3</v>
      </c>
      <c r="K44" s="4" t="str">
        <f t="shared" si="3"/>
        <v>Wednesday</v>
      </c>
      <c r="L44" s="4">
        <f t="shared" si="4"/>
        <v>13</v>
      </c>
      <c r="M44" s="4">
        <v>43</v>
      </c>
    </row>
    <row r="45" spans="1:13" x14ac:dyDescent="0.3">
      <c r="A45" s="1">
        <v>45357</v>
      </c>
      <c r="B45" s="2">
        <v>45357.559193877314</v>
      </c>
      <c r="C45" t="s">
        <v>3</v>
      </c>
      <c r="D45" t="s">
        <v>23</v>
      </c>
      <c r="E45" s="5">
        <v>28.9</v>
      </c>
      <c r="F45" t="s">
        <v>28</v>
      </c>
      <c r="G45" s="6">
        <v>28.9</v>
      </c>
      <c r="H45" s="4">
        <f t="shared" si="0"/>
        <v>3</v>
      </c>
      <c r="I45" s="4" t="str">
        <f t="shared" si="1"/>
        <v>March</v>
      </c>
      <c r="J45" s="4">
        <f t="shared" si="2"/>
        <v>3</v>
      </c>
      <c r="K45" s="4" t="str">
        <f t="shared" si="3"/>
        <v>Wednesday</v>
      </c>
      <c r="L45" s="4">
        <f t="shared" si="4"/>
        <v>13</v>
      </c>
      <c r="M45" s="4">
        <v>44</v>
      </c>
    </row>
    <row r="46" spans="1:13" x14ac:dyDescent="0.3">
      <c r="A46" s="1">
        <v>45357</v>
      </c>
      <c r="B46" s="2">
        <v>45357.619464826392</v>
      </c>
      <c r="C46" t="s">
        <v>3</v>
      </c>
      <c r="D46" t="s">
        <v>42</v>
      </c>
      <c r="E46" s="5">
        <v>38.700000000000003</v>
      </c>
      <c r="F46" t="s">
        <v>43</v>
      </c>
      <c r="G46" s="6">
        <v>38.700000000000003</v>
      </c>
      <c r="H46" s="4">
        <f t="shared" si="0"/>
        <v>3</v>
      </c>
      <c r="I46" s="4" t="str">
        <f t="shared" si="1"/>
        <v>March</v>
      </c>
      <c r="J46" s="4">
        <f t="shared" si="2"/>
        <v>3</v>
      </c>
      <c r="K46" s="4" t="str">
        <f t="shared" si="3"/>
        <v>Wednesday</v>
      </c>
      <c r="L46" s="4">
        <f t="shared" si="4"/>
        <v>14</v>
      </c>
      <c r="M46" s="4">
        <v>45</v>
      </c>
    </row>
    <row r="47" spans="1:13" x14ac:dyDescent="0.3">
      <c r="A47" s="1">
        <v>45357</v>
      </c>
      <c r="B47" s="2">
        <v>45357.620351203703</v>
      </c>
      <c r="C47" t="s">
        <v>3</v>
      </c>
      <c r="D47" t="s">
        <v>42</v>
      </c>
      <c r="E47" s="5">
        <v>38.700000000000003</v>
      </c>
      <c r="F47" t="s">
        <v>43</v>
      </c>
      <c r="G47" s="6">
        <v>38.700000000000003</v>
      </c>
      <c r="H47" s="4">
        <f t="shared" si="0"/>
        <v>3</v>
      </c>
      <c r="I47" s="4" t="str">
        <f t="shared" si="1"/>
        <v>March</v>
      </c>
      <c r="J47" s="4">
        <f t="shared" si="2"/>
        <v>3</v>
      </c>
      <c r="K47" s="4" t="str">
        <f t="shared" si="3"/>
        <v>Wednesday</v>
      </c>
      <c r="L47" s="4">
        <f t="shared" si="4"/>
        <v>14</v>
      </c>
      <c r="M47" s="4">
        <v>46</v>
      </c>
    </row>
    <row r="48" spans="1:13" x14ac:dyDescent="0.3">
      <c r="A48" s="1">
        <v>45358</v>
      </c>
      <c r="B48" s="2">
        <v>45358.42290445602</v>
      </c>
      <c r="C48" t="s">
        <v>21</v>
      </c>
      <c r="E48" s="5">
        <v>40</v>
      </c>
      <c r="F48" t="s">
        <v>7</v>
      </c>
      <c r="G48" s="6">
        <v>40</v>
      </c>
      <c r="H48" s="4">
        <f t="shared" si="0"/>
        <v>3</v>
      </c>
      <c r="I48" s="4" t="str">
        <f t="shared" si="1"/>
        <v>March</v>
      </c>
      <c r="J48" s="4">
        <f t="shared" si="2"/>
        <v>4</v>
      </c>
      <c r="K48" s="4" t="str">
        <f t="shared" si="3"/>
        <v>Thursday</v>
      </c>
      <c r="L48" s="4">
        <f t="shared" si="4"/>
        <v>10</v>
      </c>
      <c r="M48" s="4">
        <v>47</v>
      </c>
    </row>
    <row r="49" spans="1:13" x14ac:dyDescent="0.3">
      <c r="A49" s="1">
        <v>45358</v>
      </c>
      <c r="B49" s="2">
        <v>45358.429635914355</v>
      </c>
      <c r="C49" t="s">
        <v>3</v>
      </c>
      <c r="D49" t="s">
        <v>44</v>
      </c>
      <c r="E49" s="5">
        <v>38.700000000000003</v>
      </c>
      <c r="F49" t="s">
        <v>9</v>
      </c>
      <c r="G49" s="6">
        <v>38.700000000000003</v>
      </c>
      <c r="H49" s="4">
        <f t="shared" si="0"/>
        <v>3</v>
      </c>
      <c r="I49" s="4" t="str">
        <f t="shared" si="1"/>
        <v>March</v>
      </c>
      <c r="J49" s="4">
        <f t="shared" si="2"/>
        <v>4</v>
      </c>
      <c r="K49" s="4" t="str">
        <f t="shared" si="3"/>
        <v>Thursday</v>
      </c>
      <c r="L49" s="4">
        <f t="shared" si="4"/>
        <v>10</v>
      </c>
      <c r="M49" s="4">
        <v>48</v>
      </c>
    </row>
    <row r="50" spans="1:13" x14ac:dyDescent="0.3">
      <c r="A50" s="1">
        <v>45358</v>
      </c>
      <c r="B50" s="2">
        <v>45358.461099259257</v>
      </c>
      <c r="C50" t="s">
        <v>3</v>
      </c>
      <c r="D50" t="s">
        <v>45</v>
      </c>
      <c r="E50" s="5">
        <v>38.700000000000003</v>
      </c>
      <c r="F50" t="s">
        <v>7</v>
      </c>
      <c r="G50" s="6">
        <v>38.700000000000003</v>
      </c>
      <c r="H50" s="4">
        <f t="shared" si="0"/>
        <v>3</v>
      </c>
      <c r="I50" s="4" t="str">
        <f t="shared" si="1"/>
        <v>March</v>
      </c>
      <c r="J50" s="4">
        <f t="shared" si="2"/>
        <v>4</v>
      </c>
      <c r="K50" s="4" t="str">
        <f t="shared" si="3"/>
        <v>Thursday</v>
      </c>
      <c r="L50" s="4">
        <f t="shared" si="4"/>
        <v>11</v>
      </c>
      <c r="M50" s="4">
        <v>49</v>
      </c>
    </row>
    <row r="51" spans="1:13" x14ac:dyDescent="0.3">
      <c r="A51" s="1">
        <v>45358</v>
      </c>
      <c r="B51" s="2">
        <v>45358.476203437502</v>
      </c>
      <c r="C51" t="s">
        <v>21</v>
      </c>
      <c r="E51" s="5">
        <v>40</v>
      </c>
      <c r="F51" t="s">
        <v>7</v>
      </c>
      <c r="G51" s="6">
        <v>40</v>
      </c>
      <c r="H51" s="4">
        <f t="shared" si="0"/>
        <v>3</v>
      </c>
      <c r="I51" s="4" t="str">
        <f t="shared" si="1"/>
        <v>March</v>
      </c>
      <c r="J51" s="4">
        <f t="shared" si="2"/>
        <v>4</v>
      </c>
      <c r="K51" s="4" t="str">
        <f t="shared" si="3"/>
        <v>Thursday</v>
      </c>
      <c r="L51" s="4">
        <f t="shared" si="4"/>
        <v>11</v>
      </c>
      <c r="M51" s="4">
        <v>50</v>
      </c>
    </row>
    <row r="52" spans="1:13" x14ac:dyDescent="0.3">
      <c r="A52" s="1">
        <v>45358</v>
      </c>
      <c r="B52" s="2">
        <v>45358.653039421297</v>
      </c>
      <c r="C52" t="s">
        <v>3</v>
      </c>
      <c r="D52" t="s">
        <v>46</v>
      </c>
      <c r="E52" s="5">
        <v>28.9</v>
      </c>
      <c r="F52" t="s">
        <v>11</v>
      </c>
      <c r="G52" s="6">
        <v>28.9</v>
      </c>
      <c r="H52" s="4">
        <f t="shared" si="0"/>
        <v>3</v>
      </c>
      <c r="I52" s="4" t="str">
        <f t="shared" si="1"/>
        <v>March</v>
      </c>
      <c r="J52" s="4">
        <f t="shared" si="2"/>
        <v>4</v>
      </c>
      <c r="K52" s="4" t="str">
        <f t="shared" si="3"/>
        <v>Thursday</v>
      </c>
      <c r="L52" s="4">
        <f t="shared" si="4"/>
        <v>15</v>
      </c>
      <c r="M52" s="4">
        <v>51</v>
      </c>
    </row>
    <row r="53" spans="1:13" x14ac:dyDescent="0.3">
      <c r="A53" s="1">
        <v>45358</v>
      </c>
      <c r="B53" s="2">
        <v>45358.65380537037</v>
      </c>
      <c r="C53" t="s">
        <v>3</v>
      </c>
      <c r="D53" t="s">
        <v>47</v>
      </c>
      <c r="E53" s="5">
        <v>33.799999999999997</v>
      </c>
      <c r="F53" t="s">
        <v>14</v>
      </c>
      <c r="G53" s="6">
        <v>33.799999999999997</v>
      </c>
      <c r="H53" s="4">
        <f t="shared" si="0"/>
        <v>3</v>
      </c>
      <c r="I53" s="4" t="str">
        <f t="shared" si="1"/>
        <v>March</v>
      </c>
      <c r="J53" s="4">
        <f t="shared" si="2"/>
        <v>4</v>
      </c>
      <c r="K53" s="4" t="str">
        <f t="shared" si="3"/>
        <v>Thursday</v>
      </c>
      <c r="L53" s="4">
        <f t="shared" si="4"/>
        <v>15</v>
      </c>
      <c r="M53" s="4">
        <v>52</v>
      </c>
    </row>
    <row r="54" spans="1:13" x14ac:dyDescent="0.3">
      <c r="A54" s="1">
        <v>45359</v>
      </c>
      <c r="B54" s="2">
        <v>45359.44075559028</v>
      </c>
      <c r="C54" t="s">
        <v>3</v>
      </c>
      <c r="D54" t="s">
        <v>23</v>
      </c>
      <c r="E54" s="5">
        <v>28.9</v>
      </c>
      <c r="F54" t="s">
        <v>28</v>
      </c>
      <c r="G54" s="6">
        <v>28.9</v>
      </c>
      <c r="H54" s="4">
        <f t="shared" si="0"/>
        <v>3</v>
      </c>
      <c r="I54" s="4" t="str">
        <f t="shared" si="1"/>
        <v>March</v>
      </c>
      <c r="J54" s="4">
        <f t="shared" si="2"/>
        <v>5</v>
      </c>
      <c r="K54" s="4" t="str">
        <f t="shared" si="3"/>
        <v>Friday</v>
      </c>
      <c r="L54" s="4">
        <f t="shared" si="4"/>
        <v>10</v>
      </c>
      <c r="M54" s="4">
        <v>53</v>
      </c>
    </row>
    <row r="55" spans="1:13" x14ac:dyDescent="0.3">
      <c r="A55" s="1">
        <v>45359</v>
      </c>
      <c r="B55" s="2">
        <v>45359.515609409726</v>
      </c>
      <c r="C55" t="s">
        <v>3</v>
      </c>
      <c r="D55" t="s">
        <v>48</v>
      </c>
      <c r="E55" s="5">
        <v>38.700000000000003</v>
      </c>
      <c r="F55" t="s">
        <v>43</v>
      </c>
      <c r="G55" s="6">
        <v>38.700000000000003</v>
      </c>
      <c r="H55" s="4">
        <f t="shared" si="0"/>
        <v>3</v>
      </c>
      <c r="I55" s="4" t="str">
        <f t="shared" si="1"/>
        <v>March</v>
      </c>
      <c r="J55" s="4">
        <f t="shared" si="2"/>
        <v>5</v>
      </c>
      <c r="K55" s="4" t="str">
        <f t="shared" si="3"/>
        <v>Friday</v>
      </c>
      <c r="L55" s="4">
        <f t="shared" si="4"/>
        <v>12</v>
      </c>
      <c r="M55" s="4">
        <v>54</v>
      </c>
    </row>
    <row r="56" spans="1:13" x14ac:dyDescent="0.3">
      <c r="A56" s="1">
        <v>45359</v>
      </c>
      <c r="B56" s="2">
        <v>45359.578495856484</v>
      </c>
      <c r="C56" t="s">
        <v>3</v>
      </c>
      <c r="D56" t="s">
        <v>49</v>
      </c>
      <c r="E56" s="5">
        <v>28.9</v>
      </c>
      <c r="F56" t="s">
        <v>11</v>
      </c>
      <c r="G56" s="6">
        <v>28.9</v>
      </c>
      <c r="H56" s="4">
        <f t="shared" si="0"/>
        <v>3</v>
      </c>
      <c r="I56" s="4" t="str">
        <f t="shared" si="1"/>
        <v>March</v>
      </c>
      <c r="J56" s="4">
        <f t="shared" si="2"/>
        <v>5</v>
      </c>
      <c r="K56" s="4" t="str">
        <f t="shared" si="3"/>
        <v>Friday</v>
      </c>
      <c r="L56" s="4">
        <f t="shared" si="4"/>
        <v>13</v>
      </c>
      <c r="M56" s="4">
        <v>55</v>
      </c>
    </row>
    <row r="57" spans="1:13" x14ac:dyDescent="0.3">
      <c r="A57" s="1">
        <v>45359</v>
      </c>
      <c r="B57" s="2">
        <v>45359.61403571759</v>
      </c>
      <c r="C57" t="s">
        <v>3</v>
      </c>
      <c r="D57" t="s">
        <v>23</v>
      </c>
      <c r="E57" s="5">
        <v>28.9</v>
      </c>
      <c r="F57" t="s">
        <v>11</v>
      </c>
      <c r="G57" s="6">
        <v>28.9</v>
      </c>
      <c r="H57" s="4">
        <f t="shared" si="0"/>
        <v>3</v>
      </c>
      <c r="I57" s="4" t="str">
        <f t="shared" si="1"/>
        <v>March</v>
      </c>
      <c r="J57" s="4">
        <f t="shared" si="2"/>
        <v>5</v>
      </c>
      <c r="K57" s="4" t="str">
        <f t="shared" si="3"/>
        <v>Friday</v>
      </c>
      <c r="L57" s="4">
        <f t="shared" si="4"/>
        <v>14</v>
      </c>
      <c r="M57" s="4">
        <v>56</v>
      </c>
    </row>
    <row r="58" spans="1:13" x14ac:dyDescent="0.3">
      <c r="A58" s="1">
        <v>45359</v>
      </c>
      <c r="B58" s="2">
        <v>45359.614711203707</v>
      </c>
      <c r="C58" t="s">
        <v>3</v>
      </c>
      <c r="D58" t="s">
        <v>47</v>
      </c>
      <c r="E58" s="5">
        <v>28.9</v>
      </c>
      <c r="F58" t="s">
        <v>11</v>
      </c>
      <c r="G58" s="6">
        <v>28.9</v>
      </c>
      <c r="H58" s="4">
        <f t="shared" si="0"/>
        <v>3</v>
      </c>
      <c r="I58" s="4" t="str">
        <f t="shared" si="1"/>
        <v>March</v>
      </c>
      <c r="J58" s="4">
        <f t="shared" si="2"/>
        <v>5</v>
      </c>
      <c r="K58" s="4" t="str">
        <f t="shared" si="3"/>
        <v>Friday</v>
      </c>
      <c r="L58" s="4">
        <f t="shared" si="4"/>
        <v>14</v>
      </c>
      <c r="M58" s="4">
        <v>57</v>
      </c>
    </row>
    <row r="59" spans="1:13" x14ac:dyDescent="0.3">
      <c r="A59" s="1">
        <v>45359</v>
      </c>
      <c r="B59" s="2">
        <v>45359.615406886573</v>
      </c>
      <c r="C59" t="s">
        <v>3</v>
      </c>
      <c r="D59" t="s">
        <v>23</v>
      </c>
      <c r="E59" s="5">
        <v>33.799999999999997</v>
      </c>
      <c r="F59" t="s">
        <v>14</v>
      </c>
      <c r="G59" s="6">
        <v>33.799999999999997</v>
      </c>
      <c r="H59" s="4">
        <f t="shared" si="0"/>
        <v>3</v>
      </c>
      <c r="I59" s="4" t="str">
        <f t="shared" si="1"/>
        <v>March</v>
      </c>
      <c r="J59" s="4">
        <f t="shared" si="2"/>
        <v>5</v>
      </c>
      <c r="K59" s="4" t="str">
        <f t="shared" si="3"/>
        <v>Friday</v>
      </c>
      <c r="L59" s="4">
        <f t="shared" si="4"/>
        <v>14</v>
      </c>
      <c r="M59" s="4">
        <v>58</v>
      </c>
    </row>
    <row r="60" spans="1:13" x14ac:dyDescent="0.3">
      <c r="A60" s="1">
        <v>45359</v>
      </c>
      <c r="B60" s="2">
        <v>45359.790178831019</v>
      </c>
      <c r="C60" t="s">
        <v>3</v>
      </c>
      <c r="D60" t="s">
        <v>50</v>
      </c>
      <c r="E60" s="5">
        <v>38.700000000000003</v>
      </c>
      <c r="F60" t="s">
        <v>7</v>
      </c>
      <c r="G60" s="6">
        <v>38.700000000000003</v>
      </c>
      <c r="H60" s="4">
        <f t="shared" si="0"/>
        <v>3</v>
      </c>
      <c r="I60" s="4" t="str">
        <f t="shared" si="1"/>
        <v>March</v>
      </c>
      <c r="J60" s="4">
        <f t="shared" si="2"/>
        <v>5</v>
      </c>
      <c r="K60" s="4" t="str">
        <f t="shared" si="3"/>
        <v>Friday</v>
      </c>
      <c r="L60" s="4">
        <f t="shared" si="4"/>
        <v>18</v>
      </c>
      <c r="M60" s="4">
        <v>59</v>
      </c>
    </row>
    <row r="61" spans="1:13" x14ac:dyDescent="0.3">
      <c r="A61" s="1">
        <v>45359</v>
      </c>
      <c r="B61" s="2">
        <v>45359.791260891201</v>
      </c>
      <c r="C61" t="s">
        <v>3</v>
      </c>
      <c r="D61" t="s">
        <v>51</v>
      </c>
      <c r="E61" s="5">
        <v>38.700000000000003</v>
      </c>
      <c r="F61" t="s">
        <v>7</v>
      </c>
      <c r="G61" s="6">
        <v>38.700000000000003</v>
      </c>
      <c r="H61" s="4">
        <f t="shared" si="0"/>
        <v>3</v>
      </c>
      <c r="I61" s="4" t="str">
        <f t="shared" si="1"/>
        <v>March</v>
      </c>
      <c r="J61" s="4">
        <f t="shared" si="2"/>
        <v>5</v>
      </c>
      <c r="K61" s="4" t="str">
        <f t="shared" si="3"/>
        <v>Friday</v>
      </c>
      <c r="L61" s="4">
        <f t="shared" si="4"/>
        <v>18</v>
      </c>
      <c r="M61" s="4">
        <v>60</v>
      </c>
    </row>
    <row r="62" spans="1:13" x14ac:dyDescent="0.3">
      <c r="A62" s="1">
        <v>45360</v>
      </c>
      <c r="B62" s="2">
        <v>45360.492792731478</v>
      </c>
      <c r="C62" t="s">
        <v>21</v>
      </c>
      <c r="E62" s="5">
        <v>40</v>
      </c>
      <c r="F62" t="s">
        <v>9</v>
      </c>
      <c r="G62" s="6">
        <v>40</v>
      </c>
      <c r="H62" s="4">
        <f t="shared" si="0"/>
        <v>3</v>
      </c>
      <c r="I62" s="4" t="str">
        <f t="shared" si="1"/>
        <v>March</v>
      </c>
      <c r="J62" s="4">
        <f t="shared" si="2"/>
        <v>6</v>
      </c>
      <c r="K62" s="4" t="str">
        <f t="shared" si="3"/>
        <v>Saturday</v>
      </c>
      <c r="L62" s="4">
        <f t="shared" si="4"/>
        <v>11</v>
      </c>
      <c r="M62" s="4">
        <v>61</v>
      </c>
    </row>
    <row r="63" spans="1:13" x14ac:dyDescent="0.3">
      <c r="A63" s="1">
        <v>45360</v>
      </c>
      <c r="B63" s="2">
        <v>45360.50365230324</v>
      </c>
      <c r="C63" t="s">
        <v>3</v>
      </c>
      <c r="D63" t="s">
        <v>52</v>
      </c>
      <c r="E63" s="5">
        <v>24</v>
      </c>
      <c r="F63" t="s">
        <v>35</v>
      </c>
      <c r="G63" s="6">
        <v>24</v>
      </c>
      <c r="H63" s="4">
        <f t="shared" si="0"/>
        <v>3</v>
      </c>
      <c r="I63" s="4" t="str">
        <f t="shared" si="1"/>
        <v>March</v>
      </c>
      <c r="J63" s="4">
        <f t="shared" si="2"/>
        <v>6</v>
      </c>
      <c r="K63" s="4" t="str">
        <f t="shared" si="3"/>
        <v>Saturday</v>
      </c>
      <c r="L63" s="4">
        <f t="shared" si="4"/>
        <v>12</v>
      </c>
      <c r="M63" s="4">
        <v>62</v>
      </c>
    </row>
    <row r="64" spans="1:13" x14ac:dyDescent="0.3">
      <c r="A64" s="1">
        <v>45360</v>
      </c>
      <c r="B64" s="2">
        <v>45360.505304108796</v>
      </c>
      <c r="C64" t="s">
        <v>3</v>
      </c>
      <c r="D64" t="s">
        <v>53</v>
      </c>
      <c r="E64" s="5">
        <v>28.9</v>
      </c>
      <c r="F64" t="s">
        <v>11</v>
      </c>
      <c r="G64" s="6">
        <v>28.9</v>
      </c>
      <c r="H64" s="4">
        <f t="shared" si="0"/>
        <v>3</v>
      </c>
      <c r="I64" s="4" t="str">
        <f t="shared" si="1"/>
        <v>March</v>
      </c>
      <c r="J64" s="4">
        <f t="shared" si="2"/>
        <v>6</v>
      </c>
      <c r="K64" s="4" t="str">
        <f t="shared" si="3"/>
        <v>Saturday</v>
      </c>
      <c r="L64" s="4">
        <f t="shared" si="4"/>
        <v>12</v>
      </c>
      <c r="M64" s="4">
        <v>63</v>
      </c>
    </row>
    <row r="65" spans="1:13" x14ac:dyDescent="0.3">
      <c r="A65" s="1">
        <v>45360</v>
      </c>
      <c r="B65" s="2">
        <v>45360.506802245371</v>
      </c>
      <c r="C65" t="s">
        <v>3</v>
      </c>
      <c r="D65" t="s">
        <v>23</v>
      </c>
      <c r="E65" s="5">
        <v>38.700000000000003</v>
      </c>
      <c r="F65" t="s">
        <v>43</v>
      </c>
      <c r="G65" s="6">
        <v>38.700000000000003</v>
      </c>
      <c r="H65" s="4">
        <f t="shared" si="0"/>
        <v>3</v>
      </c>
      <c r="I65" s="4" t="str">
        <f t="shared" si="1"/>
        <v>March</v>
      </c>
      <c r="J65" s="4">
        <f t="shared" si="2"/>
        <v>6</v>
      </c>
      <c r="K65" s="4" t="str">
        <f t="shared" si="3"/>
        <v>Saturday</v>
      </c>
      <c r="L65" s="4">
        <f t="shared" si="4"/>
        <v>12</v>
      </c>
      <c r="M65" s="4">
        <v>64</v>
      </c>
    </row>
    <row r="66" spans="1:13" x14ac:dyDescent="0.3">
      <c r="A66" s="1">
        <v>45360</v>
      </c>
      <c r="B66" s="2">
        <v>45360.509068530089</v>
      </c>
      <c r="C66" t="s">
        <v>3</v>
      </c>
      <c r="D66" t="s">
        <v>54</v>
      </c>
      <c r="E66" s="5">
        <v>28.9</v>
      </c>
      <c r="F66" t="s">
        <v>11</v>
      </c>
      <c r="G66" s="6">
        <v>28.9</v>
      </c>
      <c r="H66" s="4">
        <f t="shared" si="0"/>
        <v>3</v>
      </c>
      <c r="I66" s="4" t="str">
        <f t="shared" si="1"/>
        <v>March</v>
      </c>
      <c r="J66" s="4">
        <f t="shared" si="2"/>
        <v>6</v>
      </c>
      <c r="K66" s="4" t="str">
        <f t="shared" si="3"/>
        <v>Saturday</v>
      </c>
      <c r="L66" s="4">
        <f t="shared" si="4"/>
        <v>12</v>
      </c>
      <c r="M66" s="4">
        <v>65</v>
      </c>
    </row>
    <row r="67" spans="1:13" x14ac:dyDescent="0.3">
      <c r="A67" s="1">
        <v>45360</v>
      </c>
      <c r="B67" s="2">
        <v>45360.510028449076</v>
      </c>
      <c r="C67" t="s">
        <v>3</v>
      </c>
      <c r="D67" t="s">
        <v>54</v>
      </c>
      <c r="E67" s="5">
        <v>28.9</v>
      </c>
      <c r="F67" t="s">
        <v>11</v>
      </c>
      <c r="G67" s="6">
        <v>28.9</v>
      </c>
      <c r="H67" s="4">
        <f t="shared" ref="H67:H130" si="5">MONTH(A67)</f>
        <v>3</v>
      </c>
      <c r="I67" s="4" t="str">
        <f t="shared" ref="I67:I130" si="6">TEXT(A67,"mmmm")</f>
        <v>March</v>
      </c>
      <c r="J67" s="4">
        <f t="shared" ref="J67:J130" si="7">WEEKDAY(A67,2)</f>
        <v>6</v>
      </c>
      <c r="K67" s="4" t="str">
        <f t="shared" ref="K67:K130" si="8">TEXT(A67,"dddd")</f>
        <v>Saturday</v>
      </c>
      <c r="L67" s="4">
        <f t="shared" ref="L67:L130" si="9">HOUR(B67)</f>
        <v>12</v>
      </c>
      <c r="M67" s="4">
        <v>66</v>
      </c>
    </row>
    <row r="68" spans="1:13" x14ac:dyDescent="0.3">
      <c r="A68" s="1">
        <v>45360</v>
      </c>
      <c r="B68" s="2">
        <v>45360.548173946758</v>
      </c>
      <c r="C68" t="s">
        <v>3</v>
      </c>
      <c r="D68" t="s">
        <v>55</v>
      </c>
      <c r="E68" s="5">
        <v>38.700000000000003</v>
      </c>
      <c r="F68" t="s">
        <v>7</v>
      </c>
      <c r="G68" s="6">
        <v>38.700000000000003</v>
      </c>
      <c r="H68" s="4">
        <f t="shared" si="5"/>
        <v>3</v>
      </c>
      <c r="I68" s="4" t="str">
        <f t="shared" si="6"/>
        <v>March</v>
      </c>
      <c r="J68" s="4">
        <f t="shared" si="7"/>
        <v>6</v>
      </c>
      <c r="K68" s="4" t="str">
        <f t="shared" si="8"/>
        <v>Saturday</v>
      </c>
      <c r="L68" s="4">
        <f t="shared" si="9"/>
        <v>13</v>
      </c>
      <c r="M68" s="4">
        <v>67</v>
      </c>
    </row>
    <row r="69" spans="1:13" x14ac:dyDescent="0.3">
      <c r="A69" s="1">
        <v>45360</v>
      </c>
      <c r="B69" s="2">
        <v>45360.570210266204</v>
      </c>
      <c r="C69" t="s">
        <v>3</v>
      </c>
      <c r="D69" t="s">
        <v>56</v>
      </c>
      <c r="E69" s="5">
        <v>33.799999999999997</v>
      </c>
      <c r="F69" t="s">
        <v>14</v>
      </c>
      <c r="G69" s="6">
        <v>33.799999999999997</v>
      </c>
      <c r="H69" s="4">
        <f t="shared" si="5"/>
        <v>3</v>
      </c>
      <c r="I69" s="4" t="str">
        <f t="shared" si="6"/>
        <v>March</v>
      </c>
      <c r="J69" s="4">
        <f t="shared" si="7"/>
        <v>6</v>
      </c>
      <c r="K69" s="4" t="str">
        <f t="shared" si="8"/>
        <v>Saturday</v>
      </c>
      <c r="L69" s="4">
        <f t="shared" si="9"/>
        <v>13</v>
      </c>
      <c r="M69" s="4">
        <v>68</v>
      </c>
    </row>
    <row r="70" spans="1:13" x14ac:dyDescent="0.3">
      <c r="A70" s="1">
        <v>45360</v>
      </c>
      <c r="B70" s="2">
        <v>45360.578592685182</v>
      </c>
      <c r="C70" t="s">
        <v>3</v>
      </c>
      <c r="D70" t="s">
        <v>57</v>
      </c>
      <c r="E70" s="5">
        <v>28.9</v>
      </c>
      <c r="F70" t="s">
        <v>28</v>
      </c>
      <c r="G70" s="6">
        <v>28.9</v>
      </c>
      <c r="H70" s="4">
        <f t="shared" si="5"/>
        <v>3</v>
      </c>
      <c r="I70" s="4" t="str">
        <f t="shared" si="6"/>
        <v>March</v>
      </c>
      <c r="J70" s="4">
        <f t="shared" si="7"/>
        <v>6</v>
      </c>
      <c r="K70" s="4" t="str">
        <f t="shared" si="8"/>
        <v>Saturday</v>
      </c>
      <c r="L70" s="4">
        <f t="shared" si="9"/>
        <v>13</v>
      </c>
      <c r="M70" s="4">
        <v>69</v>
      </c>
    </row>
    <row r="71" spans="1:13" x14ac:dyDescent="0.3">
      <c r="A71" s="1">
        <v>45360</v>
      </c>
      <c r="B71" s="2">
        <v>45360.579592916663</v>
      </c>
      <c r="C71" t="s">
        <v>3</v>
      </c>
      <c r="D71" t="s">
        <v>57</v>
      </c>
      <c r="E71" s="5">
        <v>38.700000000000003</v>
      </c>
      <c r="F71" t="s">
        <v>43</v>
      </c>
      <c r="G71" s="6">
        <v>38.700000000000003</v>
      </c>
      <c r="H71" s="4">
        <f t="shared" si="5"/>
        <v>3</v>
      </c>
      <c r="I71" s="4" t="str">
        <f t="shared" si="6"/>
        <v>March</v>
      </c>
      <c r="J71" s="4">
        <f t="shared" si="7"/>
        <v>6</v>
      </c>
      <c r="K71" s="4" t="str">
        <f t="shared" si="8"/>
        <v>Saturday</v>
      </c>
      <c r="L71" s="4">
        <f t="shared" si="9"/>
        <v>13</v>
      </c>
      <c r="M71" s="4">
        <v>70</v>
      </c>
    </row>
    <row r="72" spans="1:13" x14ac:dyDescent="0.3">
      <c r="A72" s="1">
        <v>45360</v>
      </c>
      <c r="B72" s="2">
        <v>45360.588910057872</v>
      </c>
      <c r="C72" t="s">
        <v>3</v>
      </c>
      <c r="D72" t="s">
        <v>19</v>
      </c>
      <c r="E72" s="5">
        <v>33.799999999999997</v>
      </c>
      <c r="F72" t="s">
        <v>14</v>
      </c>
      <c r="G72" s="6">
        <v>33.799999999999997</v>
      </c>
      <c r="H72" s="4">
        <f t="shared" si="5"/>
        <v>3</v>
      </c>
      <c r="I72" s="4" t="str">
        <f t="shared" si="6"/>
        <v>March</v>
      </c>
      <c r="J72" s="4">
        <f t="shared" si="7"/>
        <v>6</v>
      </c>
      <c r="K72" s="4" t="str">
        <f t="shared" si="8"/>
        <v>Saturday</v>
      </c>
      <c r="L72" s="4">
        <f t="shared" si="9"/>
        <v>14</v>
      </c>
      <c r="M72" s="4">
        <v>71</v>
      </c>
    </row>
    <row r="73" spans="1:13" x14ac:dyDescent="0.3">
      <c r="A73" s="1">
        <v>45360</v>
      </c>
      <c r="B73" s="2">
        <v>45360.602000844905</v>
      </c>
      <c r="C73" t="s">
        <v>3</v>
      </c>
      <c r="D73" t="s">
        <v>58</v>
      </c>
      <c r="E73" s="5">
        <v>38.700000000000003</v>
      </c>
      <c r="F73" t="s">
        <v>9</v>
      </c>
      <c r="G73" s="6">
        <v>38.700000000000003</v>
      </c>
      <c r="H73" s="4">
        <f t="shared" si="5"/>
        <v>3</v>
      </c>
      <c r="I73" s="4" t="str">
        <f t="shared" si="6"/>
        <v>March</v>
      </c>
      <c r="J73" s="4">
        <f t="shared" si="7"/>
        <v>6</v>
      </c>
      <c r="K73" s="4" t="str">
        <f t="shared" si="8"/>
        <v>Saturday</v>
      </c>
      <c r="L73" s="4">
        <f t="shared" si="9"/>
        <v>14</v>
      </c>
      <c r="M73" s="4">
        <v>72</v>
      </c>
    </row>
    <row r="74" spans="1:13" x14ac:dyDescent="0.3">
      <c r="A74" s="1">
        <v>45360</v>
      </c>
      <c r="B74" s="2">
        <v>45360.804138564818</v>
      </c>
      <c r="C74" t="s">
        <v>3</v>
      </c>
      <c r="D74" t="s">
        <v>19</v>
      </c>
      <c r="E74" s="5">
        <v>38.700000000000003</v>
      </c>
      <c r="F74" t="s">
        <v>43</v>
      </c>
      <c r="G74" s="6">
        <v>38.700000000000003</v>
      </c>
      <c r="H74" s="4">
        <f t="shared" si="5"/>
        <v>3</v>
      </c>
      <c r="I74" s="4" t="str">
        <f t="shared" si="6"/>
        <v>March</v>
      </c>
      <c r="J74" s="4">
        <f t="shared" si="7"/>
        <v>6</v>
      </c>
      <c r="K74" s="4" t="str">
        <f t="shared" si="8"/>
        <v>Saturday</v>
      </c>
      <c r="L74" s="4">
        <f t="shared" si="9"/>
        <v>19</v>
      </c>
      <c r="M74" s="4">
        <v>73</v>
      </c>
    </row>
    <row r="75" spans="1:13" x14ac:dyDescent="0.3">
      <c r="A75" s="1">
        <v>45360</v>
      </c>
      <c r="B75" s="2">
        <v>45360.804977824075</v>
      </c>
      <c r="C75" t="s">
        <v>3</v>
      </c>
      <c r="D75" t="s">
        <v>19</v>
      </c>
      <c r="E75" s="5">
        <v>38.700000000000003</v>
      </c>
      <c r="F75" t="s">
        <v>9</v>
      </c>
      <c r="G75" s="6">
        <v>38.700000000000003</v>
      </c>
      <c r="H75" s="4">
        <f t="shared" si="5"/>
        <v>3</v>
      </c>
      <c r="I75" s="4" t="str">
        <f t="shared" si="6"/>
        <v>March</v>
      </c>
      <c r="J75" s="4">
        <f t="shared" si="7"/>
        <v>6</v>
      </c>
      <c r="K75" s="4" t="str">
        <f t="shared" si="8"/>
        <v>Saturday</v>
      </c>
      <c r="L75" s="4">
        <f t="shared" si="9"/>
        <v>19</v>
      </c>
      <c r="M75" s="4">
        <v>74</v>
      </c>
    </row>
    <row r="76" spans="1:13" x14ac:dyDescent="0.3">
      <c r="A76" s="1">
        <v>45361</v>
      </c>
      <c r="B76" s="2">
        <v>45361.322436782408</v>
      </c>
      <c r="C76" t="s">
        <v>21</v>
      </c>
      <c r="E76" s="5">
        <v>30</v>
      </c>
      <c r="F76" t="s">
        <v>11</v>
      </c>
      <c r="G76" s="6">
        <v>30</v>
      </c>
      <c r="H76" s="4">
        <f t="shared" si="5"/>
        <v>3</v>
      </c>
      <c r="I76" s="4" t="str">
        <f t="shared" si="6"/>
        <v>March</v>
      </c>
      <c r="J76" s="4">
        <f t="shared" si="7"/>
        <v>7</v>
      </c>
      <c r="K76" s="4" t="str">
        <f t="shared" si="8"/>
        <v>Sunday</v>
      </c>
      <c r="L76" s="4">
        <f t="shared" si="9"/>
        <v>7</v>
      </c>
      <c r="M76" s="4">
        <v>75</v>
      </c>
    </row>
    <row r="77" spans="1:13" x14ac:dyDescent="0.3">
      <c r="A77" s="1">
        <v>45361</v>
      </c>
      <c r="B77" s="2">
        <v>45361.323257418982</v>
      </c>
      <c r="C77" t="s">
        <v>21</v>
      </c>
      <c r="E77" s="5">
        <v>35</v>
      </c>
      <c r="F77" t="s">
        <v>14</v>
      </c>
      <c r="G77" s="6">
        <v>35</v>
      </c>
      <c r="H77" s="4">
        <f t="shared" si="5"/>
        <v>3</v>
      </c>
      <c r="I77" s="4" t="str">
        <f t="shared" si="6"/>
        <v>March</v>
      </c>
      <c r="J77" s="4">
        <f t="shared" si="7"/>
        <v>7</v>
      </c>
      <c r="K77" s="4" t="str">
        <f t="shared" si="8"/>
        <v>Sunday</v>
      </c>
      <c r="L77" s="4">
        <f t="shared" si="9"/>
        <v>7</v>
      </c>
      <c r="M77" s="4">
        <v>76</v>
      </c>
    </row>
    <row r="78" spans="1:13" x14ac:dyDescent="0.3">
      <c r="A78" s="1">
        <v>45361</v>
      </c>
      <c r="B78" s="2">
        <v>45361.420867592591</v>
      </c>
      <c r="C78" t="s">
        <v>21</v>
      </c>
      <c r="E78" s="5">
        <v>40</v>
      </c>
      <c r="F78" t="s">
        <v>7</v>
      </c>
      <c r="G78" s="6">
        <v>40</v>
      </c>
      <c r="H78" s="4">
        <f t="shared" si="5"/>
        <v>3</v>
      </c>
      <c r="I78" s="4" t="str">
        <f t="shared" si="6"/>
        <v>March</v>
      </c>
      <c r="J78" s="4">
        <f t="shared" si="7"/>
        <v>7</v>
      </c>
      <c r="K78" s="4" t="str">
        <f t="shared" si="8"/>
        <v>Sunday</v>
      </c>
      <c r="L78" s="4">
        <f t="shared" si="9"/>
        <v>10</v>
      </c>
      <c r="M78" s="4">
        <v>77</v>
      </c>
    </row>
    <row r="79" spans="1:13" x14ac:dyDescent="0.3">
      <c r="A79" s="1">
        <v>45361</v>
      </c>
      <c r="B79" s="2">
        <v>45361.471768101852</v>
      </c>
      <c r="C79" t="s">
        <v>3</v>
      </c>
      <c r="D79" t="s">
        <v>59</v>
      </c>
      <c r="E79" s="5">
        <v>24</v>
      </c>
      <c r="F79" t="s">
        <v>35</v>
      </c>
      <c r="G79" s="6">
        <v>24</v>
      </c>
      <c r="H79" s="4">
        <f t="shared" si="5"/>
        <v>3</v>
      </c>
      <c r="I79" s="4" t="str">
        <f t="shared" si="6"/>
        <v>March</v>
      </c>
      <c r="J79" s="4">
        <f t="shared" si="7"/>
        <v>7</v>
      </c>
      <c r="K79" s="4" t="str">
        <f t="shared" si="8"/>
        <v>Sunday</v>
      </c>
      <c r="L79" s="4">
        <f t="shared" si="9"/>
        <v>11</v>
      </c>
      <c r="M79" s="4">
        <v>78</v>
      </c>
    </row>
    <row r="80" spans="1:13" x14ac:dyDescent="0.3">
      <c r="A80" s="1">
        <v>45361</v>
      </c>
      <c r="B80" s="2">
        <v>45361.74378527778</v>
      </c>
      <c r="C80" t="s">
        <v>21</v>
      </c>
      <c r="E80" s="5">
        <v>35</v>
      </c>
      <c r="F80" t="s">
        <v>14</v>
      </c>
      <c r="G80" s="6">
        <v>35</v>
      </c>
      <c r="H80" s="4">
        <f t="shared" si="5"/>
        <v>3</v>
      </c>
      <c r="I80" s="4" t="str">
        <f t="shared" si="6"/>
        <v>March</v>
      </c>
      <c r="J80" s="4">
        <f t="shared" si="7"/>
        <v>7</v>
      </c>
      <c r="K80" s="4" t="str">
        <f t="shared" si="8"/>
        <v>Sunday</v>
      </c>
      <c r="L80" s="4">
        <f t="shared" si="9"/>
        <v>17</v>
      </c>
      <c r="M80" s="4">
        <v>79</v>
      </c>
    </row>
    <row r="81" spans="1:13" x14ac:dyDescent="0.3">
      <c r="A81" s="1">
        <v>45361</v>
      </c>
      <c r="B81" s="2">
        <v>45361.815283310185</v>
      </c>
      <c r="C81" t="s">
        <v>3</v>
      </c>
      <c r="D81" t="s">
        <v>60</v>
      </c>
      <c r="E81" s="5">
        <v>38.700000000000003</v>
      </c>
      <c r="F81" t="s">
        <v>7</v>
      </c>
      <c r="G81" s="6">
        <v>38.700000000000003</v>
      </c>
      <c r="H81" s="4">
        <f t="shared" si="5"/>
        <v>3</v>
      </c>
      <c r="I81" s="4" t="str">
        <f t="shared" si="6"/>
        <v>March</v>
      </c>
      <c r="J81" s="4">
        <f t="shared" si="7"/>
        <v>7</v>
      </c>
      <c r="K81" s="4" t="str">
        <f t="shared" si="8"/>
        <v>Sunday</v>
      </c>
      <c r="L81" s="4">
        <f t="shared" si="9"/>
        <v>19</v>
      </c>
      <c r="M81" s="4">
        <v>80</v>
      </c>
    </row>
    <row r="82" spans="1:13" x14ac:dyDescent="0.3">
      <c r="A82" s="1">
        <v>45361</v>
      </c>
      <c r="B82" s="2">
        <v>45361.816605462962</v>
      </c>
      <c r="C82" t="s">
        <v>3</v>
      </c>
      <c r="D82" t="s">
        <v>60</v>
      </c>
      <c r="E82" s="5">
        <v>28.9</v>
      </c>
      <c r="F82" t="s">
        <v>28</v>
      </c>
      <c r="G82" s="6">
        <v>28.9</v>
      </c>
      <c r="H82" s="4">
        <f t="shared" si="5"/>
        <v>3</v>
      </c>
      <c r="I82" s="4" t="str">
        <f t="shared" si="6"/>
        <v>March</v>
      </c>
      <c r="J82" s="4">
        <f t="shared" si="7"/>
        <v>7</v>
      </c>
      <c r="K82" s="4" t="str">
        <f t="shared" si="8"/>
        <v>Sunday</v>
      </c>
      <c r="L82" s="4">
        <f t="shared" si="9"/>
        <v>19</v>
      </c>
      <c r="M82" s="4">
        <v>81</v>
      </c>
    </row>
    <row r="83" spans="1:13" x14ac:dyDescent="0.3">
      <c r="A83" s="1">
        <v>45362</v>
      </c>
      <c r="B83" s="2">
        <v>45362.429707453703</v>
      </c>
      <c r="C83" t="s">
        <v>21</v>
      </c>
      <c r="E83" s="5">
        <v>40</v>
      </c>
      <c r="F83" t="s">
        <v>7</v>
      </c>
      <c r="G83" s="6">
        <v>40</v>
      </c>
      <c r="H83" s="4">
        <f t="shared" si="5"/>
        <v>3</v>
      </c>
      <c r="I83" s="4" t="str">
        <f t="shared" si="6"/>
        <v>March</v>
      </c>
      <c r="J83" s="4">
        <f t="shared" si="7"/>
        <v>1</v>
      </c>
      <c r="K83" s="4" t="str">
        <f t="shared" si="8"/>
        <v>Monday</v>
      </c>
      <c r="L83" s="4">
        <f t="shared" si="9"/>
        <v>10</v>
      </c>
      <c r="M83" s="4">
        <v>82</v>
      </c>
    </row>
    <row r="84" spans="1:13" x14ac:dyDescent="0.3">
      <c r="A84" s="1">
        <v>45362</v>
      </c>
      <c r="B84" s="2">
        <v>45362.475173865743</v>
      </c>
      <c r="C84" t="s">
        <v>21</v>
      </c>
      <c r="E84" s="5">
        <v>40</v>
      </c>
      <c r="F84" t="s">
        <v>43</v>
      </c>
      <c r="G84" s="6">
        <v>40</v>
      </c>
      <c r="H84" s="4">
        <f t="shared" si="5"/>
        <v>3</v>
      </c>
      <c r="I84" s="4" t="str">
        <f t="shared" si="6"/>
        <v>March</v>
      </c>
      <c r="J84" s="4">
        <f t="shared" si="7"/>
        <v>1</v>
      </c>
      <c r="K84" s="4" t="str">
        <f t="shared" si="8"/>
        <v>Monday</v>
      </c>
      <c r="L84" s="4">
        <f t="shared" si="9"/>
        <v>11</v>
      </c>
      <c r="M84" s="4">
        <v>83</v>
      </c>
    </row>
    <row r="85" spans="1:13" x14ac:dyDescent="0.3">
      <c r="A85" s="1">
        <v>45362</v>
      </c>
      <c r="B85" s="2">
        <v>45362.47559681713</v>
      </c>
      <c r="C85" t="s">
        <v>21</v>
      </c>
      <c r="E85" s="5">
        <v>30</v>
      </c>
      <c r="F85" t="s">
        <v>28</v>
      </c>
      <c r="G85" s="6">
        <v>30</v>
      </c>
      <c r="H85" s="4">
        <f t="shared" si="5"/>
        <v>3</v>
      </c>
      <c r="I85" s="4" t="str">
        <f t="shared" si="6"/>
        <v>March</v>
      </c>
      <c r="J85" s="4">
        <f t="shared" si="7"/>
        <v>1</v>
      </c>
      <c r="K85" s="4" t="str">
        <f t="shared" si="8"/>
        <v>Monday</v>
      </c>
      <c r="L85" s="4">
        <f t="shared" si="9"/>
        <v>11</v>
      </c>
      <c r="M85" s="4">
        <v>84</v>
      </c>
    </row>
    <row r="86" spans="1:13" x14ac:dyDescent="0.3">
      <c r="A86" s="1">
        <v>45362</v>
      </c>
      <c r="B86" s="2">
        <v>45362.476900706017</v>
      </c>
      <c r="C86" t="s">
        <v>21</v>
      </c>
      <c r="E86" s="5">
        <v>30</v>
      </c>
      <c r="F86" t="s">
        <v>11</v>
      </c>
      <c r="G86" s="6">
        <v>30</v>
      </c>
      <c r="H86" s="4">
        <f t="shared" si="5"/>
        <v>3</v>
      </c>
      <c r="I86" s="4" t="str">
        <f t="shared" si="6"/>
        <v>March</v>
      </c>
      <c r="J86" s="4">
        <f t="shared" si="7"/>
        <v>1</v>
      </c>
      <c r="K86" s="4" t="str">
        <f t="shared" si="8"/>
        <v>Monday</v>
      </c>
      <c r="L86" s="4">
        <f t="shared" si="9"/>
        <v>11</v>
      </c>
      <c r="M86" s="4">
        <v>85</v>
      </c>
    </row>
    <row r="87" spans="1:13" x14ac:dyDescent="0.3">
      <c r="A87" s="1">
        <v>45362</v>
      </c>
      <c r="B87" s="2">
        <v>45362.481235891202</v>
      </c>
      <c r="C87" t="s">
        <v>3</v>
      </c>
      <c r="D87" t="s">
        <v>49</v>
      </c>
      <c r="E87" s="5">
        <v>38.700000000000003</v>
      </c>
      <c r="F87" t="s">
        <v>43</v>
      </c>
      <c r="G87" s="6">
        <v>38.700000000000003</v>
      </c>
      <c r="H87" s="4">
        <f t="shared" si="5"/>
        <v>3</v>
      </c>
      <c r="I87" s="4" t="str">
        <f t="shared" si="6"/>
        <v>March</v>
      </c>
      <c r="J87" s="4">
        <f t="shared" si="7"/>
        <v>1</v>
      </c>
      <c r="K87" s="4" t="str">
        <f t="shared" si="8"/>
        <v>Monday</v>
      </c>
      <c r="L87" s="4">
        <f t="shared" si="9"/>
        <v>11</v>
      </c>
      <c r="M87" s="4">
        <v>86</v>
      </c>
    </row>
    <row r="88" spans="1:13" x14ac:dyDescent="0.3">
      <c r="A88" s="1">
        <v>45362</v>
      </c>
      <c r="B88" s="2">
        <v>45362.68363890046</v>
      </c>
      <c r="C88" t="s">
        <v>3</v>
      </c>
      <c r="D88" t="s">
        <v>61</v>
      </c>
      <c r="E88" s="5">
        <v>28.9</v>
      </c>
      <c r="F88" t="s">
        <v>11</v>
      </c>
      <c r="G88" s="6">
        <v>28.9</v>
      </c>
      <c r="H88" s="4">
        <f t="shared" si="5"/>
        <v>3</v>
      </c>
      <c r="I88" s="4" t="str">
        <f t="shared" si="6"/>
        <v>March</v>
      </c>
      <c r="J88" s="4">
        <f t="shared" si="7"/>
        <v>1</v>
      </c>
      <c r="K88" s="4" t="str">
        <f t="shared" si="8"/>
        <v>Monday</v>
      </c>
      <c r="L88" s="4">
        <f t="shared" si="9"/>
        <v>16</v>
      </c>
      <c r="M88" s="4">
        <v>87</v>
      </c>
    </row>
    <row r="89" spans="1:13" x14ac:dyDescent="0.3">
      <c r="A89" s="1">
        <v>45362</v>
      </c>
      <c r="B89" s="2">
        <v>45362.684556296299</v>
      </c>
      <c r="C89" t="s">
        <v>3</v>
      </c>
      <c r="D89" t="s">
        <v>61</v>
      </c>
      <c r="E89" s="5">
        <v>38.700000000000003</v>
      </c>
      <c r="F89" t="s">
        <v>7</v>
      </c>
      <c r="G89" s="6">
        <v>38.700000000000003</v>
      </c>
      <c r="H89" s="4">
        <f t="shared" si="5"/>
        <v>3</v>
      </c>
      <c r="I89" s="4" t="str">
        <f t="shared" si="6"/>
        <v>March</v>
      </c>
      <c r="J89" s="4">
        <f t="shared" si="7"/>
        <v>1</v>
      </c>
      <c r="K89" s="4" t="str">
        <f t="shared" si="8"/>
        <v>Monday</v>
      </c>
      <c r="L89" s="4">
        <f t="shared" si="9"/>
        <v>16</v>
      </c>
      <c r="M89" s="4">
        <v>88</v>
      </c>
    </row>
    <row r="90" spans="1:13" x14ac:dyDescent="0.3">
      <c r="A90" s="1">
        <v>45362</v>
      </c>
      <c r="B90" s="2">
        <v>45362.701963055559</v>
      </c>
      <c r="C90" t="s">
        <v>3</v>
      </c>
      <c r="D90" t="s">
        <v>62</v>
      </c>
      <c r="E90" s="5">
        <v>28.9</v>
      </c>
      <c r="F90" t="s">
        <v>28</v>
      </c>
      <c r="G90" s="6">
        <v>28.9</v>
      </c>
      <c r="H90" s="4">
        <f t="shared" si="5"/>
        <v>3</v>
      </c>
      <c r="I90" s="4" t="str">
        <f t="shared" si="6"/>
        <v>March</v>
      </c>
      <c r="J90" s="4">
        <f t="shared" si="7"/>
        <v>1</v>
      </c>
      <c r="K90" s="4" t="str">
        <f t="shared" si="8"/>
        <v>Monday</v>
      </c>
      <c r="L90" s="4">
        <f t="shared" si="9"/>
        <v>16</v>
      </c>
      <c r="M90" s="4">
        <v>89</v>
      </c>
    </row>
    <row r="91" spans="1:13" x14ac:dyDescent="0.3">
      <c r="A91" s="1">
        <v>45363</v>
      </c>
      <c r="B91" s="2">
        <v>45363.427086770833</v>
      </c>
      <c r="C91" t="s">
        <v>21</v>
      </c>
      <c r="E91" s="5">
        <v>40</v>
      </c>
      <c r="F91" t="s">
        <v>7</v>
      </c>
      <c r="G91" s="6">
        <v>40</v>
      </c>
      <c r="H91" s="4">
        <f t="shared" si="5"/>
        <v>3</v>
      </c>
      <c r="I91" s="4" t="str">
        <f t="shared" si="6"/>
        <v>March</v>
      </c>
      <c r="J91" s="4">
        <f t="shared" si="7"/>
        <v>2</v>
      </c>
      <c r="K91" s="4" t="str">
        <f t="shared" si="8"/>
        <v>Tuesday</v>
      </c>
      <c r="L91" s="4">
        <f t="shared" si="9"/>
        <v>10</v>
      </c>
      <c r="M91" s="4">
        <v>90</v>
      </c>
    </row>
    <row r="92" spans="1:13" x14ac:dyDescent="0.3">
      <c r="A92" s="1">
        <v>45363</v>
      </c>
      <c r="B92" s="2">
        <v>45363.427483136576</v>
      </c>
      <c r="C92" t="s">
        <v>3</v>
      </c>
      <c r="D92" t="s">
        <v>47</v>
      </c>
      <c r="E92" s="5">
        <v>28.9</v>
      </c>
      <c r="F92" t="s">
        <v>11</v>
      </c>
      <c r="G92" s="6">
        <v>28.9</v>
      </c>
      <c r="H92" s="4">
        <f t="shared" si="5"/>
        <v>3</v>
      </c>
      <c r="I92" s="4" t="str">
        <f t="shared" si="6"/>
        <v>March</v>
      </c>
      <c r="J92" s="4">
        <f t="shared" si="7"/>
        <v>2</v>
      </c>
      <c r="K92" s="4" t="str">
        <f t="shared" si="8"/>
        <v>Tuesday</v>
      </c>
      <c r="L92" s="4">
        <f t="shared" si="9"/>
        <v>10</v>
      </c>
      <c r="M92" s="4">
        <v>91</v>
      </c>
    </row>
    <row r="93" spans="1:13" x14ac:dyDescent="0.3">
      <c r="A93" s="1">
        <v>45363</v>
      </c>
      <c r="B93" s="2">
        <v>45363.428065810185</v>
      </c>
      <c r="C93" t="s">
        <v>3</v>
      </c>
      <c r="D93" t="s">
        <v>47</v>
      </c>
      <c r="E93" s="5">
        <v>28.9</v>
      </c>
      <c r="F93" t="s">
        <v>28</v>
      </c>
      <c r="G93" s="6">
        <v>28.9</v>
      </c>
      <c r="H93" s="4">
        <f t="shared" si="5"/>
        <v>3</v>
      </c>
      <c r="I93" s="4" t="str">
        <f t="shared" si="6"/>
        <v>March</v>
      </c>
      <c r="J93" s="4">
        <f t="shared" si="7"/>
        <v>2</v>
      </c>
      <c r="K93" s="4" t="str">
        <f t="shared" si="8"/>
        <v>Tuesday</v>
      </c>
      <c r="L93" s="4">
        <f t="shared" si="9"/>
        <v>10</v>
      </c>
      <c r="M93" s="4">
        <v>92</v>
      </c>
    </row>
    <row r="94" spans="1:13" x14ac:dyDescent="0.3">
      <c r="A94" s="1">
        <v>45363</v>
      </c>
      <c r="B94" s="2">
        <v>45363.472750370369</v>
      </c>
      <c r="C94" t="s">
        <v>3</v>
      </c>
      <c r="D94" t="s">
        <v>63</v>
      </c>
      <c r="E94" s="5">
        <v>38.700000000000003</v>
      </c>
      <c r="F94" t="s">
        <v>9</v>
      </c>
      <c r="G94" s="6">
        <v>38.700000000000003</v>
      </c>
      <c r="H94" s="4">
        <f t="shared" si="5"/>
        <v>3</v>
      </c>
      <c r="I94" s="4" t="str">
        <f t="shared" si="6"/>
        <v>March</v>
      </c>
      <c r="J94" s="4">
        <f t="shared" si="7"/>
        <v>2</v>
      </c>
      <c r="K94" s="4" t="str">
        <f t="shared" si="8"/>
        <v>Tuesday</v>
      </c>
      <c r="L94" s="4">
        <f t="shared" si="9"/>
        <v>11</v>
      </c>
      <c r="M94" s="4">
        <v>93</v>
      </c>
    </row>
    <row r="95" spans="1:13" x14ac:dyDescent="0.3">
      <c r="A95" s="1">
        <v>45363</v>
      </c>
      <c r="B95" s="2">
        <v>45363.532213831022</v>
      </c>
      <c r="C95" t="s">
        <v>3</v>
      </c>
      <c r="D95" t="s">
        <v>12</v>
      </c>
      <c r="E95" s="5">
        <v>33.799999999999997</v>
      </c>
      <c r="F95" t="s">
        <v>14</v>
      </c>
      <c r="G95" s="6">
        <v>33.799999999999997</v>
      </c>
      <c r="H95" s="4">
        <f t="shared" si="5"/>
        <v>3</v>
      </c>
      <c r="I95" s="4" t="str">
        <f t="shared" si="6"/>
        <v>March</v>
      </c>
      <c r="J95" s="4">
        <f t="shared" si="7"/>
        <v>2</v>
      </c>
      <c r="K95" s="4" t="str">
        <f t="shared" si="8"/>
        <v>Tuesday</v>
      </c>
      <c r="L95" s="4">
        <f t="shared" si="9"/>
        <v>12</v>
      </c>
      <c r="M95" s="4">
        <v>94</v>
      </c>
    </row>
    <row r="96" spans="1:13" x14ac:dyDescent="0.3">
      <c r="A96" s="1">
        <v>45363</v>
      </c>
      <c r="B96" s="2">
        <v>45363.532940127312</v>
      </c>
      <c r="C96" t="s">
        <v>3</v>
      </c>
      <c r="D96" t="s">
        <v>12</v>
      </c>
      <c r="E96" s="5">
        <v>28.9</v>
      </c>
      <c r="F96" t="s">
        <v>11</v>
      </c>
      <c r="G96" s="6">
        <v>28.9</v>
      </c>
      <c r="H96" s="4">
        <f t="shared" si="5"/>
        <v>3</v>
      </c>
      <c r="I96" s="4" t="str">
        <f t="shared" si="6"/>
        <v>March</v>
      </c>
      <c r="J96" s="4">
        <f t="shared" si="7"/>
        <v>2</v>
      </c>
      <c r="K96" s="4" t="str">
        <f t="shared" si="8"/>
        <v>Tuesday</v>
      </c>
      <c r="L96" s="4">
        <f t="shared" si="9"/>
        <v>12</v>
      </c>
      <c r="M96" s="4">
        <v>95</v>
      </c>
    </row>
    <row r="97" spans="1:13" x14ac:dyDescent="0.3">
      <c r="A97" s="1">
        <v>45363</v>
      </c>
      <c r="B97" s="2">
        <v>45363.677584780089</v>
      </c>
      <c r="C97" t="s">
        <v>3</v>
      </c>
      <c r="D97" t="s">
        <v>64</v>
      </c>
      <c r="E97" s="5">
        <v>28.9</v>
      </c>
      <c r="F97" t="s">
        <v>11</v>
      </c>
      <c r="G97" s="6">
        <v>28.9</v>
      </c>
      <c r="H97" s="4">
        <f t="shared" si="5"/>
        <v>3</v>
      </c>
      <c r="I97" s="4" t="str">
        <f t="shared" si="6"/>
        <v>March</v>
      </c>
      <c r="J97" s="4">
        <f t="shared" si="7"/>
        <v>2</v>
      </c>
      <c r="K97" s="4" t="str">
        <f t="shared" si="8"/>
        <v>Tuesday</v>
      </c>
      <c r="L97" s="4">
        <f t="shared" si="9"/>
        <v>16</v>
      </c>
      <c r="M97" s="4">
        <v>96</v>
      </c>
    </row>
    <row r="98" spans="1:13" x14ac:dyDescent="0.3">
      <c r="A98" s="1">
        <v>45364</v>
      </c>
      <c r="B98" s="2">
        <v>45364.462998124996</v>
      </c>
      <c r="C98" t="s">
        <v>3</v>
      </c>
      <c r="D98" t="s">
        <v>62</v>
      </c>
      <c r="E98" s="5">
        <v>38.700000000000003</v>
      </c>
      <c r="F98" t="s">
        <v>9</v>
      </c>
      <c r="G98" s="6">
        <v>38.700000000000003</v>
      </c>
      <c r="H98" s="4">
        <f t="shared" si="5"/>
        <v>3</v>
      </c>
      <c r="I98" s="4" t="str">
        <f t="shared" si="6"/>
        <v>March</v>
      </c>
      <c r="J98" s="4">
        <f t="shared" si="7"/>
        <v>3</v>
      </c>
      <c r="K98" s="4" t="str">
        <f t="shared" si="8"/>
        <v>Wednesday</v>
      </c>
      <c r="L98" s="4">
        <f t="shared" si="9"/>
        <v>11</v>
      </c>
      <c r="M98" s="4">
        <v>97</v>
      </c>
    </row>
    <row r="99" spans="1:13" x14ac:dyDescent="0.3">
      <c r="A99" s="1">
        <v>45364</v>
      </c>
      <c r="B99" s="2">
        <v>45364.491860567126</v>
      </c>
      <c r="C99" t="s">
        <v>3</v>
      </c>
      <c r="D99" t="s">
        <v>12</v>
      </c>
      <c r="E99" s="5">
        <v>28.9</v>
      </c>
      <c r="F99" t="s">
        <v>11</v>
      </c>
      <c r="G99" s="6">
        <v>28.9</v>
      </c>
      <c r="H99" s="4">
        <f t="shared" si="5"/>
        <v>3</v>
      </c>
      <c r="I99" s="4" t="str">
        <f t="shared" si="6"/>
        <v>March</v>
      </c>
      <c r="J99" s="4">
        <f t="shared" si="7"/>
        <v>3</v>
      </c>
      <c r="K99" s="4" t="str">
        <f t="shared" si="8"/>
        <v>Wednesday</v>
      </c>
      <c r="L99" s="4">
        <f t="shared" si="9"/>
        <v>11</v>
      </c>
      <c r="M99" s="4">
        <v>98</v>
      </c>
    </row>
    <row r="100" spans="1:13" x14ac:dyDescent="0.3">
      <c r="A100" s="1">
        <v>45364</v>
      </c>
      <c r="B100" s="2">
        <v>45364.512573333333</v>
      </c>
      <c r="C100" t="s">
        <v>3</v>
      </c>
      <c r="D100" t="s">
        <v>65</v>
      </c>
      <c r="E100" s="5">
        <v>28.9</v>
      </c>
      <c r="F100" t="s">
        <v>11</v>
      </c>
      <c r="G100" s="6">
        <v>28.9</v>
      </c>
      <c r="H100" s="4">
        <f t="shared" si="5"/>
        <v>3</v>
      </c>
      <c r="I100" s="4" t="str">
        <f t="shared" si="6"/>
        <v>March</v>
      </c>
      <c r="J100" s="4">
        <f t="shared" si="7"/>
        <v>3</v>
      </c>
      <c r="K100" s="4" t="str">
        <f t="shared" si="8"/>
        <v>Wednesday</v>
      </c>
      <c r="L100" s="4">
        <f t="shared" si="9"/>
        <v>12</v>
      </c>
      <c r="M100" s="4">
        <v>99</v>
      </c>
    </row>
    <row r="101" spans="1:13" x14ac:dyDescent="0.3">
      <c r="A101" s="1">
        <v>45364</v>
      </c>
      <c r="B101" s="2">
        <v>45364.513253796293</v>
      </c>
      <c r="C101" t="s">
        <v>3</v>
      </c>
      <c r="D101" t="s">
        <v>65</v>
      </c>
      <c r="E101" s="5">
        <v>28.9</v>
      </c>
      <c r="F101" t="s">
        <v>11</v>
      </c>
      <c r="G101" s="6">
        <v>28.9</v>
      </c>
      <c r="H101" s="4">
        <f t="shared" si="5"/>
        <v>3</v>
      </c>
      <c r="I101" s="4" t="str">
        <f t="shared" si="6"/>
        <v>March</v>
      </c>
      <c r="J101" s="4">
        <f t="shared" si="7"/>
        <v>3</v>
      </c>
      <c r="K101" s="4" t="str">
        <f t="shared" si="8"/>
        <v>Wednesday</v>
      </c>
      <c r="L101" s="4">
        <f t="shared" si="9"/>
        <v>12</v>
      </c>
      <c r="M101" s="4">
        <v>100</v>
      </c>
    </row>
    <row r="102" spans="1:13" x14ac:dyDescent="0.3">
      <c r="A102" s="1">
        <v>45364</v>
      </c>
      <c r="B102" s="2">
        <v>45364.523961979168</v>
      </c>
      <c r="C102" t="s">
        <v>21</v>
      </c>
      <c r="E102" s="5">
        <v>25</v>
      </c>
      <c r="F102" t="s">
        <v>35</v>
      </c>
      <c r="G102" s="6">
        <v>25</v>
      </c>
      <c r="H102" s="4">
        <f t="shared" si="5"/>
        <v>3</v>
      </c>
      <c r="I102" s="4" t="str">
        <f t="shared" si="6"/>
        <v>March</v>
      </c>
      <c r="J102" s="4">
        <f t="shared" si="7"/>
        <v>3</v>
      </c>
      <c r="K102" s="4" t="str">
        <f t="shared" si="8"/>
        <v>Wednesday</v>
      </c>
      <c r="L102" s="4">
        <f t="shared" si="9"/>
        <v>12</v>
      </c>
      <c r="M102" s="4">
        <v>101</v>
      </c>
    </row>
    <row r="103" spans="1:13" x14ac:dyDescent="0.3">
      <c r="A103" s="1">
        <v>45364</v>
      </c>
      <c r="B103" s="2">
        <v>45364.601861979165</v>
      </c>
      <c r="C103" t="s">
        <v>3</v>
      </c>
      <c r="D103" t="s">
        <v>66</v>
      </c>
      <c r="E103" s="5">
        <v>33.799999999999997</v>
      </c>
      <c r="F103" t="s">
        <v>14</v>
      </c>
      <c r="G103" s="6">
        <v>33.799999999999997</v>
      </c>
      <c r="H103" s="4">
        <f t="shared" si="5"/>
        <v>3</v>
      </c>
      <c r="I103" s="4" t="str">
        <f t="shared" si="6"/>
        <v>March</v>
      </c>
      <c r="J103" s="4">
        <f t="shared" si="7"/>
        <v>3</v>
      </c>
      <c r="K103" s="4" t="str">
        <f t="shared" si="8"/>
        <v>Wednesday</v>
      </c>
      <c r="L103" s="4">
        <f t="shared" si="9"/>
        <v>14</v>
      </c>
      <c r="M103" s="4">
        <v>102</v>
      </c>
    </row>
    <row r="104" spans="1:13" x14ac:dyDescent="0.3">
      <c r="A104" s="1">
        <v>45364</v>
      </c>
      <c r="B104" s="2">
        <v>45364.653035428244</v>
      </c>
      <c r="C104" t="s">
        <v>3</v>
      </c>
      <c r="D104" t="s">
        <v>67</v>
      </c>
      <c r="E104" s="5">
        <v>24</v>
      </c>
      <c r="F104" t="s">
        <v>35</v>
      </c>
      <c r="G104" s="6">
        <v>24</v>
      </c>
      <c r="H104" s="4">
        <f t="shared" si="5"/>
        <v>3</v>
      </c>
      <c r="I104" s="4" t="str">
        <f t="shared" si="6"/>
        <v>March</v>
      </c>
      <c r="J104" s="4">
        <f t="shared" si="7"/>
        <v>3</v>
      </c>
      <c r="K104" s="4" t="str">
        <f t="shared" si="8"/>
        <v>Wednesday</v>
      </c>
      <c r="L104" s="4">
        <f t="shared" si="9"/>
        <v>15</v>
      </c>
      <c r="M104" s="4">
        <v>103</v>
      </c>
    </row>
    <row r="105" spans="1:13" x14ac:dyDescent="0.3">
      <c r="A105" s="1">
        <v>45364</v>
      </c>
      <c r="B105" s="2">
        <v>45364.653708611113</v>
      </c>
      <c r="C105" t="s">
        <v>3</v>
      </c>
      <c r="D105" t="s">
        <v>67</v>
      </c>
      <c r="E105" s="5">
        <v>24</v>
      </c>
      <c r="F105" t="s">
        <v>35</v>
      </c>
      <c r="G105" s="6">
        <v>24</v>
      </c>
      <c r="H105" s="4">
        <f t="shared" si="5"/>
        <v>3</v>
      </c>
      <c r="I105" s="4" t="str">
        <f t="shared" si="6"/>
        <v>March</v>
      </c>
      <c r="J105" s="4">
        <f t="shared" si="7"/>
        <v>3</v>
      </c>
      <c r="K105" s="4" t="str">
        <f t="shared" si="8"/>
        <v>Wednesday</v>
      </c>
      <c r="L105" s="4">
        <f t="shared" si="9"/>
        <v>15</v>
      </c>
      <c r="M105" s="4">
        <v>104</v>
      </c>
    </row>
    <row r="106" spans="1:13" x14ac:dyDescent="0.3">
      <c r="A106" s="1">
        <v>45364</v>
      </c>
      <c r="B106" s="2">
        <v>45364.699414039351</v>
      </c>
      <c r="C106" t="s">
        <v>3</v>
      </c>
      <c r="D106" t="s">
        <v>68</v>
      </c>
      <c r="E106" s="5">
        <v>24</v>
      </c>
      <c r="F106" t="s">
        <v>35</v>
      </c>
      <c r="G106" s="6">
        <v>24</v>
      </c>
      <c r="H106" s="4">
        <f t="shared" si="5"/>
        <v>3</v>
      </c>
      <c r="I106" s="4" t="str">
        <f t="shared" si="6"/>
        <v>March</v>
      </c>
      <c r="J106" s="4">
        <f t="shared" si="7"/>
        <v>3</v>
      </c>
      <c r="K106" s="4" t="str">
        <f t="shared" si="8"/>
        <v>Wednesday</v>
      </c>
      <c r="L106" s="4">
        <f t="shared" si="9"/>
        <v>16</v>
      </c>
      <c r="M106" s="4">
        <v>105</v>
      </c>
    </row>
    <row r="107" spans="1:13" x14ac:dyDescent="0.3">
      <c r="A107" s="1">
        <v>45365</v>
      </c>
      <c r="B107" s="2">
        <v>45365.418197233797</v>
      </c>
      <c r="C107" t="s">
        <v>21</v>
      </c>
      <c r="E107" s="5">
        <v>40</v>
      </c>
      <c r="F107" t="s">
        <v>7</v>
      </c>
      <c r="G107" s="6">
        <v>40</v>
      </c>
      <c r="H107" s="4">
        <f t="shared" si="5"/>
        <v>3</v>
      </c>
      <c r="I107" s="4" t="str">
        <f t="shared" si="6"/>
        <v>March</v>
      </c>
      <c r="J107" s="4">
        <f t="shared" si="7"/>
        <v>4</v>
      </c>
      <c r="K107" s="4" t="str">
        <f t="shared" si="8"/>
        <v>Thursday</v>
      </c>
      <c r="L107" s="4">
        <f t="shared" si="9"/>
        <v>10</v>
      </c>
      <c r="M107" s="4">
        <v>106</v>
      </c>
    </row>
    <row r="108" spans="1:13" x14ac:dyDescent="0.3">
      <c r="A108" s="1">
        <v>45365</v>
      </c>
      <c r="B108" s="2">
        <v>45365.436493252317</v>
      </c>
      <c r="C108" t="s">
        <v>3</v>
      </c>
      <c r="D108" t="s">
        <v>69</v>
      </c>
      <c r="E108" s="5">
        <v>38.700000000000003</v>
      </c>
      <c r="F108" t="s">
        <v>7</v>
      </c>
      <c r="G108" s="6">
        <v>38.700000000000003</v>
      </c>
      <c r="H108" s="4">
        <f t="shared" si="5"/>
        <v>3</v>
      </c>
      <c r="I108" s="4" t="str">
        <f t="shared" si="6"/>
        <v>March</v>
      </c>
      <c r="J108" s="4">
        <f t="shared" si="7"/>
        <v>4</v>
      </c>
      <c r="K108" s="4" t="str">
        <f t="shared" si="8"/>
        <v>Thursday</v>
      </c>
      <c r="L108" s="4">
        <f t="shared" si="9"/>
        <v>10</v>
      </c>
      <c r="M108" s="4">
        <v>107</v>
      </c>
    </row>
    <row r="109" spans="1:13" x14ac:dyDescent="0.3">
      <c r="A109" s="1">
        <v>45365</v>
      </c>
      <c r="B109" s="2">
        <v>45365.437202349538</v>
      </c>
      <c r="C109" t="s">
        <v>3</v>
      </c>
      <c r="D109" t="s">
        <v>69</v>
      </c>
      <c r="E109" s="5">
        <v>38.700000000000003</v>
      </c>
      <c r="F109" t="s">
        <v>9</v>
      </c>
      <c r="G109" s="6">
        <v>38.700000000000003</v>
      </c>
      <c r="H109" s="4">
        <f t="shared" si="5"/>
        <v>3</v>
      </c>
      <c r="I109" s="4" t="str">
        <f t="shared" si="6"/>
        <v>March</v>
      </c>
      <c r="J109" s="4">
        <f t="shared" si="7"/>
        <v>4</v>
      </c>
      <c r="K109" s="4" t="str">
        <f t="shared" si="8"/>
        <v>Thursday</v>
      </c>
      <c r="L109" s="4">
        <f t="shared" si="9"/>
        <v>10</v>
      </c>
      <c r="M109" s="4">
        <v>108</v>
      </c>
    </row>
    <row r="110" spans="1:13" x14ac:dyDescent="0.3">
      <c r="A110" s="1">
        <v>45365</v>
      </c>
      <c r="B110" s="2">
        <v>45365.560758518521</v>
      </c>
      <c r="C110" t="s">
        <v>3</v>
      </c>
      <c r="D110" t="s">
        <v>23</v>
      </c>
      <c r="E110" s="5">
        <v>28.9</v>
      </c>
      <c r="F110" t="s">
        <v>28</v>
      </c>
      <c r="G110" s="6">
        <v>28.9</v>
      </c>
      <c r="H110" s="4">
        <f t="shared" si="5"/>
        <v>3</v>
      </c>
      <c r="I110" s="4" t="str">
        <f t="shared" si="6"/>
        <v>March</v>
      </c>
      <c r="J110" s="4">
        <f t="shared" si="7"/>
        <v>4</v>
      </c>
      <c r="K110" s="4" t="str">
        <f t="shared" si="8"/>
        <v>Thursday</v>
      </c>
      <c r="L110" s="4">
        <f t="shared" si="9"/>
        <v>13</v>
      </c>
      <c r="M110" s="4">
        <v>109</v>
      </c>
    </row>
    <row r="111" spans="1:13" x14ac:dyDescent="0.3">
      <c r="A111" s="1">
        <v>45365</v>
      </c>
      <c r="B111" s="2">
        <v>45365.561394988428</v>
      </c>
      <c r="C111" t="s">
        <v>3</v>
      </c>
      <c r="D111" t="s">
        <v>23</v>
      </c>
      <c r="E111" s="5">
        <v>28.9</v>
      </c>
      <c r="F111" t="s">
        <v>11</v>
      </c>
      <c r="G111" s="6">
        <v>28.9</v>
      </c>
      <c r="H111" s="4">
        <f t="shared" si="5"/>
        <v>3</v>
      </c>
      <c r="I111" s="4" t="str">
        <f t="shared" si="6"/>
        <v>March</v>
      </c>
      <c r="J111" s="4">
        <f t="shared" si="7"/>
        <v>4</v>
      </c>
      <c r="K111" s="4" t="str">
        <f t="shared" si="8"/>
        <v>Thursday</v>
      </c>
      <c r="L111" s="4">
        <f t="shared" si="9"/>
        <v>13</v>
      </c>
      <c r="M111" s="4">
        <v>110</v>
      </c>
    </row>
    <row r="112" spans="1:13" x14ac:dyDescent="0.3">
      <c r="A112" s="1">
        <v>45365</v>
      </c>
      <c r="B112" s="2">
        <v>45365.577776678241</v>
      </c>
      <c r="C112" t="s">
        <v>3</v>
      </c>
      <c r="D112" t="s">
        <v>70</v>
      </c>
      <c r="E112" s="5">
        <v>33.799999999999997</v>
      </c>
      <c r="F112" t="s">
        <v>14</v>
      </c>
      <c r="G112" s="6">
        <v>33.799999999999997</v>
      </c>
      <c r="H112" s="4">
        <f t="shared" si="5"/>
        <v>3</v>
      </c>
      <c r="I112" s="4" t="str">
        <f t="shared" si="6"/>
        <v>March</v>
      </c>
      <c r="J112" s="4">
        <f t="shared" si="7"/>
        <v>4</v>
      </c>
      <c r="K112" s="4" t="str">
        <f t="shared" si="8"/>
        <v>Thursday</v>
      </c>
      <c r="L112" s="4">
        <f t="shared" si="9"/>
        <v>13</v>
      </c>
      <c r="M112" s="4">
        <v>111</v>
      </c>
    </row>
    <row r="113" spans="1:13" x14ac:dyDescent="0.3">
      <c r="A113" s="1">
        <v>45365</v>
      </c>
      <c r="B113" s="2">
        <v>45365.578428796296</v>
      </c>
      <c r="C113" t="s">
        <v>3</v>
      </c>
      <c r="D113" t="s">
        <v>71</v>
      </c>
      <c r="E113" s="5">
        <v>24</v>
      </c>
      <c r="F113" t="s">
        <v>35</v>
      </c>
      <c r="G113" s="6">
        <v>24</v>
      </c>
      <c r="H113" s="4">
        <f t="shared" si="5"/>
        <v>3</v>
      </c>
      <c r="I113" s="4" t="str">
        <f t="shared" si="6"/>
        <v>March</v>
      </c>
      <c r="J113" s="4">
        <f t="shared" si="7"/>
        <v>4</v>
      </c>
      <c r="K113" s="4" t="str">
        <f t="shared" si="8"/>
        <v>Thursday</v>
      </c>
      <c r="L113" s="4">
        <f t="shared" si="9"/>
        <v>13</v>
      </c>
      <c r="M113" s="4">
        <v>112</v>
      </c>
    </row>
    <row r="114" spans="1:13" x14ac:dyDescent="0.3">
      <c r="A114" s="1">
        <v>45365</v>
      </c>
      <c r="B114" s="2">
        <v>45365.639332951388</v>
      </c>
      <c r="C114" t="s">
        <v>3</v>
      </c>
      <c r="D114" t="s">
        <v>72</v>
      </c>
      <c r="E114" s="5">
        <v>38.700000000000003</v>
      </c>
      <c r="F114" t="s">
        <v>7</v>
      </c>
      <c r="G114" s="6">
        <v>38.700000000000003</v>
      </c>
      <c r="H114" s="4">
        <f t="shared" si="5"/>
        <v>3</v>
      </c>
      <c r="I114" s="4" t="str">
        <f t="shared" si="6"/>
        <v>March</v>
      </c>
      <c r="J114" s="4">
        <f t="shared" si="7"/>
        <v>4</v>
      </c>
      <c r="K114" s="4" t="str">
        <f t="shared" si="8"/>
        <v>Thursday</v>
      </c>
      <c r="L114" s="4">
        <f t="shared" si="9"/>
        <v>15</v>
      </c>
      <c r="M114" s="4">
        <v>113</v>
      </c>
    </row>
    <row r="115" spans="1:13" x14ac:dyDescent="0.3">
      <c r="A115" s="1">
        <v>45365</v>
      </c>
      <c r="B115" s="2">
        <v>45365.669554467589</v>
      </c>
      <c r="C115" t="s">
        <v>3</v>
      </c>
      <c r="D115" t="s">
        <v>73</v>
      </c>
      <c r="E115" s="5">
        <v>33.799999999999997</v>
      </c>
      <c r="F115" t="s">
        <v>14</v>
      </c>
      <c r="G115" s="6">
        <v>33.799999999999997</v>
      </c>
      <c r="H115" s="4">
        <f t="shared" si="5"/>
        <v>3</v>
      </c>
      <c r="I115" s="4" t="str">
        <f t="shared" si="6"/>
        <v>March</v>
      </c>
      <c r="J115" s="4">
        <f t="shared" si="7"/>
        <v>4</v>
      </c>
      <c r="K115" s="4" t="str">
        <f t="shared" si="8"/>
        <v>Thursday</v>
      </c>
      <c r="L115" s="4">
        <f t="shared" si="9"/>
        <v>16</v>
      </c>
      <c r="M115" s="4">
        <v>114</v>
      </c>
    </row>
    <row r="116" spans="1:13" x14ac:dyDescent="0.3">
      <c r="A116" s="1">
        <v>45365</v>
      </c>
      <c r="B116" s="2">
        <v>45365.704608819447</v>
      </c>
      <c r="C116" t="s">
        <v>3</v>
      </c>
      <c r="D116" t="s">
        <v>64</v>
      </c>
      <c r="E116" s="5">
        <v>24</v>
      </c>
      <c r="F116" t="s">
        <v>35</v>
      </c>
      <c r="G116" s="6">
        <v>24</v>
      </c>
      <c r="H116" s="4">
        <f t="shared" si="5"/>
        <v>3</v>
      </c>
      <c r="I116" s="4" t="str">
        <f t="shared" si="6"/>
        <v>March</v>
      </c>
      <c r="J116" s="4">
        <f t="shared" si="7"/>
        <v>4</v>
      </c>
      <c r="K116" s="4" t="str">
        <f t="shared" si="8"/>
        <v>Thursday</v>
      </c>
      <c r="L116" s="4">
        <f t="shared" si="9"/>
        <v>16</v>
      </c>
      <c r="M116" s="4">
        <v>115</v>
      </c>
    </row>
    <row r="117" spans="1:13" x14ac:dyDescent="0.3">
      <c r="A117" s="1">
        <v>45365</v>
      </c>
      <c r="B117" s="2">
        <v>45365.790924236113</v>
      </c>
      <c r="C117" t="s">
        <v>3</v>
      </c>
      <c r="D117" t="s">
        <v>31</v>
      </c>
      <c r="E117" s="5">
        <v>38.700000000000003</v>
      </c>
      <c r="F117" t="s">
        <v>9</v>
      </c>
      <c r="G117" s="6">
        <v>38.700000000000003</v>
      </c>
      <c r="H117" s="4">
        <f t="shared" si="5"/>
        <v>3</v>
      </c>
      <c r="I117" s="4" t="str">
        <f t="shared" si="6"/>
        <v>March</v>
      </c>
      <c r="J117" s="4">
        <f t="shared" si="7"/>
        <v>4</v>
      </c>
      <c r="K117" s="4" t="str">
        <f t="shared" si="8"/>
        <v>Thursday</v>
      </c>
      <c r="L117" s="4">
        <f t="shared" si="9"/>
        <v>18</v>
      </c>
      <c r="M117" s="4">
        <v>116</v>
      </c>
    </row>
    <row r="118" spans="1:13" x14ac:dyDescent="0.3">
      <c r="A118" s="1">
        <v>45365</v>
      </c>
      <c r="B118" s="2">
        <v>45365.791766932867</v>
      </c>
      <c r="C118" t="s">
        <v>3</v>
      </c>
      <c r="D118" t="s">
        <v>23</v>
      </c>
      <c r="E118" s="5">
        <v>28.9</v>
      </c>
      <c r="F118" t="s">
        <v>28</v>
      </c>
      <c r="G118" s="6">
        <v>28.9</v>
      </c>
      <c r="H118" s="4">
        <f t="shared" si="5"/>
        <v>3</v>
      </c>
      <c r="I118" s="4" t="str">
        <f t="shared" si="6"/>
        <v>March</v>
      </c>
      <c r="J118" s="4">
        <f t="shared" si="7"/>
        <v>4</v>
      </c>
      <c r="K118" s="4" t="str">
        <f t="shared" si="8"/>
        <v>Thursday</v>
      </c>
      <c r="L118" s="4">
        <f t="shared" si="9"/>
        <v>19</v>
      </c>
      <c r="M118" s="4">
        <v>117</v>
      </c>
    </row>
    <row r="119" spans="1:13" x14ac:dyDescent="0.3">
      <c r="A119" s="1">
        <v>45366</v>
      </c>
      <c r="B119" s="2">
        <v>45366.418246909721</v>
      </c>
      <c r="C119" t="s">
        <v>21</v>
      </c>
      <c r="E119" s="5">
        <v>40</v>
      </c>
      <c r="F119" t="s">
        <v>7</v>
      </c>
      <c r="G119" s="6">
        <v>40</v>
      </c>
      <c r="H119" s="4">
        <f t="shared" si="5"/>
        <v>3</v>
      </c>
      <c r="I119" s="4" t="str">
        <f t="shared" si="6"/>
        <v>March</v>
      </c>
      <c r="J119" s="4">
        <f t="shared" si="7"/>
        <v>5</v>
      </c>
      <c r="K119" s="4" t="str">
        <f t="shared" si="8"/>
        <v>Friday</v>
      </c>
      <c r="L119" s="4">
        <f t="shared" si="9"/>
        <v>10</v>
      </c>
      <c r="M119" s="4">
        <v>118</v>
      </c>
    </row>
    <row r="120" spans="1:13" x14ac:dyDescent="0.3">
      <c r="A120" s="1">
        <v>45366</v>
      </c>
      <c r="B120" s="2">
        <v>45366.453497453702</v>
      </c>
      <c r="C120" t="s">
        <v>3</v>
      </c>
      <c r="D120" t="s">
        <v>74</v>
      </c>
      <c r="E120" s="5">
        <v>38.700000000000003</v>
      </c>
      <c r="F120" t="s">
        <v>9</v>
      </c>
      <c r="G120" s="6">
        <v>38.700000000000003</v>
      </c>
      <c r="H120" s="4">
        <f t="shared" si="5"/>
        <v>3</v>
      </c>
      <c r="I120" s="4" t="str">
        <f t="shared" si="6"/>
        <v>March</v>
      </c>
      <c r="J120" s="4">
        <f t="shared" si="7"/>
        <v>5</v>
      </c>
      <c r="K120" s="4" t="str">
        <f t="shared" si="8"/>
        <v>Friday</v>
      </c>
      <c r="L120" s="4">
        <f t="shared" si="9"/>
        <v>10</v>
      </c>
      <c r="M120" s="4">
        <v>119</v>
      </c>
    </row>
    <row r="121" spans="1:13" x14ac:dyDescent="0.3">
      <c r="A121" s="1">
        <v>45366</v>
      </c>
      <c r="B121" s="2">
        <v>45366.763517615742</v>
      </c>
      <c r="C121" t="s">
        <v>3</v>
      </c>
      <c r="D121" t="s">
        <v>23</v>
      </c>
      <c r="E121" s="5">
        <v>28.9</v>
      </c>
      <c r="F121" t="s">
        <v>11</v>
      </c>
      <c r="G121" s="6">
        <v>28.9</v>
      </c>
      <c r="H121" s="4">
        <f t="shared" si="5"/>
        <v>3</v>
      </c>
      <c r="I121" s="4" t="str">
        <f t="shared" si="6"/>
        <v>March</v>
      </c>
      <c r="J121" s="4">
        <f t="shared" si="7"/>
        <v>5</v>
      </c>
      <c r="K121" s="4" t="str">
        <f t="shared" si="8"/>
        <v>Friday</v>
      </c>
      <c r="L121" s="4">
        <f t="shared" si="9"/>
        <v>18</v>
      </c>
      <c r="M121" s="4">
        <v>120</v>
      </c>
    </row>
    <row r="122" spans="1:13" x14ac:dyDescent="0.3">
      <c r="A122" s="1">
        <v>45367</v>
      </c>
      <c r="B122" s="2">
        <v>45367.504805659722</v>
      </c>
      <c r="C122" t="s">
        <v>3</v>
      </c>
      <c r="D122" t="s">
        <v>75</v>
      </c>
      <c r="E122" s="5">
        <v>33.799999999999997</v>
      </c>
      <c r="F122" t="s">
        <v>14</v>
      </c>
      <c r="G122" s="6">
        <v>33.799999999999997</v>
      </c>
      <c r="H122" s="4">
        <f t="shared" si="5"/>
        <v>3</v>
      </c>
      <c r="I122" s="4" t="str">
        <f t="shared" si="6"/>
        <v>March</v>
      </c>
      <c r="J122" s="4">
        <f t="shared" si="7"/>
        <v>6</v>
      </c>
      <c r="K122" s="4" t="str">
        <f t="shared" si="8"/>
        <v>Saturday</v>
      </c>
      <c r="L122" s="4">
        <f t="shared" si="9"/>
        <v>12</v>
      </c>
      <c r="M122" s="4">
        <v>121</v>
      </c>
    </row>
    <row r="123" spans="1:13" x14ac:dyDescent="0.3">
      <c r="A123" s="1">
        <v>45367</v>
      </c>
      <c r="B123" s="2">
        <v>45367.505485127316</v>
      </c>
      <c r="C123" t="s">
        <v>3</v>
      </c>
      <c r="D123" t="s">
        <v>75</v>
      </c>
      <c r="E123" s="5">
        <v>28.9</v>
      </c>
      <c r="F123" t="s">
        <v>11</v>
      </c>
      <c r="G123" s="6">
        <v>28.9</v>
      </c>
      <c r="H123" s="4">
        <f t="shared" si="5"/>
        <v>3</v>
      </c>
      <c r="I123" s="4" t="str">
        <f t="shared" si="6"/>
        <v>March</v>
      </c>
      <c r="J123" s="4">
        <f t="shared" si="7"/>
        <v>6</v>
      </c>
      <c r="K123" s="4" t="str">
        <f t="shared" si="8"/>
        <v>Saturday</v>
      </c>
      <c r="L123" s="4">
        <f t="shared" si="9"/>
        <v>12</v>
      </c>
      <c r="M123" s="4">
        <v>122</v>
      </c>
    </row>
    <row r="124" spans="1:13" x14ac:dyDescent="0.3">
      <c r="A124" s="1">
        <v>45367</v>
      </c>
      <c r="B124" s="2">
        <v>45367.665491412037</v>
      </c>
      <c r="C124" t="s">
        <v>3</v>
      </c>
      <c r="D124" t="s">
        <v>19</v>
      </c>
      <c r="E124" s="5">
        <v>28.9</v>
      </c>
      <c r="F124" t="s">
        <v>28</v>
      </c>
      <c r="G124" s="6">
        <v>28.9</v>
      </c>
      <c r="H124" s="4">
        <f t="shared" si="5"/>
        <v>3</v>
      </c>
      <c r="I124" s="4" t="str">
        <f t="shared" si="6"/>
        <v>March</v>
      </c>
      <c r="J124" s="4">
        <f t="shared" si="7"/>
        <v>6</v>
      </c>
      <c r="K124" s="4" t="str">
        <f t="shared" si="8"/>
        <v>Saturday</v>
      </c>
      <c r="L124" s="4">
        <f t="shared" si="9"/>
        <v>15</v>
      </c>
      <c r="M124" s="4">
        <v>123</v>
      </c>
    </row>
    <row r="125" spans="1:13" x14ac:dyDescent="0.3">
      <c r="A125" s="1">
        <v>45367</v>
      </c>
      <c r="B125" s="2">
        <v>45367.66900159722</v>
      </c>
      <c r="C125" t="s">
        <v>3</v>
      </c>
      <c r="D125" t="s">
        <v>19</v>
      </c>
      <c r="E125" s="5">
        <v>28.9</v>
      </c>
      <c r="F125" t="s">
        <v>28</v>
      </c>
      <c r="G125" s="6">
        <v>28.9</v>
      </c>
      <c r="H125" s="4">
        <f t="shared" si="5"/>
        <v>3</v>
      </c>
      <c r="I125" s="4" t="str">
        <f t="shared" si="6"/>
        <v>March</v>
      </c>
      <c r="J125" s="4">
        <f t="shared" si="7"/>
        <v>6</v>
      </c>
      <c r="K125" s="4" t="str">
        <f t="shared" si="8"/>
        <v>Saturday</v>
      </c>
      <c r="L125" s="4">
        <f t="shared" si="9"/>
        <v>16</v>
      </c>
      <c r="M125" s="4">
        <v>124</v>
      </c>
    </row>
    <row r="126" spans="1:13" x14ac:dyDescent="0.3">
      <c r="A126" s="1">
        <v>45367</v>
      </c>
      <c r="B126" s="2">
        <v>45367.669576898152</v>
      </c>
      <c r="C126" t="s">
        <v>3</v>
      </c>
      <c r="D126" t="s">
        <v>23</v>
      </c>
      <c r="E126" s="5">
        <v>28.9</v>
      </c>
      <c r="F126" t="s">
        <v>28</v>
      </c>
      <c r="G126" s="6">
        <v>28.9</v>
      </c>
      <c r="H126" s="4">
        <f t="shared" si="5"/>
        <v>3</v>
      </c>
      <c r="I126" s="4" t="str">
        <f t="shared" si="6"/>
        <v>March</v>
      </c>
      <c r="J126" s="4">
        <f t="shared" si="7"/>
        <v>6</v>
      </c>
      <c r="K126" s="4" t="str">
        <f t="shared" si="8"/>
        <v>Saturday</v>
      </c>
      <c r="L126" s="4">
        <f t="shared" si="9"/>
        <v>16</v>
      </c>
      <c r="M126" s="4">
        <v>125</v>
      </c>
    </row>
    <row r="127" spans="1:13" x14ac:dyDescent="0.3">
      <c r="A127" s="1">
        <v>45367</v>
      </c>
      <c r="B127" s="2">
        <v>45367.748694918984</v>
      </c>
      <c r="C127" t="s">
        <v>3</v>
      </c>
      <c r="D127" t="s">
        <v>76</v>
      </c>
      <c r="E127" s="5">
        <v>33.799999999999997</v>
      </c>
      <c r="F127" t="s">
        <v>14</v>
      </c>
      <c r="G127" s="6">
        <v>33.799999999999997</v>
      </c>
      <c r="H127" s="4">
        <f t="shared" si="5"/>
        <v>3</v>
      </c>
      <c r="I127" s="4" t="str">
        <f t="shared" si="6"/>
        <v>March</v>
      </c>
      <c r="J127" s="4">
        <f t="shared" si="7"/>
        <v>6</v>
      </c>
      <c r="K127" s="4" t="str">
        <f t="shared" si="8"/>
        <v>Saturday</v>
      </c>
      <c r="L127" s="4">
        <f t="shared" si="9"/>
        <v>17</v>
      </c>
      <c r="M127" s="4">
        <v>126</v>
      </c>
    </row>
    <row r="128" spans="1:13" x14ac:dyDescent="0.3">
      <c r="A128" s="1">
        <v>45368</v>
      </c>
      <c r="B128" s="2">
        <v>45368.423858784721</v>
      </c>
      <c r="C128" t="s">
        <v>21</v>
      </c>
      <c r="E128" s="5">
        <v>40</v>
      </c>
      <c r="F128" t="s">
        <v>7</v>
      </c>
      <c r="G128" s="6">
        <v>40</v>
      </c>
      <c r="H128" s="4">
        <f t="shared" si="5"/>
        <v>3</v>
      </c>
      <c r="I128" s="4" t="str">
        <f t="shared" si="6"/>
        <v>March</v>
      </c>
      <c r="J128" s="4">
        <f t="shared" si="7"/>
        <v>7</v>
      </c>
      <c r="K128" s="4" t="str">
        <f t="shared" si="8"/>
        <v>Sunday</v>
      </c>
      <c r="L128" s="4">
        <f t="shared" si="9"/>
        <v>10</v>
      </c>
      <c r="M128" s="4">
        <v>127</v>
      </c>
    </row>
    <row r="129" spans="1:13" x14ac:dyDescent="0.3">
      <c r="A129" s="1">
        <v>45368</v>
      </c>
      <c r="B129" s="2">
        <v>45368.538496122688</v>
      </c>
      <c r="C129" t="s">
        <v>3</v>
      </c>
      <c r="D129" t="s">
        <v>77</v>
      </c>
      <c r="E129" s="5">
        <v>28.9</v>
      </c>
      <c r="F129" t="s">
        <v>28</v>
      </c>
      <c r="G129" s="6">
        <v>28.9</v>
      </c>
      <c r="H129" s="4">
        <f t="shared" si="5"/>
        <v>3</v>
      </c>
      <c r="I129" s="4" t="str">
        <f t="shared" si="6"/>
        <v>March</v>
      </c>
      <c r="J129" s="4">
        <f t="shared" si="7"/>
        <v>7</v>
      </c>
      <c r="K129" s="4" t="str">
        <f t="shared" si="8"/>
        <v>Sunday</v>
      </c>
      <c r="L129" s="4">
        <f t="shared" si="9"/>
        <v>12</v>
      </c>
      <c r="M129" s="4">
        <v>128</v>
      </c>
    </row>
    <row r="130" spans="1:13" x14ac:dyDescent="0.3">
      <c r="A130" s="1">
        <v>45369</v>
      </c>
      <c r="B130" s="2">
        <v>45369.47082952546</v>
      </c>
      <c r="C130" t="s">
        <v>3</v>
      </c>
      <c r="D130" t="s">
        <v>78</v>
      </c>
      <c r="E130" s="5">
        <v>28.9</v>
      </c>
      <c r="F130" t="s">
        <v>28</v>
      </c>
      <c r="G130" s="6">
        <v>28.9</v>
      </c>
      <c r="H130" s="4">
        <f t="shared" si="5"/>
        <v>3</v>
      </c>
      <c r="I130" s="4" t="str">
        <f t="shared" si="6"/>
        <v>March</v>
      </c>
      <c r="J130" s="4">
        <f t="shared" si="7"/>
        <v>1</v>
      </c>
      <c r="K130" s="4" t="str">
        <f t="shared" si="8"/>
        <v>Monday</v>
      </c>
      <c r="L130" s="4">
        <f t="shared" si="9"/>
        <v>11</v>
      </c>
      <c r="M130" s="4">
        <v>129</v>
      </c>
    </row>
    <row r="131" spans="1:13" x14ac:dyDescent="0.3">
      <c r="A131" s="1">
        <v>45369</v>
      </c>
      <c r="B131" s="2">
        <v>45369.64698755787</v>
      </c>
      <c r="C131" t="s">
        <v>3</v>
      </c>
      <c r="D131" t="s">
        <v>10</v>
      </c>
      <c r="E131" s="5">
        <v>28.9</v>
      </c>
      <c r="F131" t="s">
        <v>11</v>
      </c>
      <c r="G131" s="6">
        <v>28.9</v>
      </c>
      <c r="H131" s="4">
        <f t="shared" ref="H131:H194" si="10">MONTH(A131)</f>
        <v>3</v>
      </c>
      <c r="I131" s="4" t="str">
        <f t="shared" ref="I131:I194" si="11">TEXT(A131,"mmmm")</f>
        <v>March</v>
      </c>
      <c r="J131" s="4">
        <f t="shared" ref="J131:J194" si="12">WEEKDAY(A131,2)</f>
        <v>1</v>
      </c>
      <c r="K131" s="4" t="str">
        <f t="shared" ref="K131:K194" si="13">TEXT(A131,"dddd")</f>
        <v>Monday</v>
      </c>
      <c r="L131" s="4">
        <f t="shared" ref="L131:L194" si="14">HOUR(B131)</f>
        <v>15</v>
      </c>
      <c r="M131" s="4">
        <v>130</v>
      </c>
    </row>
    <row r="132" spans="1:13" x14ac:dyDescent="0.3">
      <c r="A132" s="1">
        <v>45369</v>
      </c>
      <c r="B132" s="2">
        <v>45369.64766480324</v>
      </c>
      <c r="C132" t="s">
        <v>3</v>
      </c>
      <c r="D132" t="s">
        <v>10</v>
      </c>
      <c r="E132" s="5">
        <v>28.9</v>
      </c>
      <c r="F132" t="s">
        <v>11</v>
      </c>
      <c r="G132" s="6">
        <v>28.9</v>
      </c>
      <c r="H132" s="4">
        <f t="shared" si="10"/>
        <v>3</v>
      </c>
      <c r="I132" s="4" t="str">
        <f t="shared" si="11"/>
        <v>March</v>
      </c>
      <c r="J132" s="4">
        <f t="shared" si="12"/>
        <v>1</v>
      </c>
      <c r="K132" s="4" t="str">
        <f t="shared" si="13"/>
        <v>Monday</v>
      </c>
      <c r="L132" s="4">
        <f t="shared" si="14"/>
        <v>15</v>
      </c>
      <c r="M132" s="4">
        <v>131</v>
      </c>
    </row>
    <row r="133" spans="1:13" x14ac:dyDescent="0.3">
      <c r="A133" s="1">
        <v>45369</v>
      </c>
      <c r="B133" s="2">
        <v>45369.648341527776</v>
      </c>
      <c r="C133" t="s">
        <v>3</v>
      </c>
      <c r="D133" t="s">
        <v>10</v>
      </c>
      <c r="E133" s="5">
        <v>28.9</v>
      </c>
      <c r="F133" t="s">
        <v>11</v>
      </c>
      <c r="G133" s="6">
        <v>28.9</v>
      </c>
      <c r="H133" s="4">
        <f t="shared" si="10"/>
        <v>3</v>
      </c>
      <c r="I133" s="4" t="str">
        <f t="shared" si="11"/>
        <v>March</v>
      </c>
      <c r="J133" s="4">
        <f t="shared" si="12"/>
        <v>1</v>
      </c>
      <c r="K133" s="4" t="str">
        <f t="shared" si="13"/>
        <v>Monday</v>
      </c>
      <c r="L133" s="4">
        <f t="shared" si="14"/>
        <v>15</v>
      </c>
      <c r="M133" s="4">
        <v>132</v>
      </c>
    </row>
    <row r="134" spans="1:13" x14ac:dyDescent="0.3">
      <c r="A134" s="1">
        <v>45370</v>
      </c>
      <c r="B134" s="2">
        <v>45370.430856435189</v>
      </c>
      <c r="C134" t="s">
        <v>21</v>
      </c>
      <c r="E134" s="5">
        <v>30</v>
      </c>
      <c r="F134" t="s">
        <v>28</v>
      </c>
      <c r="G134" s="6">
        <v>30</v>
      </c>
      <c r="H134" s="4">
        <f t="shared" si="10"/>
        <v>3</v>
      </c>
      <c r="I134" s="4" t="str">
        <f t="shared" si="11"/>
        <v>March</v>
      </c>
      <c r="J134" s="4">
        <f t="shared" si="12"/>
        <v>2</v>
      </c>
      <c r="K134" s="4" t="str">
        <f t="shared" si="13"/>
        <v>Tuesday</v>
      </c>
      <c r="L134" s="4">
        <f t="shared" si="14"/>
        <v>10</v>
      </c>
      <c r="M134" s="4">
        <v>133</v>
      </c>
    </row>
    <row r="135" spans="1:13" x14ac:dyDescent="0.3">
      <c r="A135" s="1">
        <v>45370</v>
      </c>
      <c r="B135" s="2">
        <v>45370.584971481483</v>
      </c>
      <c r="C135" t="s">
        <v>3</v>
      </c>
      <c r="D135" t="s">
        <v>79</v>
      </c>
      <c r="E135" s="5">
        <v>38.700000000000003</v>
      </c>
      <c r="F135" t="s">
        <v>7</v>
      </c>
      <c r="G135" s="6">
        <v>38.700000000000003</v>
      </c>
      <c r="H135" s="4">
        <f t="shared" si="10"/>
        <v>3</v>
      </c>
      <c r="I135" s="4" t="str">
        <f t="shared" si="11"/>
        <v>March</v>
      </c>
      <c r="J135" s="4">
        <f t="shared" si="12"/>
        <v>2</v>
      </c>
      <c r="K135" s="4" t="str">
        <f t="shared" si="13"/>
        <v>Tuesday</v>
      </c>
      <c r="L135" s="4">
        <f t="shared" si="14"/>
        <v>14</v>
      </c>
      <c r="M135" s="4">
        <v>134</v>
      </c>
    </row>
    <row r="136" spans="1:13" x14ac:dyDescent="0.3">
      <c r="A136" s="1">
        <v>45370</v>
      </c>
      <c r="B136" s="2">
        <v>45370.58564542824</v>
      </c>
      <c r="C136" t="s">
        <v>3</v>
      </c>
      <c r="D136" t="s">
        <v>79</v>
      </c>
      <c r="E136" s="5">
        <v>38.700000000000003</v>
      </c>
      <c r="F136" t="s">
        <v>7</v>
      </c>
      <c r="G136" s="6">
        <v>38.700000000000003</v>
      </c>
      <c r="H136" s="4">
        <f t="shared" si="10"/>
        <v>3</v>
      </c>
      <c r="I136" s="4" t="str">
        <f t="shared" si="11"/>
        <v>March</v>
      </c>
      <c r="J136" s="4">
        <f t="shared" si="12"/>
        <v>2</v>
      </c>
      <c r="K136" s="4" t="str">
        <f t="shared" si="13"/>
        <v>Tuesday</v>
      </c>
      <c r="L136" s="4">
        <f t="shared" si="14"/>
        <v>14</v>
      </c>
      <c r="M136" s="4">
        <v>135</v>
      </c>
    </row>
    <row r="137" spans="1:13" x14ac:dyDescent="0.3">
      <c r="A137" s="1">
        <v>45370</v>
      </c>
      <c r="B137" s="2">
        <v>45370.628198020837</v>
      </c>
      <c r="C137" t="s">
        <v>3</v>
      </c>
      <c r="D137" t="s">
        <v>63</v>
      </c>
      <c r="E137" s="5">
        <v>38.700000000000003</v>
      </c>
      <c r="F137" t="s">
        <v>9</v>
      </c>
      <c r="G137" s="6">
        <v>38.700000000000003</v>
      </c>
      <c r="H137" s="4">
        <f t="shared" si="10"/>
        <v>3</v>
      </c>
      <c r="I137" s="4" t="str">
        <f t="shared" si="11"/>
        <v>March</v>
      </c>
      <c r="J137" s="4">
        <f t="shared" si="12"/>
        <v>2</v>
      </c>
      <c r="K137" s="4" t="str">
        <f t="shared" si="13"/>
        <v>Tuesday</v>
      </c>
      <c r="L137" s="4">
        <f t="shared" si="14"/>
        <v>15</v>
      </c>
      <c r="M137" s="4">
        <v>136</v>
      </c>
    </row>
    <row r="138" spans="1:13" x14ac:dyDescent="0.3">
      <c r="A138" s="1">
        <v>45370</v>
      </c>
      <c r="B138" s="2">
        <v>45370.704035949071</v>
      </c>
      <c r="C138" t="s">
        <v>3</v>
      </c>
      <c r="D138" t="s">
        <v>80</v>
      </c>
      <c r="E138" s="5">
        <v>33.799999999999997</v>
      </c>
      <c r="F138" t="s">
        <v>14</v>
      </c>
      <c r="G138" s="6">
        <v>33.799999999999997</v>
      </c>
      <c r="H138" s="4">
        <f t="shared" si="10"/>
        <v>3</v>
      </c>
      <c r="I138" s="4" t="str">
        <f t="shared" si="11"/>
        <v>March</v>
      </c>
      <c r="J138" s="4">
        <f t="shared" si="12"/>
        <v>2</v>
      </c>
      <c r="K138" s="4" t="str">
        <f t="shared" si="13"/>
        <v>Tuesday</v>
      </c>
      <c r="L138" s="4">
        <f t="shared" si="14"/>
        <v>16</v>
      </c>
      <c r="M138" s="4">
        <v>137</v>
      </c>
    </row>
    <row r="139" spans="1:13" x14ac:dyDescent="0.3">
      <c r="A139" s="1">
        <v>45370</v>
      </c>
      <c r="B139" s="2">
        <v>45370.810100428243</v>
      </c>
      <c r="C139" t="s">
        <v>21</v>
      </c>
      <c r="E139" s="5">
        <v>40</v>
      </c>
      <c r="F139" t="s">
        <v>9</v>
      </c>
      <c r="G139" s="6">
        <v>40</v>
      </c>
      <c r="H139" s="4">
        <f t="shared" si="10"/>
        <v>3</v>
      </c>
      <c r="I139" s="4" t="str">
        <f t="shared" si="11"/>
        <v>March</v>
      </c>
      <c r="J139" s="4">
        <f t="shared" si="12"/>
        <v>2</v>
      </c>
      <c r="K139" s="4" t="str">
        <f t="shared" si="13"/>
        <v>Tuesday</v>
      </c>
      <c r="L139" s="4">
        <f t="shared" si="14"/>
        <v>19</v>
      </c>
      <c r="M139" s="4">
        <v>138</v>
      </c>
    </row>
    <row r="140" spans="1:13" x14ac:dyDescent="0.3">
      <c r="A140" s="1">
        <v>45371</v>
      </c>
      <c r="B140" s="2">
        <v>45371.486995405096</v>
      </c>
      <c r="C140" t="s">
        <v>3</v>
      </c>
      <c r="D140" t="s">
        <v>23</v>
      </c>
      <c r="E140" s="5">
        <v>28.9</v>
      </c>
      <c r="F140" t="s">
        <v>28</v>
      </c>
      <c r="G140" s="6">
        <v>28.9</v>
      </c>
      <c r="H140" s="4">
        <f t="shared" si="10"/>
        <v>3</v>
      </c>
      <c r="I140" s="4" t="str">
        <f t="shared" si="11"/>
        <v>March</v>
      </c>
      <c r="J140" s="4">
        <f t="shared" si="12"/>
        <v>3</v>
      </c>
      <c r="K140" s="4" t="str">
        <f t="shared" si="13"/>
        <v>Wednesday</v>
      </c>
      <c r="L140" s="4">
        <f t="shared" si="14"/>
        <v>11</v>
      </c>
      <c r="M140" s="4">
        <v>139</v>
      </c>
    </row>
    <row r="141" spans="1:13" x14ac:dyDescent="0.3">
      <c r="A141" s="1">
        <v>45371</v>
      </c>
      <c r="B141" s="2">
        <v>45371.514672777776</v>
      </c>
      <c r="C141" t="s">
        <v>21</v>
      </c>
      <c r="E141" s="5">
        <v>40</v>
      </c>
      <c r="F141" t="s">
        <v>7</v>
      </c>
      <c r="G141" s="6">
        <v>40</v>
      </c>
      <c r="H141" s="4">
        <f t="shared" si="10"/>
        <v>3</v>
      </c>
      <c r="I141" s="4" t="str">
        <f t="shared" si="11"/>
        <v>March</v>
      </c>
      <c r="J141" s="4">
        <f t="shared" si="12"/>
        <v>3</v>
      </c>
      <c r="K141" s="4" t="str">
        <f t="shared" si="13"/>
        <v>Wednesday</v>
      </c>
      <c r="L141" s="4">
        <f t="shared" si="14"/>
        <v>12</v>
      </c>
      <c r="M141" s="4">
        <v>140</v>
      </c>
    </row>
    <row r="142" spans="1:13" x14ac:dyDescent="0.3">
      <c r="A142" s="1">
        <v>45371</v>
      </c>
      <c r="B142" s="2">
        <v>45371.521400092592</v>
      </c>
      <c r="C142" t="s">
        <v>3</v>
      </c>
      <c r="D142" t="s">
        <v>63</v>
      </c>
      <c r="E142" s="5">
        <v>28.9</v>
      </c>
      <c r="F142" t="s">
        <v>28</v>
      </c>
      <c r="G142" s="6">
        <v>28.9</v>
      </c>
      <c r="H142" s="4">
        <f t="shared" si="10"/>
        <v>3</v>
      </c>
      <c r="I142" s="4" t="str">
        <f t="shared" si="11"/>
        <v>March</v>
      </c>
      <c r="J142" s="4">
        <f t="shared" si="12"/>
        <v>3</v>
      </c>
      <c r="K142" s="4" t="str">
        <f t="shared" si="13"/>
        <v>Wednesday</v>
      </c>
      <c r="L142" s="4">
        <f t="shared" si="14"/>
        <v>12</v>
      </c>
      <c r="M142" s="4">
        <v>141</v>
      </c>
    </row>
    <row r="143" spans="1:13" x14ac:dyDescent="0.3">
      <c r="A143" s="1">
        <v>45371</v>
      </c>
      <c r="B143" s="2">
        <v>45371.553326319445</v>
      </c>
      <c r="C143" t="s">
        <v>3</v>
      </c>
      <c r="D143" t="s">
        <v>81</v>
      </c>
      <c r="E143" s="5">
        <v>38.700000000000003</v>
      </c>
      <c r="F143" t="s">
        <v>43</v>
      </c>
      <c r="G143" s="6">
        <v>38.700000000000003</v>
      </c>
      <c r="H143" s="4">
        <f t="shared" si="10"/>
        <v>3</v>
      </c>
      <c r="I143" s="4" t="str">
        <f t="shared" si="11"/>
        <v>March</v>
      </c>
      <c r="J143" s="4">
        <f t="shared" si="12"/>
        <v>3</v>
      </c>
      <c r="K143" s="4" t="str">
        <f t="shared" si="13"/>
        <v>Wednesday</v>
      </c>
      <c r="L143" s="4">
        <f t="shared" si="14"/>
        <v>13</v>
      </c>
      <c r="M143" s="4">
        <v>142</v>
      </c>
    </row>
    <row r="144" spans="1:13" x14ac:dyDescent="0.3">
      <c r="A144" s="1">
        <v>45371</v>
      </c>
      <c r="B144" s="2">
        <v>45371.696274502312</v>
      </c>
      <c r="C144" t="s">
        <v>3</v>
      </c>
      <c r="D144" t="s">
        <v>64</v>
      </c>
      <c r="E144" s="5">
        <v>38.700000000000003</v>
      </c>
      <c r="F144" t="s">
        <v>18</v>
      </c>
      <c r="G144" s="6">
        <v>38.700000000000003</v>
      </c>
      <c r="H144" s="4">
        <f t="shared" si="10"/>
        <v>3</v>
      </c>
      <c r="I144" s="4" t="str">
        <f t="shared" si="11"/>
        <v>March</v>
      </c>
      <c r="J144" s="4">
        <f t="shared" si="12"/>
        <v>3</v>
      </c>
      <c r="K144" s="4" t="str">
        <f t="shared" si="13"/>
        <v>Wednesday</v>
      </c>
      <c r="L144" s="4">
        <f t="shared" si="14"/>
        <v>16</v>
      </c>
      <c r="M144" s="4">
        <v>143</v>
      </c>
    </row>
    <row r="145" spans="1:13" x14ac:dyDescent="0.3">
      <c r="A145" s="1">
        <v>45371</v>
      </c>
      <c r="B145" s="2">
        <v>45371.743388668983</v>
      </c>
      <c r="C145" t="s">
        <v>3</v>
      </c>
      <c r="D145" t="s">
        <v>82</v>
      </c>
      <c r="E145" s="5">
        <v>38.700000000000003</v>
      </c>
      <c r="F145" t="s">
        <v>7</v>
      </c>
      <c r="G145" s="6">
        <v>38.700000000000003</v>
      </c>
      <c r="H145" s="4">
        <f t="shared" si="10"/>
        <v>3</v>
      </c>
      <c r="I145" s="4" t="str">
        <f t="shared" si="11"/>
        <v>March</v>
      </c>
      <c r="J145" s="4">
        <f t="shared" si="12"/>
        <v>3</v>
      </c>
      <c r="K145" s="4" t="str">
        <f t="shared" si="13"/>
        <v>Wednesday</v>
      </c>
      <c r="L145" s="4">
        <f t="shared" si="14"/>
        <v>17</v>
      </c>
      <c r="M145" s="4">
        <v>144</v>
      </c>
    </row>
    <row r="146" spans="1:13" x14ac:dyDescent="0.3">
      <c r="A146" s="1">
        <v>45372</v>
      </c>
      <c r="B146" s="2">
        <v>45372.429826122687</v>
      </c>
      <c r="C146" t="s">
        <v>21</v>
      </c>
      <c r="E146" s="5">
        <v>40</v>
      </c>
      <c r="F146" t="s">
        <v>43</v>
      </c>
      <c r="G146" s="6">
        <v>40</v>
      </c>
      <c r="H146" s="4">
        <f t="shared" si="10"/>
        <v>3</v>
      </c>
      <c r="I146" s="4" t="str">
        <f t="shared" si="11"/>
        <v>March</v>
      </c>
      <c r="J146" s="4">
        <f t="shared" si="12"/>
        <v>4</v>
      </c>
      <c r="K146" s="4" t="str">
        <f t="shared" si="13"/>
        <v>Thursday</v>
      </c>
      <c r="L146" s="4">
        <f t="shared" si="14"/>
        <v>10</v>
      </c>
      <c r="M146" s="4">
        <v>145</v>
      </c>
    </row>
    <row r="147" spans="1:13" x14ac:dyDescent="0.3">
      <c r="A147" s="1">
        <v>45372</v>
      </c>
      <c r="B147" s="2">
        <v>45372.517467523146</v>
      </c>
      <c r="C147" t="s">
        <v>3</v>
      </c>
      <c r="D147" t="s">
        <v>23</v>
      </c>
      <c r="E147" s="5">
        <v>28.9</v>
      </c>
      <c r="F147" t="s">
        <v>28</v>
      </c>
      <c r="G147" s="6">
        <v>28.9</v>
      </c>
      <c r="H147" s="4">
        <f t="shared" si="10"/>
        <v>3</v>
      </c>
      <c r="I147" s="4" t="str">
        <f t="shared" si="11"/>
        <v>March</v>
      </c>
      <c r="J147" s="4">
        <f t="shared" si="12"/>
        <v>4</v>
      </c>
      <c r="K147" s="4" t="str">
        <f t="shared" si="13"/>
        <v>Thursday</v>
      </c>
      <c r="L147" s="4">
        <f t="shared" si="14"/>
        <v>12</v>
      </c>
      <c r="M147" s="4">
        <v>146</v>
      </c>
    </row>
    <row r="148" spans="1:13" x14ac:dyDescent="0.3">
      <c r="A148" s="1">
        <v>45372</v>
      </c>
      <c r="B148" s="2">
        <v>45372.518257268515</v>
      </c>
      <c r="C148" t="s">
        <v>3</v>
      </c>
      <c r="D148" t="s">
        <v>23</v>
      </c>
      <c r="E148" s="5">
        <v>38.700000000000003</v>
      </c>
      <c r="F148" t="s">
        <v>43</v>
      </c>
      <c r="G148" s="6">
        <v>38.700000000000003</v>
      </c>
      <c r="H148" s="4">
        <f t="shared" si="10"/>
        <v>3</v>
      </c>
      <c r="I148" s="4" t="str">
        <f t="shared" si="11"/>
        <v>March</v>
      </c>
      <c r="J148" s="4">
        <f t="shared" si="12"/>
        <v>4</v>
      </c>
      <c r="K148" s="4" t="str">
        <f t="shared" si="13"/>
        <v>Thursday</v>
      </c>
      <c r="L148" s="4">
        <f t="shared" si="14"/>
        <v>12</v>
      </c>
      <c r="M148" s="4">
        <v>147</v>
      </c>
    </row>
    <row r="149" spans="1:13" x14ac:dyDescent="0.3">
      <c r="A149" s="1">
        <v>45372</v>
      </c>
      <c r="B149" s="2">
        <v>45372.722933483798</v>
      </c>
      <c r="C149" t="s">
        <v>21</v>
      </c>
      <c r="E149" s="5">
        <v>30</v>
      </c>
      <c r="F149" t="s">
        <v>11</v>
      </c>
      <c r="G149" s="6">
        <v>30</v>
      </c>
      <c r="H149" s="4">
        <f t="shared" si="10"/>
        <v>3</v>
      </c>
      <c r="I149" s="4" t="str">
        <f t="shared" si="11"/>
        <v>March</v>
      </c>
      <c r="J149" s="4">
        <f t="shared" si="12"/>
        <v>4</v>
      </c>
      <c r="K149" s="4" t="str">
        <f t="shared" si="13"/>
        <v>Thursday</v>
      </c>
      <c r="L149" s="4">
        <f t="shared" si="14"/>
        <v>17</v>
      </c>
      <c r="M149" s="4">
        <v>148</v>
      </c>
    </row>
    <row r="150" spans="1:13" x14ac:dyDescent="0.3">
      <c r="A150" s="1">
        <v>45372</v>
      </c>
      <c r="B150" s="2">
        <v>45372.723626770836</v>
      </c>
      <c r="C150" t="s">
        <v>3</v>
      </c>
      <c r="D150" t="s">
        <v>23</v>
      </c>
      <c r="E150" s="5">
        <v>28.9</v>
      </c>
      <c r="F150" t="s">
        <v>28</v>
      </c>
      <c r="G150" s="6">
        <v>28.9</v>
      </c>
      <c r="H150" s="4">
        <f t="shared" si="10"/>
        <v>3</v>
      </c>
      <c r="I150" s="4" t="str">
        <f t="shared" si="11"/>
        <v>March</v>
      </c>
      <c r="J150" s="4">
        <f t="shared" si="12"/>
        <v>4</v>
      </c>
      <c r="K150" s="4" t="str">
        <f t="shared" si="13"/>
        <v>Thursday</v>
      </c>
      <c r="L150" s="4">
        <f t="shared" si="14"/>
        <v>17</v>
      </c>
      <c r="M150" s="4">
        <v>149</v>
      </c>
    </row>
    <row r="151" spans="1:13" x14ac:dyDescent="0.3">
      <c r="A151" s="1">
        <v>45372</v>
      </c>
      <c r="B151" s="2">
        <v>45372.805978101853</v>
      </c>
      <c r="C151" t="s">
        <v>3</v>
      </c>
      <c r="D151" t="s">
        <v>83</v>
      </c>
      <c r="E151" s="5">
        <v>38.700000000000003</v>
      </c>
      <c r="F151" t="s">
        <v>7</v>
      </c>
      <c r="G151" s="6">
        <v>38.700000000000003</v>
      </c>
      <c r="H151" s="4">
        <f t="shared" si="10"/>
        <v>3</v>
      </c>
      <c r="I151" s="4" t="str">
        <f t="shared" si="11"/>
        <v>March</v>
      </c>
      <c r="J151" s="4">
        <f t="shared" si="12"/>
        <v>4</v>
      </c>
      <c r="K151" s="4" t="str">
        <f t="shared" si="13"/>
        <v>Thursday</v>
      </c>
      <c r="L151" s="4">
        <f t="shared" si="14"/>
        <v>19</v>
      </c>
      <c r="M151" s="4">
        <v>150</v>
      </c>
    </row>
    <row r="152" spans="1:13" x14ac:dyDescent="0.3">
      <c r="A152" s="1">
        <v>45373</v>
      </c>
      <c r="B152" s="2">
        <v>45373.441592812502</v>
      </c>
      <c r="C152" t="s">
        <v>3</v>
      </c>
      <c r="D152" t="s">
        <v>84</v>
      </c>
      <c r="E152" s="5">
        <v>33.799999999999997</v>
      </c>
      <c r="F152" t="s">
        <v>14</v>
      </c>
      <c r="G152" s="6">
        <v>33.799999999999997</v>
      </c>
      <c r="H152" s="4">
        <f t="shared" si="10"/>
        <v>3</v>
      </c>
      <c r="I152" s="4" t="str">
        <f t="shared" si="11"/>
        <v>March</v>
      </c>
      <c r="J152" s="4">
        <f t="shared" si="12"/>
        <v>5</v>
      </c>
      <c r="K152" s="4" t="str">
        <f t="shared" si="13"/>
        <v>Friday</v>
      </c>
      <c r="L152" s="4">
        <f t="shared" si="14"/>
        <v>10</v>
      </c>
      <c r="M152" s="4">
        <v>151</v>
      </c>
    </row>
    <row r="153" spans="1:13" x14ac:dyDescent="0.3">
      <c r="A153" s="1">
        <v>45373</v>
      </c>
      <c r="B153" s="2">
        <v>45373.562041006946</v>
      </c>
      <c r="C153" t="s">
        <v>3</v>
      </c>
      <c r="D153" t="s">
        <v>85</v>
      </c>
      <c r="E153" s="5">
        <v>33.799999999999997</v>
      </c>
      <c r="F153" t="s">
        <v>14</v>
      </c>
      <c r="G153" s="6">
        <v>33.799999999999997</v>
      </c>
      <c r="H153" s="4">
        <f t="shared" si="10"/>
        <v>3</v>
      </c>
      <c r="I153" s="4" t="str">
        <f t="shared" si="11"/>
        <v>March</v>
      </c>
      <c r="J153" s="4">
        <f t="shared" si="12"/>
        <v>5</v>
      </c>
      <c r="K153" s="4" t="str">
        <f t="shared" si="13"/>
        <v>Friday</v>
      </c>
      <c r="L153" s="4">
        <f t="shared" si="14"/>
        <v>13</v>
      </c>
      <c r="M153" s="4">
        <v>152</v>
      </c>
    </row>
    <row r="154" spans="1:13" x14ac:dyDescent="0.3">
      <c r="A154" s="1">
        <v>45373</v>
      </c>
      <c r="B154" s="2">
        <v>45373.677250555556</v>
      </c>
      <c r="C154" t="s">
        <v>21</v>
      </c>
      <c r="E154" s="5">
        <v>40</v>
      </c>
      <c r="F154" t="s">
        <v>43</v>
      </c>
      <c r="G154" s="6">
        <v>40</v>
      </c>
      <c r="H154" s="4">
        <f t="shared" si="10"/>
        <v>3</v>
      </c>
      <c r="I154" s="4" t="str">
        <f t="shared" si="11"/>
        <v>March</v>
      </c>
      <c r="J154" s="4">
        <f t="shared" si="12"/>
        <v>5</v>
      </c>
      <c r="K154" s="4" t="str">
        <f t="shared" si="13"/>
        <v>Friday</v>
      </c>
      <c r="L154" s="4">
        <f t="shared" si="14"/>
        <v>16</v>
      </c>
      <c r="M154" s="4">
        <v>153</v>
      </c>
    </row>
    <row r="155" spans="1:13" x14ac:dyDescent="0.3">
      <c r="A155" s="1">
        <v>45373</v>
      </c>
      <c r="B155" s="2">
        <v>45373.720181990742</v>
      </c>
      <c r="C155" t="s">
        <v>3</v>
      </c>
      <c r="D155" t="s">
        <v>23</v>
      </c>
      <c r="E155" s="5">
        <v>28.9</v>
      </c>
      <c r="F155" t="s">
        <v>11</v>
      </c>
      <c r="G155" s="6">
        <v>28.9</v>
      </c>
      <c r="H155" s="4">
        <f t="shared" si="10"/>
        <v>3</v>
      </c>
      <c r="I155" s="4" t="str">
        <f t="shared" si="11"/>
        <v>March</v>
      </c>
      <c r="J155" s="4">
        <f t="shared" si="12"/>
        <v>5</v>
      </c>
      <c r="K155" s="4" t="str">
        <f t="shared" si="13"/>
        <v>Friday</v>
      </c>
      <c r="L155" s="4">
        <f t="shared" si="14"/>
        <v>17</v>
      </c>
      <c r="M155" s="4">
        <v>154</v>
      </c>
    </row>
    <row r="156" spans="1:13" x14ac:dyDescent="0.3">
      <c r="A156" s="1">
        <v>45373</v>
      </c>
      <c r="B156" s="2">
        <v>45373.720821655093</v>
      </c>
      <c r="C156" t="s">
        <v>3</v>
      </c>
      <c r="D156" t="s">
        <v>23</v>
      </c>
      <c r="E156" s="5">
        <v>24</v>
      </c>
      <c r="F156" t="s">
        <v>35</v>
      </c>
      <c r="G156" s="6">
        <v>24</v>
      </c>
      <c r="H156" s="4">
        <f t="shared" si="10"/>
        <v>3</v>
      </c>
      <c r="I156" s="4" t="str">
        <f t="shared" si="11"/>
        <v>March</v>
      </c>
      <c r="J156" s="4">
        <f t="shared" si="12"/>
        <v>5</v>
      </c>
      <c r="K156" s="4" t="str">
        <f t="shared" si="13"/>
        <v>Friday</v>
      </c>
      <c r="L156" s="4">
        <f t="shared" si="14"/>
        <v>17</v>
      </c>
      <c r="M156" s="4">
        <v>155</v>
      </c>
    </row>
    <row r="157" spans="1:13" x14ac:dyDescent="0.3">
      <c r="A157" s="1">
        <v>45373</v>
      </c>
      <c r="B157" s="2">
        <v>45373.722795023146</v>
      </c>
      <c r="C157" t="s">
        <v>3</v>
      </c>
      <c r="D157" t="s">
        <v>64</v>
      </c>
      <c r="E157" s="5">
        <v>28.9</v>
      </c>
      <c r="F157" t="s">
        <v>11</v>
      </c>
      <c r="G157" s="6">
        <v>28.9</v>
      </c>
      <c r="H157" s="4">
        <f t="shared" si="10"/>
        <v>3</v>
      </c>
      <c r="I157" s="4" t="str">
        <f t="shared" si="11"/>
        <v>March</v>
      </c>
      <c r="J157" s="4">
        <f t="shared" si="12"/>
        <v>5</v>
      </c>
      <c r="K157" s="4" t="str">
        <f t="shared" si="13"/>
        <v>Friday</v>
      </c>
      <c r="L157" s="4">
        <f t="shared" si="14"/>
        <v>17</v>
      </c>
      <c r="M157" s="4">
        <v>156</v>
      </c>
    </row>
    <row r="158" spans="1:13" x14ac:dyDescent="0.3">
      <c r="A158" s="1">
        <v>45374</v>
      </c>
      <c r="B158" s="2">
        <v>45374.447217118053</v>
      </c>
      <c r="C158" t="s">
        <v>3</v>
      </c>
      <c r="D158" t="s">
        <v>86</v>
      </c>
      <c r="E158" s="5">
        <v>38.700000000000003</v>
      </c>
      <c r="F158" t="s">
        <v>7</v>
      </c>
      <c r="G158" s="6">
        <v>38.700000000000003</v>
      </c>
      <c r="H158" s="4">
        <f t="shared" si="10"/>
        <v>3</v>
      </c>
      <c r="I158" s="4" t="str">
        <f t="shared" si="11"/>
        <v>March</v>
      </c>
      <c r="J158" s="4">
        <f t="shared" si="12"/>
        <v>6</v>
      </c>
      <c r="K158" s="4" t="str">
        <f t="shared" si="13"/>
        <v>Saturday</v>
      </c>
      <c r="L158" s="4">
        <f t="shared" si="14"/>
        <v>10</v>
      </c>
      <c r="M158" s="4">
        <v>157</v>
      </c>
    </row>
    <row r="159" spans="1:13" x14ac:dyDescent="0.3">
      <c r="A159" s="1">
        <v>45374</v>
      </c>
      <c r="B159" s="2">
        <v>45374.447999502314</v>
      </c>
      <c r="C159" t="s">
        <v>3</v>
      </c>
      <c r="D159" t="s">
        <v>87</v>
      </c>
      <c r="E159" s="5">
        <v>33.799999999999997</v>
      </c>
      <c r="F159" t="s">
        <v>14</v>
      </c>
      <c r="G159" s="6">
        <v>33.799999999999997</v>
      </c>
      <c r="H159" s="4">
        <f t="shared" si="10"/>
        <v>3</v>
      </c>
      <c r="I159" s="4" t="str">
        <f t="shared" si="11"/>
        <v>March</v>
      </c>
      <c r="J159" s="4">
        <f t="shared" si="12"/>
        <v>6</v>
      </c>
      <c r="K159" s="4" t="str">
        <f t="shared" si="13"/>
        <v>Saturday</v>
      </c>
      <c r="L159" s="4">
        <f t="shared" si="14"/>
        <v>10</v>
      </c>
      <c r="M159" s="4">
        <v>158</v>
      </c>
    </row>
    <row r="160" spans="1:13" x14ac:dyDescent="0.3">
      <c r="A160" s="1">
        <v>45374</v>
      </c>
      <c r="B160" s="2">
        <v>45374.548699780091</v>
      </c>
      <c r="C160" t="s">
        <v>3</v>
      </c>
      <c r="D160" t="s">
        <v>88</v>
      </c>
      <c r="E160" s="5">
        <v>38.700000000000003</v>
      </c>
      <c r="F160" t="s">
        <v>43</v>
      </c>
      <c r="G160" s="6">
        <v>38.700000000000003</v>
      </c>
      <c r="H160" s="4">
        <f t="shared" si="10"/>
        <v>3</v>
      </c>
      <c r="I160" s="4" t="str">
        <f t="shared" si="11"/>
        <v>March</v>
      </c>
      <c r="J160" s="4">
        <f t="shared" si="12"/>
        <v>6</v>
      </c>
      <c r="K160" s="4" t="str">
        <f t="shared" si="13"/>
        <v>Saturday</v>
      </c>
      <c r="L160" s="4">
        <f t="shared" si="14"/>
        <v>13</v>
      </c>
      <c r="M160" s="4">
        <v>159</v>
      </c>
    </row>
    <row r="161" spans="1:13" x14ac:dyDescent="0.3">
      <c r="A161" s="1">
        <v>45374</v>
      </c>
      <c r="B161" s="2">
        <v>45374.549447106481</v>
      </c>
      <c r="C161" t="s">
        <v>3</v>
      </c>
      <c r="D161" t="s">
        <v>88</v>
      </c>
      <c r="E161" s="5">
        <v>38.700000000000003</v>
      </c>
      <c r="F161" t="s">
        <v>18</v>
      </c>
      <c r="G161" s="6">
        <v>38.700000000000003</v>
      </c>
      <c r="H161" s="4">
        <f t="shared" si="10"/>
        <v>3</v>
      </c>
      <c r="I161" s="4" t="str">
        <f t="shared" si="11"/>
        <v>March</v>
      </c>
      <c r="J161" s="4">
        <f t="shared" si="12"/>
        <v>6</v>
      </c>
      <c r="K161" s="4" t="str">
        <f t="shared" si="13"/>
        <v>Saturday</v>
      </c>
      <c r="L161" s="4">
        <f t="shared" si="14"/>
        <v>13</v>
      </c>
      <c r="M161" s="4">
        <v>160</v>
      </c>
    </row>
    <row r="162" spans="1:13" x14ac:dyDescent="0.3">
      <c r="A162" s="1">
        <v>45374</v>
      </c>
      <c r="B162" s="2">
        <v>45374.614366620372</v>
      </c>
      <c r="C162" t="s">
        <v>3</v>
      </c>
      <c r="D162" t="s">
        <v>89</v>
      </c>
      <c r="E162" s="5">
        <v>33.799999999999997</v>
      </c>
      <c r="F162" t="s">
        <v>14</v>
      </c>
      <c r="G162" s="6">
        <v>33.799999999999997</v>
      </c>
      <c r="H162" s="4">
        <f t="shared" si="10"/>
        <v>3</v>
      </c>
      <c r="I162" s="4" t="str">
        <f t="shared" si="11"/>
        <v>March</v>
      </c>
      <c r="J162" s="4">
        <f t="shared" si="12"/>
        <v>6</v>
      </c>
      <c r="K162" s="4" t="str">
        <f t="shared" si="13"/>
        <v>Saturday</v>
      </c>
      <c r="L162" s="4">
        <f t="shared" si="14"/>
        <v>14</v>
      </c>
      <c r="M162" s="4">
        <v>161</v>
      </c>
    </row>
    <row r="163" spans="1:13" x14ac:dyDescent="0.3">
      <c r="A163" s="1">
        <v>45374</v>
      </c>
      <c r="B163" s="2">
        <v>45374.657859513885</v>
      </c>
      <c r="C163" t="s">
        <v>3</v>
      </c>
      <c r="D163" t="s">
        <v>90</v>
      </c>
      <c r="E163" s="5">
        <v>38.700000000000003</v>
      </c>
      <c r="F163" t="s">
        <v>7</v>
      </c>
      <c r="G163" s="6">
        <v>38.700000000000003</v>
      </c>
      <c r="H163" s="4">
        <f t="shared" si="10"/>
        <v>3</v>
      </c>
      <c r="I163" s="4" t="str">
        <f t="shared" si="11"/>
        <v>March</v>
      </c>
      <c r="J163" s="4">
        <f t="shared" si="12"/>
        <v>6</v>
      </c>
      <c r="K163" s="4" t="str">
        <f t="shared" si="13"/>
        <v>Saturday</v>
      </c>
      <c r="L163" s="4">
        <f t="shared" si="14"/>
        <v>15</v>
      </c>
      <c r="M163" s="4">
        <v>162</v>
      </c>
    </row>
    <row r="164" spans="1:13" x14ac:dyDescent="0.3">
      <c r="A164" s="1">
        <v>45374</v>
      </c>
      <c r="B164" s="2">
        <v>45374.659419131945</v>
      </c>
      <c r="C164" t="s">
        <v>3</v>
      </c>
      <c r="D164" t="s">
        <v>90</v>
      </c>
      <c r="E164" s="5">
        <v>33.799999999999997</v>
      </c>
      <c r="F164" t="s">
        <v>14</v>
      </c>
      <c r="G164" s="6">
        <v>33.799999999999997</v>
      </c>
      <c r="H164" s="4">
        <f t="shared" si="10"/>
        <v>3</v>
      </c>
      <c r="I164" s="4" t="str">
        <f t="shared" si="11"/>
        <v>March</v>
      </c>
      <c r="J164" s="4">
        <f t="shared" si="12"/>
        <v>6</v>
      </c>
      <c r="K164" s="4" t="str">
        <f t="shared" si="13"/>
        <v>Saturday</v>
      </c>
      <c r="L164" s="4">
        <f t="shared" si="14"/>
        <v>15</v>
      </c>
      <c r="M164" s="4">
        <v>163</v>
      </c>
    </row>
    <row r="165" spans="1:13" x14ac:dyDescent="0.3">
      <c r="A165" s="1">
        <v>45374</v>
      </c>
      <c r="B165" s="2">
        <v>45374.667342430555</v>
      </c>
      <c r="C165" t="s">
        <v>3</v>
      </c>
      <c r="D165" t="s">
        <v>19</v>
      </c>
      <c r="E165" s="5">
        <v>28.9</v>
      </c>
      <c r="F165" t="s">
        <v>28</v>
      </c>
      <c r="G165" s="6">
        <v>28.9</v>
      </c>
      <c r="H165" s="4">
        <f t="shared" si="10"/>
        <v>3</v>
      </c>
      <c r="I165" s="4" t="str">
        <f t="shared" si="11"/>
        <v>March</v>
      </c>
      <c r="J165" s="4">
        <f t="shared" si="12"/>
        <v>6</v>
      </c>
      <c r="K165" s="4" t="str">
        <f t="shared" si="13"/>
        <v>Saturday</v>
      </c>
      <c r="L165" s="4">
        <f t="shared" si="14"/>
        <v>16</v>
      </c>
      <c r="M165" s="4">
        <v>164</v>
      </c>
    </row>
    <row r="166" spans="1:13" x14ac:dyDescent="0.3">
      <c r="A166" s="1">
        <v>45375</v>
      </c>
      <c r="B166" s="2">
        <v>45375.419398206017</v>
      </c>
      <c r="C166" t="s">
        <v>21</v>
      </c>
      <c r="E166" s="5">
        <v>40</v>
      </c>
      <c r="F166" t="s">
        <v>7</v>
      </c>
      <c r="G166" s="6">
        <v>40</v>
      </c>
      <c r="H166" s="4">
        <f t="shared" si="10"/>
        <v>3</v>
      </c>
      <c r="I166" s="4" t="str">
        <f t="shared" si="11"/>
        <v>March</v>
      </c>
      <c r="J166" s="4">
        <f t="shared" si="12"/>
        <v>7</v>
      </c>
      <c r="K166" s="4" t="str">
        <f t="shared" si="13"/>
        <v>Sunday</v>
      </c>
      <c r="L166" s="4">
        <f t="shared" si="14"/>
        <v>10</v>
      </c>
      <c r="M166" s="4">
        <v>165</v>
      </c>
    </row>
    <row r="167" spans="1:13" x14ac:dyDescent="0.3">
      <c r="A167" s="1">
        <v>45375</v>
      </c>
      <c r="B167" s="2">
        <v>45375.781347187498</v>
      </c>
      <c r="C167" t="s">
        <v>3</v>
      </c>
      <c r="D167" t="s">
        <v>91</v>
      </c>
      <c r="E167" s="5">
        <v>38.700000000000003</v>
      </c>
      <c r="F167" t="s">
        <v>7</v>
      </c>
      <c r="G167" s="6">
        <v>38.700000000000003</v>
      </c>
      <c r="H167" s="4">
        <f t="shared" si="10"/>
        <v>3</v>
      </c>
      <c r="I167" s="4" t="str">
        <f t="shared" si="11"/>
        <v>March</v>
      </c>
      <c r="J167" s="4">
        <f t="shared" si="12"/>
        <v>7</v>
      </c>
      <c r="K167" s="4" t="str">
        <f t="shared" si="13"/>
        <v>Sunday</v>
      </c>
      <c r="L167" s="4">
        <f t="shared" si="14"/>
        <v>18</v>
      </c>
      <c r="M167" s="4">
        <v>166</v>
      </c>
    </row>
    <row r="168" spans="1:13" x14ac:dyDescent="0.3">
      <c r="A168" s="1">
        <v>45376</v>
      </c>
      <c r="B168" s="2">
        <v>45376.438741319442</v>
      </c>
      <c r="C168" t="s">
        <v>3</v>
      </c>
      <c r="D168" t="s">
        <v>19</v>
      </c>
      <c r="E168" s="5">
        <v>38.700000000000003</v>
      </c>
      <c r="F168" t="s">
        <v>7</v>
      </c>
      <c r="G168" s="6">
        <v>38.700000000000003</v>
      </c>
      <c r="H168" s="4">
        <f t="shared" si="10"/>
        <v>3</v>
      </c>
      <c r="I168" s="4" t="str">
        <f t="shared" si="11"/>
        <v>March</v>
      </c>
      <c r="J168" s="4">
        <f t="shared" si="12"/>
        <v>1</v>
      </c>
      <c r="K168" s="4" t="str">
        <f t="shared" si="13"/>
        <v>Monday</v>
      </c>
      <c r="L168" s="4">
        <f t="shared" si="14"/>
        <v>10</v>
      </c>
      <c r="M168" s="4">
        <v>167</v>
      </c>
    </row>
    <row r="169" spans="1:13" x14ac:dyDescent="0.3">
      <c r="A169" s="1">
        <v>45376</v>
      </c>
      <c r="B169" s="2">
        <v>45376.469741562498</v>
      </c>
      <c r="C169" t="s">
        <v>21</v>
      </c>
      <c r="E169" s="5">
        <v>35</v>
      </c>
      <c r="F169" t="s">
        <v>14</v>
      </c>
      <c r="G169" s="6">
        <v>35</v>
      </c>
      <c r="H169" s="4">
        <f t="shared" si="10"/>
        <v>3</v>
      </c>
      <c r="I169" s="4" t="str">
        <f t="shared" si="11"/>
        <v>March</v>
      </c>
      <c r="J169" s="4">
        <f t="shared" si="12"/>
        <v>1</v>
      </c>
      <c r="K169" s="4" t="str">
        <f t="shared" si="13"/>
        <v>Monday</v>
      </c>
      <c r="L169" s="4">
        <f t="shared" si="14"/>
        <v>11</v>
      </c>
      <c r="M169" s="4">
        <v>168</v>
      </c>
    </row>
    <row r="170" spans="1:13" x14ac:dyDescent="0.3">
      <c r="A170" s="1">
        <v>45376</v>
      </c>
      <c r="B170" s="2">
        <v>45376.602189386576</v>
      </c>
      <c r="C170" t="s">
        <v>3</v>
      </c>
      <c r="D170" t="s">
        <v>92</v>
      </c>
      <c r="E170" s="5">
        <v>38.700000000000003</v>
      </c>
      <c r="F170" t="s">
        <v>7</v>
      </c>
      <c r="G170" s="6">
        <v>38.700000000000003</v>
      </c>
      <c r="H170" s="4">
        <f t="shared" si="10"/>
        <v>3</v>
      </c>
      <c r="I170" s="4" t="str">
        <f t="shared" si="11"/>
        <v>March</v>
      </c>
      <c r="J170" s="4">
        <f t="shared" si="12"/>
        <v>1</v>
      </c>
      <c r="K170" s="4" t="str">
        <f t="shared" si="13"/>
        <v>Monday</v>
      </c>
      <c r="L170" s="4">
        <f t="shared" si="14"/>
        <v>14</v>
      </c>
      <c r="M170" s="4">
        <v>169</v>
      </c>
    </row>
    <row r="171" spans="1:13" x14ac:dyDescent="0.3">
      <c r="A171" s="1">
        <v>45376</v>
      </c>
      <c r="B171" s="2">
        <v>45376.60376554398</v>
      </c>
      <c r="C171" t="s">
        <v>3</v>
      </c>
      <c r="D171" t="s">
        <v>29</v>
      </c>
      <c r="E171" s="5">
        <v>38.700000000000003</v>
      </c>
      <c r="F171" t="s">
        <v>7</v>
      </c>
      <c r="G171" s="6">
        <v>38.700000000000003</v>
      </c>
      <c r="H171" s="4">
        <f t="shared" si="10"/>
        <v>3</v>
      </c>
      <c r="I171" s="4" t="str">
        <f t="shared" si="11"/>
        <v>March</v>
      </c>
      <c r="J171" s="4">
        <f t="shared" si="12"/>
        <v>1</v>
      </c>
      <c r="K171" s="4" t="str">
        <f t="shared" si="13"/>
        <v>Monday</v>
      </c>
      <c r="L171" s="4">
        <f t="shared" si="14"/>
        <v>14</v>
      </c>
      <c r="M171" s="4">
        <v>170</v>
      </c>
    </row>
    <row r="172" spans="1:13" x14ac:dyDescent="0.3">
      <c r="A172" s="1">
        <v>45376</v>
      </c>
      <c r="B172" s="2">
        <v>45376.776049189815</v>
      </c>
      <c r="C172" t="s">
        <v>3</v>
      </c>
      <c r="D172" t="s">
        <v>37</v>
      </c>
      <c r="E172" s="5">
        <v>33.799999999999997</v>
      </c>
      <c r="F172" t="s">
        <v>14</v>
      </c>
      <c r="G172" s="6">
        <v>33.799999999999997</v>
      </c>
      <c r="H172" s="4">
        <f t="shared" si="10"/>
        <v>3</v>
      </c>
      <c r="I172" s="4" t="str">
        <f t="shared" si="11"/>
        <v>March</v>
      </c>
      <c r="J172" s="4">
        <f t="shared" si="12"/>
        <v>1</v>
      </c>
      <c r="K172" s="4" t="str">
        <f t="shared" si="13"/>
        <v>Monday</v>
      </c>
      <c r="L172" s="4">
        <f t="shared" si="14"/>
        <v>18</v>
      </c>
      <c r="M172" s="4">
        <v>171</v>
      </c>
    </row>
    <row r="173" spans="1:13" x14ac:dyDescent="0.3">
      <c r="A173" s="1">
        <v>45376</v>
      </c>
      <c r="B173" s="2">
        <v>45376.815561828706</v>
      </c>
      <c r="C173" t="s">
        <v>3</v>
      </c>
      <c r="D173" t="s">
        <v>93</v>
      </c>
      <c r="E173" s="5">
        <v>38.700000000000003</v>
      </c>
      <c r="F173" t="s">
        <v>43</v>
      </c>
      <c r="G173" s="6">
        <v>38.700000000000003</v>
      </c>
      <c r="H173" s="4">
        <f t="shared" si="10"/>
        <v>3</v>
      </c>
      <c r="I173" s="4" t="str">
        <f t="shared" si="11"/>
        <v>March</v>
      </c>
      <c r="J173" s="4">
        <f t="shared" si="12"/>
        <v>1</v>
      </c>
      <c r="K173" s="4" t="str">
        <f t="shared" si="13"/>
        <v>Monday</v>
      </c>
      <c r="L173" s="4">
        <f t="shared" si="14"/>
        <v>19</v>
      </c>
      <c r="M173" s="4">
        <v>172</v>
      </c>
    </row>
    <row r="174" spans="1:13" x14ac:dyDescent="0.3">
      <c r="A174" s="1">
        <v>45377</v>
      </c>
      <c r="B174" s="2">
        <v>45377.441547210648</v>
      </c>
      <c r="C174" t="s">
        <v>3</v>
      </c>
      <c r="D174" t="s">
        <v>69</v>
      </c>
      <c r="E174" s="5">
        <v>38.700000000000003</v>
      </c>
      <c r="F174" t="s">
        <v>18</v>
      </c>
      <c r="G174" s="6">
        <v>38.700000000000003</v>
      </c>
      <c r="H174" s="4">
        <f t="shared" si="10"/>
        <v>3</v>
      </c>
      <c r="I174" s="4" t="str">
        <f t="shared" si="11"/>
        <v>March</v>
      </c>
      <c r="J174" s="4">
        <f t="shared" si="12"/>
        <v>2</v>
      </c>
      <c r="K174" s="4" t="str">
        <f t="shared" si="13"/>
        <v>Tuesday</v>
      </c>
      <c r="L174" s="4">
        <f t="shared" si="14"/>
        <v>10</v>
      </c>
      <c r="M174" s="4">
        <v>173</v>
      </c>
    </row>
    <row r="175" spans="1:13" x14ac:dyDescent="0.3">
      <c r="A175" s="1">
        <v>45377</v>
      </c>
      <c r="B175" s="2">
        <v>45377.44208508102</v>
      </c>
      <c r="C175" t="s">
        <v>3</v>
      </c>
      <c r="D175" t="s">
        <v>69</v>
      </c>
      <c r="E175" s="5">
        <v>38.700000000000003</v>
      </c>
      <c r="F175" t="s">
        <v>7</v>
      </c>
      <c r="G175" s="6">
        <v>38.700000000000003</v>
      </c>
      <c r="H175" s="4">
        <f t="shared" si="10"/>
        <v>3</v>
      </c>
      <c r="I175" s="4" t="str">
        <f t="shared" si="11"/>
        <v>March</v>
      </c>
      <c r="J175" s="4">
        <f t="shared" si="12"/>
        <v>2</v>
      </c>
      <c r="K175" s="4" t="str">
        <f t="shared" si="13"/>
        <v>Tuesday</v>
      </c>
      <c r="L175" s="4">
        <f t="shared" si="14"/>
        <v>10</v>
      </c>
      <c r="M175" s="4">
        <v>174</v>
      </c>
    </row>
    <row r="176" spans="1:13" x14ac:dyDescent="0.3">
      <c r="A176" s="1">
        <v>45377</v>
      </c>
      <c r="B176" s="2">
        <v>45377.446182523148</v>
      </c>
      <c r="C176" t="s">
        <v>3</v>
      </c>
      <c r="D176" t="s">
        <v>94</v>
      </c>
      <c r="E176" s="5">
        <v>38.700000000000003</v>
      </c>
      <c r="F176" t="s">
        <v>7</v>
      </c>
      <c r="G176" s="6">
        <v>38.700000000000003</v>
      </c>
      <c r="H176" s="4">
        <f t="shared" si="10"/>
        <v>3</v>
      </c>
      <c r="I176" s="4" t="str">
        <f t="shared" si="11"/>
        <v>March</v>
      </c>
      <c r="J176" s="4">
        <f t="shared" si="12"/>
        <v>2</v>
      </c>
      <c r="K176" s="4" t="str">
        <f t="shared" si="13"/>
        <v>Tuesday</v>
      </c>
      <c r="L176" s="4">
        <f t="shared" si="14"/>
        <v>10</v>
      </c>
      <c r="M176" s="4">
        <v>175</v>
      </c>
    </row>
    <row r="177" spans="1:13" x14ac:dyDescent="0.3">
      <c r="A177" s="1">
        <v>45377</v>
      </c>
      <c r="B177" s="2">
        <v>45377.46652008102</v>
      </c>
      <c r="C177" t="s">
        <v>3</v>
      </c>
      <c r="D177" t="s">
        <v>19</v>
      </c>
      <c r="E177" s="5">
        <v>28.9</v>
      </c>
      <c r="F177" t="s">
        <v>28</v>
      </c>
      <c r="G177" s="6">
        <v>28.9</v>
      </c>
      <c r="H177" s="4">
        <f t="shared" si="10"/>
        <v>3</v>
      </c>
      <c r="I177" s="4" t="str">
        <f t="shared" si="11"/>
        <v>March</v>
      </c>
      <c r="J177" s="4">
        <f t="shared" si="12"/>
        <v>2</v>
      </c>
      <c r="K177" s="4" t="str">
        <f t="shared" si="13"/>
        <v>Tuesday</v>
      </c>
      <c r="L177" s="4">
        <f t="shared" si="14"/>
        <v>11</v>
      </c>
      <c r="M177" s="4">
        <v>176</v>
      </c>
    </row>
    <row r="178" spans="1:13" x14ac:dyDescent="0.3">
      <c r="A178" s="1">
        <v>45377</v>
      </c>
      <c r="B178" s="2">
        <v>45377.566583020831</v>
      </c>
      <c r="C178" t="s">
        <v>3</v>
      </c>
      <c r="D178" t="s">
        <v>10</v>
      </c>
      <c r="E178" s="5">
        <v>28.9</v>
      </c>
      <c r="F178" t="s">
        <v>11</v>
      </c>
      <c r="G178" s="6">
        <v>28.9</v>
      </c>
      <c r="H178" s="4">
        <f t="shared" si="10"/>
        <v>3</v>
      </c>
      <c r="I178" s="4" t="str">
        <f t="shared" si="11"/>
        <v>March</v>
      </c>
      <c r="J178" s="4">
        <f t="shared" si="12"/>
        <v>2</v>
      </c>
      <c r="K178" s="4" t="str">
        <f t="shared" si="13"/>
        <v>Tuesday</v>
      </c>
      <c r="L178" s="4">
        <f t="shared" si="14"/>
        <v>13</v>
      </c>
      <c r="M178" s="4">
        <v>177</v>
      </c>
    </row>
    <row r="179" spans="1:13" x14ac:dyDescent="0.3">
      <c r="A179" s="1">
        <v>45377</v>
      </c>
      <c r="B179" s="2">
        <v>45377.567241249999</v>
      </c>
      <c r="C179" t="s">
        <v>3</v>
      </c>
      <c r="D179" t="s">
        <v>46</v>
      </c>
      <c r="E179" s="5">
        <v>28.9</v>
      </c>
      <c r="F179" t="s">
        <v>28</v>
      </c>
      <c r="G179" s="6">
        <v>28.9</v>
      </c>
      <c r="H179" s="4">
        <f t="shared" si="10"/>
        <v>3</v>
      </c>
      <c r="I179" s="4" t="str">
        <f t="shared" si="11"/>
        <v>March</v>
      </c>
      <c r="J179" s="4">
        <f t="shared" si="12"/>
        <v>2</v>
      </c>
      <c r="K179" s="4" t="str">
        <f t="shared" si="13"/>
        <v>Tuesday</v>
      </c>
      <c r="L179" s="4">
        <f t="shared" si="14"/>
        <v>13</v>
      </c>
      <c r="M179" s="4">
        <v>178</v>
      </c>
    </row>
    <row r="180" spans="1:13" x14ac:dyDescent="0.3">
      <c r="A180" s="1">
        <v>45377</v>
      </c>
      <c r="B180" s="2">
        <v>45377.568052349539</v>
      </c>
      <c r="C180" t="s">
        <v>3</v>
      </c>
      <c r="D180" t="s">
        <v>73</v>
      </c>
      <c r="E180" s="5">
        <v>28.9</v>
      </c>
      <c r="F180" t="s">
        <v>28</v>
      </c>
      <c r="G180" s="6">
        <v>28.9</v>
      </c>
      <c r="H180" s="4">
        <f t="shared" si="10"/>
        <v>3</v>
      </c>
      <c r="I180" s="4" t="str">
        <f t="shared" si="11"/>
        <v>March</v>
      </c>
      <c r="J180" s="4">
        <f t="shared" si="12"/>
        <v>2</v>
      </c>
      <c r="K180" s="4" t="str">
        <f t="shared" si="13"/>
        <v>Tuesday</v>
      </c>
      <c r="L180" s="4">
        <f t="shared" si="14"/>
        <v>13</v>
      </c>
      <c r="M180" s="4">
        <v>179</v>
      </c>
    </row>
    <row r="181" spans="1:13" x14ac:dyDescent="0.3">
      <c r="A181" s="1">
        <v>45377</v>
      </c>
      <c r="B181" s="2">
        <v>45377.581871261573</v>
      </c>
      <c r="C181" t="s">
        <v>3</v>
      </c>
      <c r="D181" t="s">
        <v>64</v>
      </c>
      <c r="E181" s="5">
        <v>28.9</v>
      </c>
      <c r="F181" t="s">
        <v>11</v>
      </c>
      <c r="G181" s="6">
        <v>28.9</v>
      </c>
      <c r="H181" s="4">
        <f t="shared" si="10"/>
        <v>3</v>
      </c>
      <c r="I181" s="4" t="str">
        <f t="shared" si="11"/>
        <v>March</v>
      </c>
      <c r="J181" s="4">
        <f t="shared" si="12"/>
        <v>2</v>
      </c>
      <c r="K181" s="4" t="str">
        <f t="shared" si="13"/>
        <v>Tuesday</v>
      </c>
      <c r="L181" s="4">
        <f t="shared" si="14"/>
        <v>13</v>
      </c>
      <c r="M181" s="4">
        <v>180</v>
      </c>
    </row>
    <row r="182" spans="1:13" x14ac:dyDescent="0.3">
      <c r="A182" s="1">
        <v>45377</v>
      </c>
      <c r="B182" s="2">
        <v>45377.658359606481</v>
      </c>
      <c r="C182" t="s">
        <v>3</v>
      </c>
      <c r="D182" t="s">
        <v>95</v>
      </c>
      <c r="E182" s="5">
        <v>38.700000000000003</v>
      </c>
      <c r="F182" t="s">
        <v>7</v>
      </c>
      <c r="G182" s="6">
        <v>38.700000000000003</v>
      </c>
      <c r="H182" s="4">
        <f t="shared" si="10"/>
        <v>3</v>
      </c>
      <c r="I182" s="4" t="str">
        <f t="shared" si="11"/>
        <v>March</v>
      </c>
      <c r="J182" s="4">
        <f t="shared" si="12"/>
        <v>2</v>
      </c>
      <c r="K182" s="4" t="str">
        <f t="shared" si="13"/>
        <v>Tuesday</v>
      </c>
      <c r="L182" s="4">
        <f t="shared" si="14"/>
        <v>15</v>
      </c>
      <c r="M182" s="4">
        <v>181</v>
      </c>
    </row>
    <row r="183" spans="1:13" x14ac:dyDescent="0.3">
      <c r="A183" s="1">
        <v>45377</v>
      </c>
      <c r="B183" s="2">
        <v>45377.773363055552</v>
      </c>
      <c r="C183" t="s">
        <v>3</v>
      </c>
      <c r="D183" t="s">
        <v>37</v>
      </c>
      <c r="E183" s="5">
        <v>38.700000000000003</v>
      </c>
      <c r="F183" t="s">
        <v>7</v>
      </c>
      <c r="G183" s="6">
        <v>38.700000000000003</v>
      </c>
      <c r="H183" s="4">
        <f t="shared" si="10"/>
        <v>3</v>
      </c>
      <c r="I183" s="4" t="str">
        <f t="shared" si="11"/>
        <v>March</v>
      </c>
      <c r="J183" s="4">
        <f t="shared" si="12"/>
        <v>2</v>
      </c>
      <c r="K183" s="4" t="str">
        <f t="shared" si="13"/>
        <v>Tuesday</v>
      </c>
      <c r="L183" s="4">
        <f t="shared" si="14"/>
        <v>18</v>
      </c>
      <c r="M183" s="4">
        <v>182</v>
      </c>
    </row>
    <row r="184" spans="1:13" x14ac:dyDescent="0.3">
      <c r="A184" s="1">
        <v>45377</v>
      </c>
      <c r="B184" s="2">
        <v>45377.774243611108</v>
      </c>
      <c r="C184" t="s">
        <v>3</v>
      </c>
      <c r="D184" t="s">
        <v>19</v>
      </c>
      <c r="E184" s="5">
        <v>38.700000000000003</v>
      </c>
      <c r="F184" t="s">
        <v>9</v>
      </c>
      <c r="G184" s="6">
        <v>38.700000000000003</v>
      </c>
      <c r="H184" s="4">
        <f t="shared" si="10"/>
        <v>3</v>
      </c>
      <c r="I184" s="4" t="str">
        <f t="shared" si="11"/>
        <v>March</v>
      </c>
      <c r="J184" s="4">
        <f t="shared" si="12"/>
        <v>2</v>
      </c>
      <c r="K184" s="4" t="str">
        <f t="shared" si="13"/>
        <v>Tuesday</v>
      </c>
      <c r="L184" s="4">
        <f t="shared" si="14"/>
        <v>18</v>
      </c>
      <c r="M184" s="4">
        <v>183</v>
      </c>
    </row>
    <row r="185" spans="1:13" x14ac:dyDescent="0.3">
      <c r="A185" s="1">
        <v>45378</v>
      </c>
      <c r="B185" s="2">
        <v>45378.461703402776</v>
      </c>
      <c r="C185" t="s">
        <v>3</v>
      </c>
      <c r="D185" t="s">
        <v>10</v>
      </c>
      <c r="E185" s="5">
        <v>28.9</v>
      </c>
      <c r="F185" t="s">
        <v>28</v>
      </c>
      <c r="G185" s="6">
        <v>28.9</v>
      </c>
      <c r="H185" s="4">
        <f t="shared" si="10"/>
        <v>3</v>
      </c>
      <c r="I185" s="4" t="str">
        <f t="shared" si="11"/>
        <v>March</v>
      </c>
      <c r="J185" s="4">
        <f t="shared" si="12"/>
        <v>3</v>
      </c>
      <c r="K185" s="4" t="str">
        <f t="shared" si="13"/>
        <v>Wednesday</v>
      </c>
      <c r="L185" s="4">
        <f t="shared" si="14"/>
        <v>11</v>
      </c>
      <c r="M185" s="4">
        <v>184</v>
      </c>
    </row>
    <row r="186" spans="1:13" x14ac:dyDescent="0.3">
      <c r="A186" s="1">
        <v>45378</v>
      </c>
      <c r="B186" s="2">
        <v>45378.462479583337</v>
      </c>
      <c r="C186" t="s">
        <v>3</v>
      </c>
      <c r="D186" t="s">
        <v>10</v>
      </c>
      <c r="E186" s="5">
        <v>33.799999999999997</v>
      </c>
      <c r="F186" t="s">
        <v>14</v>
      </c>
      <c r="G186" s="6">
        <v>33.799999999999997</v>
      </c>
      <c r="H186" s="4">
        <f t="shared" si="10"/>
        <v>3</v>
      </c>
      <c r="I186" s="4" t="str">
        <f t="shared" si="11"/>
        <v>March</v>
      </c>
      <c r="J186" s="4">
        <f t="shared" si="12"/>
        <v>3</v>
      </c>
      <c r="K186" s="4" t="str">
        <f t="shared" si="13"/>
        <v>Wednesday</v>
      </c>
      <c r="L186" s="4">
        <f t="shared" si="14"/>
        <v>11</v>
      </c>
      <c r="M186" s="4">
        <v>185</v>
      </c>
    </row>
    <row r="187" spans="1:13" x14ac:dyDescent="0.3">
      <c r="A187" s="1">
        <v>45378</v>
      </c>
      <c r="B187" s="2">
        <v>45378.539588680556</v>
      </c>
      <c r="C187" t="s">
        <v>3</v>
      </c>
      <c r="D187" t="s">
        <v>96</v>
      </c>
      <c r="E187" s="5">
        <v>33.799999999999997</v>
      </c>
      <c r="F187" t="s">
        <v>14</v>
      </c>
      <c r="G187" s="6">
        <v>33.799999999999997</v>
      </c>
      <c r="H187" s="4">
        <f t="shared" si="10"/>
        <v>3</v>
      </c>
      <c r="I187" s="4" t="str">
        <f t="shared" si="11"/>
        <v>March</v>
      </c>
      <c r="J187" s="4">
        <f t="shared" si="12"/>
        <v>3</v>
      </c>
      <c r="K187" s="4" t="str">
        <f t="shared" si="13"/>
        <v>Wednesday</v>
      </c>
      <c r="L187" s="4">
        <f t="shared" si="14"/>
        <v>12</v>
      </c>
      <c r="M187" s="4">
        <v>186</v>
      </c>
    </row>
    <row r="188" spans="1:13" x14ac:dyDescent="0.3">
      <c r="A188" s="1">
        <v>45378</v>
      </c>
      <c r="B188" s="2">
        <v>45378.56620415509</v>
      </c>
      <c r="C188" t="s">
        <v>3</v>
      </c>
      <c r="D188" t="s">
        <v>97</v>
      </c>
      <c r="E188" s="5">
        <v>38.700000000000003</v>
      </c>
      <c r="F188" t="s">
        <v>9</v>
      </c>
      <c r="G188" s="6">
        <v>38.700000000000003</v>
      </c>
      <c r="H188" s="4">
        <f t="shared" si="10"/>
        <v>3</v>
      </c>
      <c r="I188" s="4" t="str">
        <f t="shared" si="11"/>
        <v>March</v>
      </c>
      <c r="J188" s="4">
        <f t="shared" si="12"/>
        <v>3</v>
      </c>
      <c r="K188" s="4" t="str">
        <f t="shared" si="13"/>
        <v>Wednesday</v>
      </c>
      <c r="L188" s="4">
        <f t="shared" si="14"/>
        <v>13</v>
      </c>
      <c r="M188" s="4">
        <v>187</v>
      </c>
    </row>
    <row r="189" spans="1:13" x14ac:dyDescent="0.3">
      <c r="A189" s="1">
        <v>45378</v>
      </c>
      <c r="B189" s="2">
        <v>45378.598977569447</v>
      </c>
      <c r="C189" t="s">
        <v>3</v>
      </c>
      <c r="D189" t="s">
        <v>23</v>
      </c>
      <c r="E189" s="5">
        <v>38.700000000000003</v>
      </c>
      <c r="F189" t="s">
        <v>43</v>
      </c>
      <c r="G189" s="6">
        <v>38.700000000000003</v>
      </c>
      <c r="H189" s="4">
        <f t="shared" si="10"/>
        <v>3</v>
      </c>
      <c r="I189" s="4" t="str">
        <f t="shared" si="11"/>
        <v>March</v>
      </c>
      <c r="J189" s="4">
        <f t="shared" si="12"/>
        <v>3</v>
      </c>
      <c r="K189" s="4" t="str">
        <f t="shared" si="13"/>
        <v>Wednesday</v>
      </c>
      <c r="L189" s="4">
        <f t="shared" si="14"/>
        <v>14</v>
      </c>
      <c r="M189" s="4">
        <v>188</v>
      </c>
    </row>
    <row r="190" spans="1:13" x14ac:dyDescent="0.3">
      <c r="A190" s="1">
        <v>45378</v>
      </c>
      <c r="B190" s="2">
        <v>45378.599715046294</v>
      </c>
      <c r="C190" t="s">
        <v>3</v>
      </c>
      <c r="D190" t="s">
        <v>23</v>
      </c>
      <c r="E190" s="5">
        <v>28.9</v>
      </c>
      <c r="F190" t="s">
        <v>11</v>
      </c>
      <c r="G190" s="6">
        <v>28.9</v>
      </c>
      <c r="H190" s="4">
        <f t="shared" si="10"/>
        <v>3</v>
      </c>
      <c r="I190" s="4" t="str">
        <f t="shared" si="11"/>
        <v>March</v>
      </c>
      <c r="J190" s="4">
        <f t="shared" si="12"/>
        <v>3</v>
      </c>
      <c r="K190" s="4" t="str">
        <f t="shared" si="13"/>
        <v>Wednesday</v>
      </c>
      <c r="L190" s="4">
        <f t="shared" si="14"/>
        <v>14</v>
      </c>
      <c r="M190" s="4">
        <v>189</v>
      </c>
    </row>
    <row r="191" spans="1:13" x14ac:dyDescent="0.3">
      <c r="A191" s="1">
        <v>45378</v>
      </c>
      <c r="B191" s="2">
        <v>45378.770970289355</v>
      </c>
      <c r="C191" t="s">
        <v>3</v>
      </c>
      <c r="D191" t="s">
        <v>98</v>
      </c>
      <c r="E191" s="5">
        <v>28.9</v>
      </c>
      <c r="F191" t="s">
        <v>28</v>
      </c>
      <c r="G191" s="6">
        <v>28.9</v>
      </c>
      <c r="H191" s="4">
        <f t="shared" si="10"/>
        <v>3</v>
      </c>
      <c r="I191" s="4" t="str">
        <f t="shared" si="11"/>
        <v>March</v>
      </c>
      <c r="J191" s="4">
        <f t="shared" si="12"/>
        <v>3</v>
      </c>
      <c r="K191" s="4" t="str">
        <f t="shared" si="13"/>
        <v>Wednesday</v>
      </c>
      <c r="L191" s="4">
        <f t="shared" si="14"/>
        <v>18</v>
      </c>
      <c r="M191" s="4">
        <v>190</v>
      </c>
    </row>
    <row r="192" spans="1:13" x14ac:dyDescent="0.3">
      <c r="A192" s="1">
        <v>45378</v>
      </c>
      <c r="B192" s="2">
        <v>45378.813338449072</v>
      </c>
      <c r="C192" t="s">
        <v>21</v>
      </c>
      <c r="E192" s="5">
        <v>40</v>
      </c>
      <c r="F192" t="s">
        <v>7</v>
      </c>
      <c r="G192" s="6">
        <v>40</v>
      </c>
      <c r="H192" s="4">
        <f t="shared" si="10"/>
        <v>3</v>
      </c>
      <c r="I192" s="4" t="str">
        <f t="shared" si="11"/>
        <v>March</v>
      </c>
      <c r="J192" s="4">
        <f t="shared" si="12"/>
        <v>3</v>
      </c>
      <c r="K192" s="4" t="str">
        <f t="shared" si="13"/>
        <v>Wednesday</v>
      </c>
      <c r="L192" s="4">
        <f t="shared" si="14"/>
        <v>19</v>
      </c>
      <c r="M192" s="4">
        <v>191</v>
      </c>
    </row>
    <row r="193" spans="1:13" x14ac:dyDescent="0.3">
      <c r="A193" s="1">
        <v>45379</v>
      </c>
      <c r="B193" s="2">
        <v>45379.600545046298</v>
      </c>
      <c r="C193" t="s">
        <v>3</v>
      </c>
      <c r="D193" t="s">
        <v>99</v>
      </c>
      <c r="E193" s="5">
        <v>28.9</v>
      </c>
      <c r="F193" t="s">
        <v>28</v>
      </c>
      <c r="G193" s="6">
        <v>28.9</v>
      </c>
      <c r="H193" s="4">
        <f t="shared" si="10"/>
        <v>3</v>
      </c>
      <c r="I193" s="4" t="str">
        <f t="shared" si="11"/>
        <v>March</v>
      </c>
      <c r="J193" s="4">
        <f t="shared" si="12"/>
        <v>4</v>
      </c>
      <c r="K193" s="4" t="str">
        <f t="shared" si="13"/>
        <v>Thursday</v>
      </c>
      <c r="L193" s="4">
        <f t="shared" si="14"/>
        <v>14</v>
      </c>
      <c r="M193" s="4">
        <v>192</v>
      </c>
    </row>
    <row r="194" spans="1:13" x14ac:dyDescent="0.3">
      <c r="A194" s="1">
        <v>45379</v>
      </c>
      <c r="B194" s="2">
        <v>45379.725535231482</v>
      </c>
      <c r="C194" t="s">
        <v>3</v>
      </c>
      <c r="D194" t="s">
        <v>23</v>
      </c>
      <c r="E194" s="5">
        <v>28.9</v>
      </c>
      <c r="F194" t="s">
        <v>28</v>
      </c>
      <c r="G194" s="6">
        <v>28.9</v>
      </c>
      <c r="H194" s="4">
        <f t="shared" si="10"/>
        <v>3</v>
      </c>
      <c r="I194" s="4" t="str">
        <f t="shared" si="11"/>
        <v>March</v>
      </c>
      <c r="J194" s="4">
        <f t="shared" si="12"/>
        <v>4</v>
      </c>
      <c r="K194" s="4" t="str">
        <f t="shared" si="13"/>
        <v>Thursday</v>
      </c>
      <c r="L194" s="4">
        <f t="shared" si="14"/>
        <v>17</v>
      </c>
      <c r="M194" s="4">
        <v>193</v>
      </c>
    </row>
    <row r="195" spans="1:13" x14ac:dyDescent="0.3">
      <c r="A195" s="1">
        <v>45379</v>
      </c>
      <c r="B195" s="2">
        <v>45379.727144722223</v>
      </c>
      <c r="C195" t="s">
        <v>3</v>
      </c>
      <c r="D195" t="s">
        <v>23</v>
      </c>
      <c r="E195" s="5">
        <v>28.9</v>
      </c>
      <c r="F195" t="s">
        <v>11</v>
      </c>
      <c r="G195" s="6">
        <v>28.9</v>
      </c>
      <c r="H195" s="4">
        <f t="shared" ref="H195:H258" si="15">MONTH(A195)</f>
        <v>3</v>
      </c>
      <c r="I195" s="4" t="str">
        <f t="shared" ref="I195:I258" si="16">TEXT(A195,"mmmm")</f>
        <v>March</v>
      </c>
      <c r="J195" s="4">
        <f t="shared" ref="J195:J258" si="17">WEEKDAY(A195,2)</f>
        <v>4</v>
      </c>
      <c r="K195" s="4" t="str">
        <f t="shared" ref="K195:K258" si="18">TEXT(A195,"dddd")</f>
        <v>Thursday</v>
      </c>
      <c r="L195" s="4">
        <f t="shared" ref="L195:L258" si="19">HOUR(B195)</f>
        <v>17</v>
      </c>
      <c r="M195" s="4">
        <v>194</v>
      </c>
    </row>
    <row r="196" spans="1:13" x14ac:dyDescent="0.3">
      <c r="A196" s="1">
        <v>45379</v>
      </c>
      <c r="B196" s="2">
        <v>45379.731072361108</v>
      </c>
      <c r="C196" t="s">
        <v>3</v>
      </c>
      <c r="D196" t="s">
        <v>100</v>
      </c>
      <c r="E196" s="5">
        <v>38.700000000000003</v>
      </c>
      <c r="F196" t="s">
        <v>7</v>
      </c>
      <c r="G196" s="6">
        <v>38.700000000000003</v>
      </c>
      <c r="H196" s="4">
        <f t="shared" si="15"/>
        <v>3</v>
      </c>
      <c r="I196" s="4" t="str">
        <f t="shared" si="16"/>
        <v>March</v>
      </c>
      <c r="J196" s="4">
        <f t="shared" si="17"/>
        <v>4</v>
      </c>
      <c r="K196" s="4" t="str">
        <f t="shared" si="18"/>
        <v>Thursday</v>
      </c>
      <c r="L196" s="4">
        <f t="shared" si="19"/>
        <v>17</v>
      </c>
      <c r="M196" s="4">
        <v>195</v>
      </c>
    </row>
    <row r="197" spans="1:13" x14ac:dyDescent="0.3">
      <c r="A197" s="1">
        <v>45380</v>
      </c>
      <c r="B197" s="2">
        <v>45380.455781192133</v>
      </c>
      <c r="C197" t="s">
        <v>3</v>
      </c>
      <c r="D197" t="s">
        <v>101</v>
      </c>
      <c r="E197" s="5">
        <v>38.700000000000003</v>
      </c>
      <c r="F197" t="s">
        <v>7</v>
      </c>
      <c r="G197" s="6">
        <v>38.700000000000003</v>
      </c>
      <c r="H197" s="4">
        <f t="shared" si="15"/>
        <v>3</v>
      </c>
      <c r="I197" s="4" t="str">
        <f t="shared" si="16"/>
        <v>March</v>
      </c>
      <c r="J197" s="4">
        <f t="shared" si="17"/>
        <v>5</v>
      </c>
      <c r="K197" s="4" t="str">
        <f t="shared" si="18"/>
        <v>Friday</v>
      </c>
      <c r="L197" s="4">
        <f t="shared" si="19"/>
        <v>10</v>
      </c>
      <c r="M197" s="4">
        <v>196</v>
      </c>
    </row>
    <row r="198" spans="1:13" x14ac:dyDescent="0.3">
      <c r="A198" s="1">
        <v>45380</v>
      </c>
      <c r="B198" s="2">
        <v>45380.52381230324</v>
      </c>
      <c r="C198" t="s">
        <v>3</v>
      </c>
      <c r="D198" t="s">
        <v>102</v>
      </c>
      <c r="E198" s="5">
        <v>38.700000000000003</v>
      </c>
      <c r="F198" t="s">
        <v>43</v>
      </c>
      <c r="G198" s="6">
        <v>38.700000000000003</v>
      </c>
      <c r="H198" s="4">
        <f t="shared" si="15"/>
        <v>3</v>
      </c>
      <c r="I198" s="4" t="str">
        <f t="shared" si="16"/>
        <v>March</v>
      </c>
      <c r="J198" s="4">
        <f t="shared" si="17"/>
        <v>5</v>
      </c>
      <c r="K198" s="4" t="str">
        <f t="shared" si="18"/>
        <v>Friday</v>
      </c>
      <c r="L198" s="4">
        <f t="shared" si="19"/>
        <v>12</v>
      </c>
      <c r="M198" s="4">
        <v>197</v>
      </c>
    </row>
    <row r="199" spans="1:13" x14ac:dyDescent="0.3">
      <c r="A199" s="1">
        <v>45380</v>
      </c>
      <c r="B199" s="2">
        <v>45380.528844039349</v>
      </c>
      <c r="C199" t="s">
        <v>3</v>
      </c>
      <c r="D199" t="s">
        <v>102</v>
      </c>
      <c r="E199" s="5">
        <v>38.700000000000003</v>
      </c>
      <c r="F199" t="s">
        <v>43</v>
      </c>
      <c r="G199" s="6">
        <v>38.700000000000003</v>
      </c>
      <c r="H199" s="4">
        <f t="shared" si="15"/>
        <v>3</v>
      </c>
      <c r="I199" s="4" t="str">
        <f t="shared" si="16"/>
        <v>March</v>
      </c>
      <c r="J199" s="4">
        <f t="shared" si="17"/>
        <v>5</v>
      </c>
      <c r="K199" s="4" t="str">
        <f t="shared" si="18"/>
        <v>Friday</v>
      </c>
      <c r="L199" s="4">
        <f t="shared" si="19"/>
        <v>12</v>
      </c>
      <c r="M199" s="4">
        <v>198</v>
      </c>
    </row>
    <row r="200" spans="1:13" x14ac:dyDescent="0.3">
      <c r="A200" s="1">
        <v>45380</v>
      </c>
      <c r="B200" s="2">
        <v>45380.557460856478</v>
      </c>
      <c r="C200" t="s">
        <v>21</v>
      </c>
      <c r="E200" s="5">
        <v>40</v>
      </c>
      <c r="F200" t="s">
        <v>43</v>
      </c>
      <c r="G200" s="6">
        <v>40</v>
      </c>
      <c r="H200" s="4">
        <f t="shared" si="15"/>
        <v>3</v>
      </c>
      <c r="I200" s="4" t="str">
        <f t="shared" si="16"/>
        <v>March</v>
      </c>
      <c r="J200" s="4">
        <f t="shared" si="17"/>
        <v>5</v>
      </c>
      <c r="K200" s="4" t="str">
        <f t="shared" si="18"/>
        <v>Friday</v>
      </c>
      <c r="L200" s="4">
        <f t="shared" si="19"/>
        <v>13</v>
      </c>
      <c r="M200" s="4">
        <v>199</v>
      </c>
    </row>
    <row r="201" spans="1:13" x14ac:dyDescent="0.3">
      <c r="A201" s="1">
        <v>45381</v>
      </c>
      <c r="B201" s="2">
        <v>45381.499535347219</v>
      </c>
      <c r="C201" t="s">
        <v>3</v>
      </c>
      <c r="D201" t="s">
        <v>83</v>
      </c>
      <c r="E201" s="5">
        <v>38.700000000000003</v>
      </c>
      <c r="F201" t="s">
        <v>7</v>
      </c>
      <c r="G201" s="6">
        <v>38.700000000000003</v>
      </c>
      <c r="H201" s="4">
        <f t="shared" si="15"/>
        <v>3</v>
      </c>
      <c r="I201" s="4" t="str">
        <f t="shared" si="16"/>
        <v>March</v>
      </c>
      <c r="J201" s="4">
        <f t="shared" si="17"/>
        <v>6</v>
      </c>
      <c r="K201" s="4" t="str">
        <f t="shared" si="18"/>
        <v>Saturday</v>
      </c>
      <c r="L201" s="4">
        <f t="shared" si="19"/>
        <v>11</v>
      </c>
      <c r="M201" s="4">
        <v>200</v>
      </c>
    </row>
    <row r="202" spans="1:13" x14ac:dyDescent="0.3">
      <c r="A202" s="1">
        <v>45381</v>
      </c>
      <c r="B202" s="2">
        <v>45381.575993229169</v>
      </c>
      <c r="C202" t="s">
        <v>21</v>
      </c>
      <c r="E202" s="5">
        <v>40</v>
      </c>
      <c r="F202" t="s">
        <v>43</v>
      </c>
      <c r="G202" s="6">
        <v>40</v>
      </c>
      <c r="H202" s="4">
        <f t="shared" si="15"/>
        <v>3</v>
      </c>
      <c r="I202" s="4" t="str">
        <f t="shared" si="16"/>
        <v>March</v>
      </c>
      <c r="J202" s="4">
        <f t="shared" si="17"/>
        <v>6</v>
      </c>
      <c r="K202" s="4" t="str">
        <f t="shared" si="18"/>
        <v>Saturday</v>
      </c>
      <c r="L202" s="4">
        <f t="shared" si="19"/>
        <v>13</v>
      </c>
      <c r="M202" s="4">
        <v>201</v>
      </c>
    </row>
    <row r="203" spans="1:13" x14ac:dyDescent="0.3">
      <c r="A203" s="1">
        <v>45381</v>
      </c>
      <c r="B203" s="2">
        <v>45381.67536789352</v>
      </c>
      <c r="C203" t="s">
        <v>3</v>
      </c>
      <c r="D203" t="s">
        <v>29</v>
      </c>
      <c r="E203" s="5">
        <v>38.700000000000003</v>
      </c>
      <c r="F203" t="s">
        <v>7</v>
      </c>
      <c r="G203" s="6">
        <v>38.700000000000003</v>
      </c>
      <c r="H203" s="4">
        <f t="shared" si="15"/>
        <v>3</v>
      </c>
      <c r="I203" s="4" t="str">
        <f t="shared" si="16"/>
        <v>March</v>
      </c>
      <c r="J203" s="4">
        <f t="shared" si="17"/>
        <v>6</v>
      </c>
      <c r="K203" s="4" t="str">
        <f t="shared" si="18"/>
        <v>Saturday</v>
      </c>
      <c r="L203" s="4">
        <f t="shared" si="19"/>
        <v>16</v>
      </c>
      <c r="M203" s="4">
        <v>202</v>
      </c>
    </row>
    <row r="204" spans="1:13" x14ac:dyDescent="0.3">
      <c r="A204" s="1">
        <v>45381</v>
      </c>
      <c r="B204" s="2">
        <v>45381.692135567129</v>
      </c>
      <c r="C204" t="s">
        <v>3</v>
      </c>
      <c r="D204" t="s">
        <v>19</v>
      </c>
      <c r="E204" s="5">
        <v>38.700000000000003</v>
      </c>
      <c r="F204" t="s">
        <v>7</v>
      </c>
      <c r="G204" s="6">
        <v>38.700000000000003</v>
      </c>
      <c r="H204" s="4">
        <f t="shared" si="15"/>
        <v>3</v>
      </c>
      <c r="I204" s="4" t="str">
        <f t="shared" si="16"/>
        <v>March</v>
      </c>
      <c r="J204" s="4">
        <f t="shared" si="17"/>
        <v>6</v>
      </c>
      <c r="K204" s="4" t="str">
        <f t="shared" si="18"/>
        <v>Saturday</v>
      </c>
      <c r="L204" s="4">
        <f t="shared" si="19"/>
        <v>16</v>
      </c>
      <c r="M204" s="4">
        <v>203</v>
      </c>
    </row>
    <row r="205" spans="1:13" x14ac:dyDescent="0.3">
      <c r="A205" s="1">
        <v>45381</v>
      </c>
      <c r="B205" s="2">
        <v>45381.6930272338</v>
      </c>
      <c r="C205" t="s">
        <v>3</v>
      </c>
      <c r="D205" t="s">
        <v>19</v>
      </c>
      <c r="E205" s="5">
        <v>33.799999999999997</v>
      </c>
      <c r="F205" t="s">
        <v>14</v>
      </c>
      <c r="G205" s="6">
        <v>33.799999999999997</v>
      </c>
      <c r="H205" s="4">
        <f t="shared" si="15"/>
        <v>3</v>
      </c>
      <c r="I205" s="4" t="str">
        <f t="shared" si="16"/>
        <v>March</v>
      </c>
      <c r="J205" s="4">
        <f t="shared" si="17"/>
        <v>6</v>
      </c>
      <c r="K205" s="4" t="str">
        <f t="shared" si="18"/>
        <v>Saturday</v>
      </c>
      <c r="L205" s="4">
        <f t="shared" si="19"/>
        <v>16</v>
      </c>
      <c r="M205" s="4">
        <v>204</v>
      </c>
    </row>
    <row r="206" spans="1:13" x14ac:dyDescent="0.3">
      <c r="A206" s="1">
        <v>45382</v>
      </c>
      <c r="B206" s="2">
        <v>45382.444496793978</v>
      </c>
      <c r="C206" t="s">
        <v>3</v>
      </c>
      <c r="D206" t="s">
        <v>103</v>
      </c>
      <c r="E206" s="5">
        <v>38.700000000000003</v>
      </c>
      <c r="F206" t="s">
        <v>43</v>
      </c>
      <c r="G206" s="6">
        <v>38.700000000000003</v>
      </c>
      <c r="H206" s="4">
        <f t="shared" si="15"/>
        <v>3</v>
      </c>
      <c r="I206" s="4" t="str">
        <f t="shared" si="16"/>
        <v>March</v>
      </c>
      <c r="J206" s="4">
        <f t="shared" si="17"/>
        <v>7</v>
      </c>
      <c r="K206" s="4" t="str">
        <f t="shared" si="18"/>
        <v>Sunday</v>
      </c>
      <c r="L206" s="4">
        <f t="shared" si="19"/>
        <v>10</v>
      </c>
      <c r="M206" s="4">
        <v>205</v>
      </c>
    </row>
    <row r="207" spans="1:13" x14ac:dyDescent="0.3">
      <c r="A207" s="1">
        <v>45382</v>
      </c>
      <c r="B207" s="2">
        <v>45382.817187499997</v>
      </c>
      <c r="C207" t="s">
        <v>21</v>
      </c>
      <c r="E207" s="5">
        <v>30</v>
      </c>
      <c r="F207" t="s">
        <v>11</v>
      </c>
      <c r="G207" s="6">
        <v>30</v>
      </c>
      <c r="H207" s="4">
        <f t="shared" si="15"/>
        <v>3</v>
      </c>
      <c r="I207" s="4" t="str">
        <f t="shared" si="16"/>
        <v>March</v>
      </c>
      <c r="J207" s="4">
        <f t="shared" si="17"/>
        <v>7</v>
      </c>
      <c r="K207" s="4" t="str">
        <f t="shared" si="18"/>
        <v>Sunday</v>
      </c>
      <c r="L207" s="4">
        <f t="shared" si="19"/>
        <v>19</v>
      </c>
      <c r="M207" s="4">
        <v>206</v>
      </c>
    </row>
    <row r="208" spans="1:13" x14ac:dyDescent="0.3">
      <c r="A208" s="1">
        <v>45383</v>
      </c>
      <c r="B208" s="2">
        <v>45383.436662048611</v>
      </c>
      <c r="C208" t="s">
        <v>3</v>
      </c>
      <c r="D208" t="s">
        <v>12</v>
      </c>
      <c r="E208" s="5">
        <v>28.9</v>
      </c>
      <c r="F208" t="s">
        <v>11</v>
      </c>
      <c r="G208" s="6">
        <v>28.9</v>
      </c>
      <c r="H208" s="4">
        <f t="shared" si="15"/>
        <v>4</v>
      </c>
      <c r="I208" s="4" t="str">
        <f t="shared" si="16"/>
        <v>April</v>
      </c>
      <c r="J208" s="4">
        <f t="shared" si="17"/>
        <v>1</v>
      </c>
      <c r="K208" s="4" t="str">
        <f t="shared" si="18"/>
        <v>Monday</v>
      </c>
      <c r="L208" s="4">
        <f t="shared" si="19"/>
        <v>10</v>
      </c>
      <c r="M208" s="4">
        <v>207</v>
      </c>
    </row>
    <row r="209" spans="1:13" x14ac:dyDescent="0.3">
      <c r="A209" s="1">
        <v>45383</v>
      </c>
      <c r="B209" s="2">
        <v>45383.437295347219</v>
      </c>
      <c r="C209" t="s">
        <v>3</v>
      </c>
      <c r="D209" t="s">
        <v>12</v>
      </c>
      <c r="E209" s="5">
        <v>33.799999999999997</v>
      </c>
      <c r="F209" t="s">
        <v>14</v>
      </c>
      <c r="G209" s="6">
        <v>33.799999999999997</v>
      </c>
      <c r="H209" s="4">
        <f t="shared" si="15"/>
        <v>4</v>
      </c>
      <c r="I209" s="4" t="str">
        <f t="shared" si="16"/>
        <v>April</v>
      </c>
      <c r="J209" s="4">
        <f t="shared" si="17"/>
        <v>1</v>
      </c>
      <c r="K209" s="4" t="str">
        <f t="shared" si="18"/>
        <v>Monday</v>
      </c>
      <c r="L209" s="4">
        <f t="shared" si="19"/>
        <v>10</v>
      </c>
      <c r="M209" s="4">
        <v>208</v>
      </c>
    </row>
    <row r="210" spans="1:13" x14ac:dyDescent="0.3">
      <c r="A210" s="1">
        <v>45383</v>
      </c>
      <c r="B210" s="2">
        <v>45383.438006192133</v>
      </c>
      <c r="C210" t="s">
        <v>3</v>
      </c>
      <c r="D210" t="s">
        <v>12</v>
      </c>
      <c r="E210" s="5">
        <v>33.799999999999997</v>
      </c>
      <c r="F210" t="s">
        <v>14</v>
      </c>
      <c r="G210" s="6">
        <v>33.799999999999997</v>
      </c>
      <c r="H210" s="4">
        <f t="shared" si="15"/>
        <v>4</v>
      </c>
      <c r="I210" s="4" t="str">
        <f t="shared" si="16"/>
        <v>April</v>
      </c>
      <c r="J210" s="4">
        <f t="shared" si="17"/>
        <v>1</v>
      </c>
      <c r="K210" s="4" t="str">
        <f t="shared" si="18"/>
        <v>Monday</v>
      </c>
      <c r="L210" s="4">
        <f t="shared" si="19"/>
        <v>10</v>
      </c>
      <c r="M210" s="4">
        <v>209</v>
      </c>
    </row>
    <row r="211" spans="1:13" x14ac:dyDescent="0.3">
      <c r="A211" s="1">
        <v>45383</v>
      </c>
      <c r="B211" s="2">
        <v>45383.46925736111</v>
      </c>
      <c r="C211" t="s">
        <v>3</v>
      </c>
      <c r="D211" t="s">
        <v>19</v>
      </c>
      <c r="E211" s="5">
        <v>33.799999999999997</v>
      </c>
      <c r="F211" t="s">
        <v>14</v>
      </c>
      <c r="G211" s="6">
        <v>33.799999999999997</v>
      </c>
      <c r="H211" s="4">
        <f t="shared" si="15"/>
        <v>4</v>
      </c>
      <c r="I211" s="4" t="str">
        <f t="shared" si="16"/>
        <v>April</v>
      </c>
      <c r="J211" s="4">
        <f t="shared" si="17"/>
        <v>1</v>
      </c>
      <c r="K211" s="4" t="str">
        <f t="shared" si="18"/>
        <v>Monday</v>
      </c>
      <c r="L211" s="4">
        <f t="shared" si="19"/>
        <v>11</v>
      </c>
      <c r="M211" s="4">
        <v>210</v>
      </c>
    </row>
    <row r="212" spans="1:13" x14ac:dyDescent="0.3">
      <c r="A212" s="1">
        <v>45383</v>
      </c>
      <c r="B212" s="2">
        <v>45383.709524583333</v>
      </c>
      <c r="C212" t="s">
        <v>21</v>
      </c>
      <c r="E212" s="5">
        <v>40</v>
      </c>
      <c r="F212" t="s">
        <v>43</v>
      </c>
      <c r="G212" s="6">
        <v>40</v>
      </c>
      <c r="H212" s="4">
        <f t="shared" si="15"/>
        <v>4</v>
      </c>
      <c r="I212" s="4" t="str">
        <f t="shared" si="16"/>
        <v>April</v>
      </c>
      <c r="J212" s="4">
        <f t="shared" si="17"/>
        <v>1</v>
      </c>
      <c r="K212" s="4" t="str">
        <f t="shared" si="18"/>
        <v>Monday</v>
      </c>
      <c r="L212" s="4">
        <f t="shared" si="19"/>
        <v>17</v>
      </c>
      <c r="M212" s="4">
        <v>211</v>
      </c>
    </row>
    <row r="213" spans="1:13" x14ac:dyDescent="0.3">
      <c r="A213" s="1">
        <v>45383</v>
      </c>
      <c r="B213" s="2">
        <v>45383.762990416668</v>
      </c>
      <c r="C213" t="s">
        <v>3</v>
      </c>
      <c r="D213" t="s">
        <v>37</v>
      </c>
      <c r="E213" s="5">
        <v>33.799999999999997</v>
      </c>
      <c r="F213" t="s">
        <v>14</v>
      </c>
      <c r="G213" s="6">
        <v>33.799999999999997</v>
      </c>
      <c r="H213" s="4">
        <f t="shared" si="15"/>
        <v>4</v>
      </c>
      <c r="I213" s="4" t="str">
        <f t="shared" si="16"/>
        <v>April</v>
      </c>
      <c r="J213" s="4">
        <f t="shared" si="17"/>
        <v>1</v>
      </c>
      <c r="K213" s="4" t="str">
        <f t="shared" si="18"/>
        <v>Monday</v>
      </c>
      <c r="L213" s="4">
        <f t="shared" si="19"/>
        <v>18</v>
      </c>
      <c r="M213" s="4">
        <v>212</v>
      </c>
    </row>
    <row r="214" spans="1:13" x14ac:dyDescent="0.3">
      <c r="A214" s="1">
        <v>45383</v>
      </c>
      <c r="B214" s="2">
        <v>45383.781567546299</v>
      </c>
      <c r="C214" t="s">
        <v>3</v>
      </c>
      <c r="D214" t="s">
        <v>104</v>
      </c>
      <c r="E214" s="5">
        <v>38.700000000000003</v>
      </c>
      <c r="F214" t="s">
        <v>9</v>
      </c>
      <c r="G214" s="6">
        <v>38.700000000000003</v>
      </c>
      <c r="H214" s="4">
        <f t="shared" si="15"/>
        <v>4</v>
      </c>
      <c r="I214" s="4" t="str">
        <f t="shared" si="16"/>
        <v>April</v>
      </c>
      <c r="J214" s="4">
        <f t="shared" si="17"/>
        <v>1</v>
      </c>
      <c r="K214" s="4" t="str">
        <f t="shared" si="18"/>
        <v>Monday</v>
      </c>
      <c r="L214" s="4">
        <f t="shared" si="19"/>
        <v>18</v>
      </c>
      <c r="M214" s="4">
        <v>213</v>
      </c>
    </row>
    <row r="215" spans="1:13" x14ac:dyDescent="0.3">
      <c r="A215" s="1">
        <v>45384</v>
      </c>
      <c r="B215" s="2">
        <v>45384.417523402779</v>
      </c>
      <c r="C215" t="s">
        <v>3</v>
      </c>
      <c r="D215" t="s">
        <v>6</v>
      </c>
      <c r="E215" s="5">
        <v>38.700000000000003</v>
      </c>
      <c r="F215" t="s">
        <v>7</v>
      </c>
      <c r="G215" s="6">
        <v>38.700000000000003</v>
      </c>
      <c r="H215" s="4">
        <f t="shared" si="15"/>
        <v>4</v>
      </c>
      <c r="I215" s="4" t="str">
        <f t="shared" si="16"/>
        <v>April</v>
      </c>
      <c r="J215" s="4">
        <f t="shared" si="17"/>
        <v>2</v>
      </c>
      <c r="K215" s="4" t="str">
        <f t="shared" si="18"/>
        <v>Tuesday</v>
      </c>
      <c r="L215" s="4">
        <f t="shared" si="19"/>
        <v>10</v>
      </c>
      <c r="M215" s="4">
        <v>214</v>
      </c>
    </row>
    <row r="216" spans="1:13" x14ac:dyDescent="0.3">
      <c r="A216" s="1">
        <v>45384</v>
      </c>
      <c r="B216" s="2">
        <v>45384.679562141202</v>
      </c>
      <c r="C216" t="s">
        <v>3</v>
      </c>
      <c r="D216" t="s">
        <v>10</v>
      </c>
      <c r="E216" s="5">
        <v>28.9</v>
      </c>
      <c r="F216" t="s">
        <v>11</v>
      </c>
      <c r="G216" s="6">
        <v>28.9</v>
      </c>
      <c r="H216" s="4">
        <f t="shared" si="15"/>
        <v>4</v>
      </c>
      <c r="I216" s="4" t="str">
        <f t="shared" si="16"/>
        <v>April</v>
      </c>
      <c r="J216" s="4">
        <f t="shared" si="17"/>
        <v>2</v>
      </c>
      <c r="K216" s="4" t="str">
        <f t="shared" si="18"/>
        <v>Tuesday</v>
      </c>
      <c r="L216" s="4">
        <f t="shared" si="19"/>
        <v>16</v>
      </c>
      <c r="M216" s="4">
        <v>215</v>
      </c>
    </row>
    <row r="217" spans="1:13" x14ac:dyDescent="0.3">
      <c r="A217" s="1">
        <v>45384</v>
      </c>
      <c r="B217" s="2">
        <v>45384.680190509258</v>
      </c>
      <c r="C217" t="s">
        <v>3</v>
      </c>
      <c r="D217" t="s">
        <v>10</v>
      </c>
      <c r="E217" s="5">
        <v>28.9</v>
      </c>
      <c r="F217" t="s">
        <v>28</v>
      </c>
      <c r="G217" s="6">
        <v>28.9</v>
      </c>
      <c r="H217" s="4">
        <f t="shared" si="15"/>
        <v>4</v>
      </c>
      <c r="I217" s="4" t="str">
        <f t="shared" si="16"/>
        <v>April</v>
      </c>
      <c r="J217" s="4">
        <f t="shared" si="17"/>
        <v>2</v>
      </c>
      <c r="K217" s="4" t="str">
        <f t="shared" si="18"/>
        <v>Tuesday</v>
      </c>
      <c r="L217" s="4">
        <f t="shared" si="19"/>
        <v>16</v>
      </c>
      <c r="M217" s="4">
        <v>216</v>
      </c>
    </row>
    <row r="218" spans="1:13" x14ac:dyDescent="0.3">
      <c r="A218" s="1">
        <v>45384</v>
      </c>
      <c r="B218" s="2">
        <v>45384.833008587964</v>
      </c>
      <c r="C218" t="s">
        <v>21</v>
      </c>
      <c r="E218" s="5">
        <v>40</v>
      </c>
      <c r="F218" t="s">
        <v>43</v>
      </c>
      <c r="G218" s="6">
        <v>40</v>
      </c>
      <c r="H218" s="4">
        <f t="shared" si="15"/>
        <v>4</v>
      </c>
      <c r="I218" s="4" t="str">
        <f t="shared" si="16"/>
        <v>April</v>
      </c>
      <c r="J218" s="4">
        <f t="shared" si="17"/>
        <v>2</v>
      </c>
      <c r="K218" s="4" t="str">
        <f t="shared" si="18"/>
        <v>Tuesday</v>
      </c>
      <c r="L218" s="4">
        <f t="shared" si="19"/>
        <v>19</v>
      </c>
      <c r="M218" s="4">
        <v>217</v>
      </c>
    </row>
    <row r="219" spans="1:13" x14ac:dyDescent="0.3">
      <c r="A219" s="1">
        <v>45385</v>
      </c>
      <c r="B219" s="2">
        <v>45385.430019027779</v>
      </c>
      <c r="C219" t="s">
        <v>3</v>
      </c>
      <c r="D219" t="s">
        <v>10</v>
      </c>
      <c r="E219" s="5">
        <v>28.9</v>
      </c>
      <c r="F219" t="s">
        <v>28</v>
      </c>
      <c r="G219" s="6">
        <v>28.9</v>
      </c>
      <c r="H219" s="4">
        <f t="shared" si="15"/>
        <v>4</v>
      </c>
      <c r="I219" s="4" t="str">
        <f t="shared" si="16"/>
        <v>April</v>
      </c>
      <c r="J219" s="4">
        <f t="shared" si="17"/>
        <v>3</v>
      </c>
      <c r="K219" s="4" t="str">
        <f t="shared" si="18"/>
        <v>Wednesday</v>
      </c>
      <c r="L219" s="4">
        <f t="shared" si="19"/>
        <v>10</v>
      </c>
      <c r="M219" s="4">
        <v>218</v>
      </c>
    </row>
    <row r="220" spans="1:13" x14ac:dyDescent="0.3">
      <c r="A220" s="1">
        <v>45385</v>
      </c>
      <c r="B220" s="2">
        <v>45385.430644155094</v>
      </c>
      <c r="C220" t="s">
        <v>3</v>
      </c>
      <c r="D220" t="s">
        <v>10</v>
      </c>
      <c r="E220" s="5">
        <v>28.9</v>
      </c>
      <c r="F220" t="s">
        <v>11</v>
      </c>
      <c r="G220" s="6">
        <v>28.9</v>
      </c>
      <c r="H220" s="4">
        <f t="shared" si="15"/>
        <v>4</v>
      </c>
      <c r="I220" s="4" t="str">
        <f t="shared" si="16"/>
        <v>April</v>
      </c>
      <c r="J220" s="4">
        <f t="shared" si="17"/>
        <v>3</v>
      </c>
      <c r="K220" s="4" t="str">
        <f t="shared" si="18"/>
        <v>Wednesday</v>
      </c>
      <c r="L220" s="4">
        <f t="shared" si="19"/>
        <v>10</v>
      </c>
      <c r="M220" s="4">
        <v>219</v>
      </c>
    </row>
    <row r="221" spans="1:13" x14ac:dyDescent="0.3">
      <c r="A221" s="1">
        <v>45385</v>
      </c>
      <c r="B221" s="2">
        <v>45385.550062118054</v>
      </c>
      <c r="C221" t="s">
        <v>3</v>
      </c>
      <c r="D221" t="s">
        <v>23</v>
      </c>
      <c r="E221" s="5">
        <v>38.700000000000003</v>
      </c>
      <c r="F221" t="s">
        <v>43</v>
      </c>
      <c r="G221" s="6">
        <v>38.700000000000003</v>
      </c>
      <c r="H221" s="4">
        <f t="shared" si="15"/>
        <v>4</v>
      </c>
      <c r="I221" s="4" t="str">
        <f t="shared" si="16"/>
        <v>April</v>
      </c>
      <c r="J221" s="4">
        <f t="shared" si="17"/>
        <v>3</v>
      </c>
      <c r="K221" s="4" t="str">
        <f t="shared" si="18"/>
        <v>Wednesday</v>
      </c>
      <c r="L221" s="4">
        <f t="shared" si="19"/>
        <v>13</v>
      </c>
      <c r="M221" s="4">
        <v>220</v>
      </c>
    </row>
    <row r="222" spans="1:13" x14ac:dyDescent="0.3">
      <c r="A222" s="1">
        <v>45385</v>
      </c>
      <c r="B222" s="2">
        <v>45385.650135821757</v>
      </c>
      <c r="C222" t="s">
        <v>21</v>
      </c>
      <c r="E222" s="5">
        <v>30</v>
      </c>
      <c r="F222" t="s">
        <v>28</v>
      </c>
      <c r="G222" s="6">
        <v>30</v>
      </c>
      <c r="H222" s="4">
        <f t="shared" si="15"/>
        <v>4</v>
      </c>
      <c r="I222" s="4" t="str">
        <f t="shared" si="16"/>
        <v>April</v>
      </c>
      <c r="J222" s="4">
        <f t="shared" si="17"/>
        <v>3</v>
      </c>
      <c r="K222" s="4" t="str">
        <f t="shared" si="18"/>
        <v>Wednesday</v>
      </c>
      <c r="L222" s="4">
        <f t="shared" si="19"/>
        <v>15</v>
      </c>
      <c r="M222" s="4">
        <v>221</v>
      </c>
    </row>
    <row r="223" spans="1:13" x14ac:dyDescent="0.3">
      <c r="A223" s="1">
        <v>45386</v>
      </c>
      <c r="B223" s="2">
        <v>45386.447870231481</v>
      </c>
      <c r="C223" t="s">
        <v>3</v>
      </c>
      <c r="D223" t="s">
        <v>105</v>
      </c>
      <c r="E223" s="5">
        <v>38.700000000000003</v>
      </c>
      <c r="F223" t="s">
        <v>7</v>
      </c>
      <c r="G223" s="6">
        <v>38.700000000000003</v>
      </c>
      <c r="H223" s="4">
        <f t="shared" si="15"/>
        <v>4</v>
      </c>
      <c r="I223" s="4" t="str">
        <f t="shared" si="16"/>
        <v>April</v>
      </c>
      <c r="J223" s="4">
        <f t="shared" si="17"/>
        <v>4</v>
      </c>
      <c r="K223" s="4" t="str">
        <f t="shared" si="18"/>
        <v>Thursday</v>
      </c>
      <c r="L223" s="4">
        <f t="shared" si="19"/>
        <v>10</v>
      </c>
      <c r="M223" s="4">
        <v>222</v>
      </c>
    </row>
    <row r="224" spans="1:13" x14ac:dyDescent="0.3">
      <c r="A224" s="1">
        <v>45386</v>
      </c>
      <c r="B224" s="2">
        <v>45386.476829687497</v>
      </c>
      <c r="C224" t="s">
        <v>3</v>
      </c>
      <c r="D224" t="s">
        <v>106</v>
      </c>
      <c r="E224" s="5">
        <v>38.700000000000003</v>
      </c>
      <c r="F224" t="s">
        <v>7</v>
      </c>
      <c r="G224" s="6">
        <v>38.700000000000003</v>
      </c>
      <c r="H224" s="4">
        <f t="shared" si="15"/>
        <v>4</v>
      </c>
      <c r="I224" s="4" t="str">
        <f t="shared" si="16"/>
        <v>April</v>
      </c>
      <c r="J224" s="4">
        <f t="shared" si="17"/>
        <v>4</v>
      </c>
      <c r="K224" s="4" t="str">
        <f t="shared" si="18"/>
        <v>Thursday</v>
      </c>
      <c r="L224" s="4">
        <f t="shared" si="19"/>
        <v>11</v>
      </c>
      <c r="M224" s="4">
        <v>223</v>
      </c>
    </row>
    <row r="225" spans="1:13" x14ac:dyDescent="0.3">
      <c r="A225" s="1">
        <v>45386</v>
      </c>
      <c r="B225" s="2">
        <v>45386.477643645834</v>
      </c>
      <c r="C225" t="s">
        <v>3</v>
      </c>
      <c r="D225" t="s">
        <v>107</v>
      </c>
      <c r="E225" s="5">
        <v>38.700000000000003</v>
      </c>
      <c r="F225" t="s">
        <v>43</v>
      </c>
      <c r="G225" s="6">
        <v>38.700000000000003</v>
      </c>
      <c r="H225" s="4">
        <f t="shared" si="15"/>
        <v>4</v>
      </c>
      <c r="I225" s="4" t="str">
        <f t="shared" si="16"/>
        <v>April</v>
      </c>
      <c r="J225" s="4">
        <f t="shared" si="17"/>
        <v>4</v>
      </c>
      <c r="K225" s="4" t="str">
        <f t="shared" si="18"/>
        <v>Thursday</v>
      </c>
      <c r="L225" s="4">
        <f t="shared" si="19"/>
        <v>11</v>
      </c>
      <c r="M225" s="4">
        <v>224</v>
      </c>
    </row>
    <row r="226" spans="1:13" x14ac:dyDescent="0.3">
      <c r="A226" s="1">
        <v>45386</v>
      </c>
      <c r="B226" s="2">
        <v>45386.515997870367</v>
      </c>
      <c r="C226" t="s">
        <v>3</v>
      </c>
      <c r="D226" t="s">
        <v>108</v>
      </c>
      <c r="E226" s="5">
        <v>28.9</v>
      </c>
      <c r="F226" t="s">
        <v>28</v>
      </c>
      <c r="G226" s="6">
        <v>28.9</v>
      </c>
      <c r="H226" s="4">
        <f t="shared" si="15"/>
        <v>4</v>
      </c>
      <c r="I226" s="4" t="str">
        <f t="shared" si="16"/>
        <v>April</v>
      </c>
      <c r="J226" s="4">
        <f t="shared" si="17"/>
        <v>4</v>
      </c>
      <c r="K226" s="4" t="str">
        <f t="shared" si="18"/>
        <v>Thursday</v>
      </c>
      <c r="L226" s="4">
        <f t="shared" si="19"/>
        <v>12</v>
      </c>
      <c r="M226" s="4">
        <v>225</v>
      </c>
    </row>
    <row r="227" spans="1:13" x14ac:dyDescent="0.3">
      <c r="A227" s="1">
        <v>45386</v>
      </c>
      <c r="B227" s="2">
        <v>45386.820922916668</v>
      </c>
      <c r="C227" t="s">
        <v>21</v>
      </c>
      <c r="E227" s="5">
        <v>40</v>
      </c>
      <c r="F227" t="s">
        <v>7</v>
      </c>
      <c r="G227" s="6">
        <v>40</v>
      </c>
      <c r="H227" s="4">
        <f t="shared" si="15"/>
        <v>4</v>
      </c>
      <c r="I227" s="4" t="str">
        <f t="shared" si="16"/>
        <v>April</v>
      </c>
      <c r="J227" s="4">
        <f t="shared" si="17"/>
        <v>4</v>
      </c>
      <c r="K227" s="4" t="str">
        <f t="shared" si="18"/>
        <v>Thursday</v>
      </c>
      <c r="L227" s="4">
        <f t="shared" si="19"/>
        <v>19</v>
      </c>
      <c r="M227" s="4">
        <v>226</v>
      </c>
    </row>
    <row r="228" spans="1:13" x14ac:dyDescent="0.3">
      <c r="A228" s="1">
        <v>45387</v>
      </c>
      <c r="B228" s="2">
        <v>45387.444938981484</v>
      </c>
      <c r="C228" t="s">
        <v>3</v>
      </c>
      <c r="D228" t="s">
        <v>109</v>
      </c>
      <c r="E228" s="5">
        <v>28.9</v>
      </c>
      <c r="F228" t="s">
        <v>11</v>
      </c>
      <c r="G228" s="6">
        <v>28.9</v>
      </c>
      <c r="H228" s="4">
        <f t="shared" si="15"/>
        <v>4</v>
      </c>
      <c r="I228" s="4" t="str">
        <f t="shared" si="16"/>
        <v>April</v>
      </c>
      <c r="J228" s="4">
        <f t="shared" si="17"/>
        <v>5</v>
      </c>
      <c r="K228" s="4" t="str">
        <f t="shared" si="18"/>
        <v>Friday</v>
      </c>
      <c r="L228" s="4">
        <f t="shared" si="19"/>
        <v>10</v>
      </c>
      <c r="M228" s="4">
        <v>227</v>
      </c>
    </row>
    <row r="229" spans="1:13" x14ac:dyDescent="0.3">
      <c r="A229" s="1">
        <v>45387</v>
      </c>
      <c r="B229" s="2">
        <v>45387.445905138891</v>
      </c>
      <c r="C229" t="s">
        <v>3</v>
      </c>
      <c r="D229" t="s">
        <v>23</v>
      </c>
      <c r="E229" s="5">
        <v>28.9</v>
      </c>
      <c r="F229" t="s">
        <v>11</v>
      </c>
      <c r="G229" s="6">
        <v>28.9</v>
      </c>
      <c r="H229" s="4">
        <f t="shared" si="15"/>
        <v>4</v>
      </c>
      <c r="I229" s="4" t="str">
        <f t="shared" si="16"/>
        <v>April</v>
      </c>
      <c r="J229" s="4">
        <f t="shared" si="17"/>
        <v>5</v>
      </c>
      <c r="K229" s="4" t="str">
        <f t="shared" si="18"/>
        <v>Friday</v>
      </c>
      <c r="L229" s="4">
        <f t="shared" si="19"/>
        <v>10</v>
      </c>
      <c r="M229" s="4">
        <v>228</v>
      </c>
    </row>
    <row r="230" spans="1:13" x14ac:dyDescent="0.3">
      <c r="A230" s="1">
        <v>45387</v>
      </c>
      <c r="B230" s="2">
        <v>45387.462669479166</v>
      </c>
      <c r="C230" t="s">
        <v>3</v>
      </c>
      <c r="D230" t="s">
        <v>110</v>
      </c>
      <c r="E230" s="5">
        <v>28.9</v>
      </c>
      <c r="F230" t="s">
        <v>28</v>
      </c>
      <c r="G230" s="6">
        <v>28.9</v>
      </c>
      <c r="H230" s="4">
        <f t="shared" si="15"/>
        <v>4</v>
      </c>
      <c r="I230" s="4" t="str">
        <f t="shared" si="16"/>
        <v>April</v>
      </c>
      <c r="J230" s="4">
        <f t="shared" si="17"/>
        <v>5</v>
      </c>
      <c r="K230" s="4" t="str">
        <f t="shared" si="18"/>
        <v>Friday</v>
      </c>
      <c r="L230" s="4">
        <f t="shared" si="19"/>
        <v>11</v>
      </c>
      <c r="M230" s="4">
        <v>229</v>
      </c>
    </row>
    <row r="231" spans="1:13" x14ac:dyDescent="0.3">
      <c r="A231" s="1">
        <v>45387</v>
      </c>
      <c r="B231" s="2">
        <v>45387.510046006944</v>
      </c>
      <c r="C231" t="s">
        <v>3</v>
      </c>
      <c r="D231" t="s">
        <v>111</v>
      </c>
      <c r="E231" s="5">
        <v>33.799999999999997</v>
      </c>
      <c r="F231" t="s">
        <v>14</v>
      </c>
      <c r="G231" s="6">
        <v>33.799999999999997</v>
      </c>
      <c r="H231" s="4">
        <f t="shared" si="15"/>
        <v>4</v>
      </c>
      <c r="I231" s="4" t="str">
        <f t="shared" si="16"/>
        <v>April</v>
      </c>
      <c r="J231" s="4">
        <f t="shared" si="17"/>
        <v>5</v>
      </c>
      <c r="K231" s="4" t="str">
        <f t="shared" si="18"/>
        <v>Friday</v>
      </c>
      <c r="L231" s="4">
        <f t="shared" si="19"/>
        <v>12</v>
      </c>
      <c r="M231" s="4">
        <v>230</v>
      </c>
    </row>
    <row r="232" spans="1:13" x14ac:dyDescent="0.3">
      <c r="A232" s="1">
        <v>45387</v>
      </c>
      <c r="B232" s="2">
        <v>45387.599772997688</v>
      </c>
      <c r="C232" t="s">
        <v>3</v>
      </c>
      <c r="D232" t="s">
        <v>112</v>
      </c>
      <c r="E232" s="5">
        <v>38.700000000000003</v>
      </c>
      <c r="F232" t="s">
        <v>7</v>
      </c>
      <c r="G232" s="6">
        <v>38.700000000000003</v>
      </c>
      <c r="H232" s="4">
        <f t="shared" si="15"/>
        <v>4</v>
      </c>
      <c r="I232" s="4" t="str">
        <f t="shared" si="16"/>
        <v>April</v>
      </c>
      <c r="J232" s="4">
        <f t="shared" si="17"/>
        <v>5</v>
      </c>
      <c r="K232" s="4" t="str">
        <f t="shared" si="18"/>
        <v>Friday</v>
      </c>
      <c r="L232" s="4">
        <f t="shared" si="19"/>
        <v>14</v>
      </c>
      <c r="M232" s="4">
        <v>231</v>
      </c>
    </row>
    <row r="233" spans="1:13" x14ac:dyDescent="0.3">
      <c r="A233" s="1">
        <v>45387</v>
      </c>
      <c r="B233" s="2">
        <v>45387.600583530089</v>
      </c>
      <c r="C233" t="s">
        <v>3</v>
      </c>
      <c r="D233" t="s">
        <v>112</v>
      </c>
      <c r="E233" s="5">
        <v>28.9</v>
      </c>
      <c r="F233" t="s">
        <v>28</v>
      </c>
      <c r="G233" s="6">
        <v>28.9</v>
      </c>
      <c r="H233" s="4">
        <f t="shared" si="15"/>
        <v>4</v>
      </c>
      <c r="I233" s="4" t="str">
        <f t="shared" si="16"/>
        <v>April</v>
      </c>
      <c r="J233" s="4">
        <f t="shared" si="17"/>
        <v>5</v>
      </c>
      <c r="K233" s="4" t="str">
        <f t="shared" si="18"/>
        <v>Friday</v>
      </c>
      <c r="L233" s="4">
        <f t="shared" si="19"/>
        <v>14</v>
      </c>
      <c r="M233" s="4">
        <v>232</v>
      </c>
    </row>
    <row r="234" spans="1:13" x14ac:dyDescent="0.3">
      <c r="A234" s="1">
        <v>45387</v>
      </c>
      <c r="B234" s="2">
        <v>45387.646416469906</v>
      </c>
      <c r="C234" t="s">
        <v>21</v>
      </c>
      <c r="E234" s="5">
        <v>40</v>
      </c>
      <c r="F234" t="s">
        <v>7</v>
      </c>
      <c r="G234" s="6">
        <v>40</v>
      </c>
      <c r="H234" s="4">
        <f t="shared" si="15"/>
        <v>4</v>
      </c>
      <c r="I234" s="4" t="str">
        <f t="shared" si="16"/>
        <v>April</v>
      </c>
      <c r="J234" s="4">
        <f t="shared" si="17"/>
        <v>5</v>
      </c>
      <c r="K234" s="4" t="str">
        <f t="shared" si="18"/>
        <v>Friday</v>
      </c>
      <c r="L234" s="4">
        <f t="shared" si="19"/>
        <v>15</v>
      </c>
      <c r="M234" s="4">
        <v>233</v>
      </c>
    </row>
    <row r="235" spans="1:13" x14ac:dyDescent="0.3">
      <c r="A235" s="1">
        <v>45387</v>
      </c>
      <c r="B235" s="2">
        <v>45387.662682499998</v>
      </c>
      <c r="C235" t="s">
        <v>21</v>
      </c>
      <c r="E235" s="5">
        <v>40</v>
      </c>
      <c r="F235" t="s">
        <v>43</v>
      </c>
      <c r="G235" s="6">
        <v>40</v>
      </c>
      <c r="H235" s="4">
        <f t="shared" si="15"/>
        <v>4</v>
      </c>
      <c r="I235" s="4" t="str">
        <f t="shared" si="16"/>
        <v>April</v>
      </c>
      <c r="J235" s="4">
        <f t="shared" si="17"/>
        <v>5</v>
      </c>
      <c r="K235" s="4" t="str">
        <f t="shared" si="18"/>
        <v>Friday</v>
      </c>
      <c r="L235" s="4">
        <f t="shared" si="19"/>
        <v>15</v>
      </c>
      <c r="M235" s="4">
        <v>234</v>
      </c>
    </row>
    <row r="236" spans="1:13" x14ac:dyDescent="0.3">
      <c r="A236" s="1">
        <v>45387</v>
      </c>
      <c r="B236" s="2">
        <v>45387.663552627317</v>
      </c>
      <c r="C236" t="s">
        <v>21</v>
      </c>
      <c r="E236" s="5">
        <v>30</v>
      </c>
      <c r="F236" t="s">
        <v>11</v>
      </c>
      <c r="G236" s="6">
        <v>30</v>
      </c>
      <c r="H236" s="4">
        <f t="shared" si="15"/>
        <v>4</v>
      </c>
      <c r="I236" s="4" t="str">
        <f t="shared" si="16"/>
        <v>April</v>
      </c>
      <c r="J236" s="4">
        <f t="shared" si="17"/>
        <v>5</v>
      </c>
      <c r="K236" s="4" t="str">
        <f t="shared" si="18"/>
        <v>Friday</v>
      </c>
      <c r="L236" s="4">
        <f t="shared" si="19"/>
        <v>15</v>
      </c>
      <c r="M236" s="4">
        <v>235</v>
      </c>
    </row>
    <row r="237" spans="1:13" x14ac:dyDescent="0.3">
      <c r="A237" s="1">
        <v>45387</v>
      </c>
      <c r="B237" s="2">
        <v>45387.678981192126</v>
      </c>
      <c r="C237" t="s">
        <v>21</v>
      </c>
      <c r="E237" s="5">
        <v>40</v>
      </c>
      <c r="F237" t="s">
        <v>18</v>
      </c>
      <c r="G237" s="6">
        <v>40</v>
      </c>
      <c r="H237" s="4">
        <f t="shared" si="15"/>
        <v>4</v>
      </c>
      <c r="I237" s="4" t="str">
        <f t="shared" si="16"/>
        <v>April</v>
      </c>
      <c r="J237" s="4">
        <f t="shared" si="17"/>
        <v>5</v>
      </c>
      <c r="K237" s="4" t="str">
        <f t="shared" si="18"/>
        <v>Friday</v>
      </c>
      <c r="L237" s="4">
        <f t="shared" si="19"/>
        <v>16</v>
      </c>
      <c r="M237" s="4">
        <v>236</v>
      </c>
    </row>
    <row r="238" spans="1:13" x14ac:dyDescent="0.3">
      <c r="A238" s="1">
        <v>45387</v>
      </c>
      <c r="B238" s="2">
        <v>45387.679439328705</v>
      </c>
      <c r="C238" t="s">
        <v>3</v>
      </c>
      <c r="D238" t="s">
        <v>10</v>
      </c>
      <c r="E238" s="5">
        <v>24</v>
      </c>
      <c r="F238" t="s">
        <v>35</v>
      </c>
      <c r="G238" s="6">
        <v>24</v>
      </c>
      <c r="H238" s="4">
        <f t="shared" si="15"/>
        <v>4</v>
      </c>
      <c r="I238" s="4" t="str">
        <f t="shared" si="16"/>
        <v>April</v>
      </c>
      <c r="J238" s="4">
        <f t="shared" si="17"/>
        <v>5</v>
      </c>
      <c r="K238" s="4" t="str">
        <f t="shared" si="18"/>
        <v>Friday</v>
      </c>
      <c r="L238" s="4">
        <f t="shared" si="19"/>
        <v>16</v>
      </c>
      <c r="M238" s="4">
        <v>237</v>
      </c>
    </row>
    <row r="239" spans="1:13" x14ac:dyDescent="0.3">
      <c r="A239" s="1">
        <v>45388</v>
      </c>
      <c r="B239" s="2">
        <v>45388.522585625004</v>
      </c>
      <c r="C239" t="s">
        <v>3</v>
      </c>
      <c r="D239" t="s">
        <v>113</v>
      </c>
      <c r="E239" s="5">
        <v>33.799999999999997</v>
      </c>
      <c r="F239" t="s">
        <v>14</v>
      </c>
      <c r="G239" s="6">
        <v>33.799999999999997</v>
      </c>
      <c r="H239" s="4">
        <f t="shared" si="15"/>
        <v>4</v>
      </c>
      <c r="I239" s="4" t="str">
        <f t="shared" si="16"/>
        <v>April</v>
      </c>
      <c r="J239" s="4">
        <f t="shared" si="17"/>
        <v>6</v>
      </c>
      <c r="K239" s="4" t="str">
        <f t="shared" si="18"/>
        <v>Saturday</v>
      </c>
      <c r="L239" s="4">
        <f t="shared" si="19"/>
        <v>12</v>
      </c>
      <c r="M239" s="4">
        <v>238</v>
      </c>
    </row>
    <row r="240" spans="1:13" x14ac:dyDescent="0.3">
      <c r="A240" s="1">
        <v>45388</v>
      </c>
      <c r="B240" s="2">
        <v>45388.592577928241</v>
      </c>
      <c r="C240" t="s">
        <v>3</v>
      </c>
      <c r="D240" t="s">
        <v>54</v>
      </c>
      <c r="E240" s="5">
        <v>38.700000000000003</v>
      </c>
      <c r="F240" t="s">
        <v>43</v>
      </c>
      <c r="G240" s="6">
        <v>38.700000000000003</v>
      </c>
      <c r="H240" s="4">
        <f t="shared" si="15"/>
        <v>4</v>
      </c>
      <c r="I240" s="4" t="str">
        <f t="shared" si="16"/>
        <v>April</v>
      </c>
      <c r="J240" s="4">
        <f t="shared" si="17"/>
        <v>6</v>
      </c>
      <c r="K240" s="4" t="str">
        <f t="shared" si="18"/>
        <v>Saturday</v>
      </c>
      <c r="L240" s="4">
        <f t="shared" si="19"/>
        <v>14</v>
      </c>
      <c r="M240" s="4">
        <v>239</v>
      </c>
    </row>
    <row r="241" spans="1:13" x14ac:dyDescent="0.3">
      <c r="A241" s="1">
        <v>45388</v>
      </c>
      <c r="B241" s="2">
        <v>45388.593368391201</v>
      </c>
      <c r="C241" t="s">
        <v>3</v>
      </c>
      <c r="D241" t="s">
        <v>54</v>
      </c>
      <c r="E241" s="5">
        <v>28.9</v>
      </c>
      <c r="F241" t="s">
        <v>11</v>
      </c>
      <c r="G241" s="6">
        <v>28.9</v>
      </c>
      <c r="H241" s="4">
        <f t="shared" si="15"/>
        <v>4</v>
      </c>
      <c r="I241" s="4" t="str">
        <f t="shared" si="16"/>
        <v>April</v>
      </c>
      <c r="J241" s="4">
        <f t="shared" si="17"/>
        <v>6</v>
      </c>
      <c r="K241" s="4" t="str">
        <f t="shared" si="18"/>
        <v>Saturday</v>
      </c>
      <c r="L241" s="4">
        <f t="shared" si="19"/>
        <v>14</v>
      </c>
      <c r="M241" s="4">
        <v>240</v>
      </c>
    </row>
    <row r="242" spans="1:13" x14ac:dyDescent="0.3">
      <c r="A242" s="1">
        <v>45388</v>
      </c>
      <c r="B242" s="2">
        <v>45388.617941932869</v>
      </c>
      <c r="C242" t="s">
        <v>3</v>
      </c>
      <c r="D242" t="s">
        <v>19</v>
      </c>
      <c r="E242" s="5">
        <v>38.700000000000003</v>
      </c>
      <c r="F242" t="s">
        <v>7</v>
      </c>
      <c r="G242" s="6">
        <v>38.700000000000003</v>
      </c>
      <c r="H242" s="4">
        <f t="shared" si="15"/>
        <v>4</v>
      </c>
      <c r="I242" s="4" t="str">
        <f t="shared" si="16"/>
        <v>April</v>
      </c>
      <c r="J242" s="4">
        <f t="shared" si="17"/>
        <v>6</v>
      </c>
      <c r="K242" s="4" t="str">
        <f t="shared" si="18"/>
        <v>Saturday</v>
      </c>
      <c r="L242" s="4">
        <f t="shared" si="19"/>
        <v>14</v>
      </c>
      <c r="M242" s="4">
        <v>241</v>
      </c>
    </row>
    <row r="243" spans="1:13" x14ac:dyDescent="0.3">
      <c r="A243" s="1">
        <v>45389</v>
      </c>
      <c r="B243" s="2">
        <v>45389.42561578704</v>
      </c>
      <c r="C243" t="s">
        <v>3</v>
      </c>
      <c r="D243" t="s">
        <v>105</v>
      </c>
      <c r="E243" s="5">
        <v>38.700000000000003</v>
      </c>
      <c r="F243" t="s">
        <v>7</v>
      </c>
      <c r="G243" s="6">
        <v>38.700000000000003</v>
      </c>
      <c r="H243" s="4">
        <f t="shared" si="15"/>
        <v>4</v>
      </c>
      <c r="I243" s="4" t="str">
        <f t="shared" si="16"/>
        <v>April</v>
      </c>
      <c r="J243" s="4">
        <f t="shared" si="17"/>
        <v>7</v>
      </c>
      <c r="K243" s="4" t="str">
        <f t="shared" si="18"/>
        <v>Sunday</v>
      </c>
      <c r="L243" s="4">
        <f t="shared" si="19"/>
        <v>10</v>
      </c>
      <c r="M243" s="4">
        <v>242</v>
      </c>
    </row>
    <row r="244" spans="1:13" x14ac:dyDescent="0.3">
      <c r="A244" s="1">
        <v>45389</v>
      </c>
      <c r="B244" s="2">
        <v>45389.530925185187</v>
      </c>
      <c r="C244" t="s">
        <v>3</v>
      </c>
      <c r="D244" t="s">
        <v>54</v>
      </c>
      <c r="E244" s="5">
        <v>38.700000000000003</v>
      </c>
      <c r="F244" t="s">
        <v>43</v>
      </c>
      <c r="G244" s="6">
        <v>38.700000000000003</v>
      </c>
      <c r="H244" s="4">
        <f t="shared" si="15"/>
        <v>4</v>
      </c>
      <c r="I244" s="4" t="str">
        <f t="shared" si="16"/>
        <v>April</v>
      </c>
      <c r="J244" s="4">
        <f t="shared" si="17"/>
        <v>7</v>
      </c>
      <c r="K244" s="4" t="str">
        <f t="shared" si="18"/>
        <v>Sunday</v>
      </c>
      <c r="L244" s="4">
        <f t="shared" si="19"/>
        <v>12</v>
      </c>
      <c r="M244" s="4">
        <v>243</v>
      </c>
    </row>
    <row r="245" spans="1:13" x14ac:dyDescent="0.3">
      <c r="A245" s="1">
        <v>45389</v>
      </c>
      <c r="B245" s="2">
        <v>45389.532003680557</v>
      </c>
      <c r="C245" t="s">
        <v>3</v>
      </c>
      <c r="D245" t="s">
        <v>54</v>
      </c>
      <c r="E245" s="5">
        <v>38.700000000000003</v>
      </c>
      <c r="F245" t="s">
        <v>43</v>
      </c>
      <c r="G245" s="6">
        <v>38.700000000000003</v>
      </c>
      <c r="H245" s="4">
        <f t="shared" si="15"/>
        <v>4</v>
      </c>
      <c r="I245" s="4" t="str">
        <f t="shared" si="16"/>
        <v>April</v>
      </c>
      <c r="J245" s="4">
        <f t="shared" si="17"/>
        <v>7</v>
      </c>
      <c r="K245" s="4" t="str">
        <f t="shared" si="18"/>
        <v>Sunday</v>
      </c>
      <c r="L245" s="4">
        <f t="shared" si="19"/>
        <v>12</v>
      </c>
      <c r="M245" s="4">
        <v>244</v>
      </c>
    </row>
    <row r="246" spans="1:13" x14ac:dyDescent="0.3">
      <c r="A246" s="1">
        <v>45389</v>
      </c>
      <c r="B246" s="2">
        <v>45389.594733206017</v>
      </c>
      <c r="C246" t="s">
        <v>3</v>
      </c>
      <c r="D246" t="s">
        <v>114</v>
      </c>
      <c r="E246" s="5">
        <v>28.9</v>
      </c>
      <c r="F246" t="s">
        <v>28</v>
      </c>
      <c r="G246" s="6">
        <v>28.9</v>
      </c>
      <c r="H246" s="4">
        <f t="shared" si="15"/>
        <v>4</v>
      </c>
      <c r="I246" s="4" t="str">
        <f t="shared" si="16"/>
        <v>April</v>
      </c>
      <c r="J246" s="4">
        <f t="shared" si="17"/>
        <v>7</v>
      </c>
      <c r="K246" s="4" t="str">
        <f t="shared" si="18"/>
        <v>Sunday</v>
      </c>
      <c r="L246" s="4">
        <f t="shared" si="19"/>
        <v>14</v>
      </c>
      <c r="M246" s="4">
        <v>245</v>
      </c>
    </row>
    <row r="247" spans="1:13" x14ac:dyDescent="0.3">
      <c r="A247" s="1">
        <v>45389</v>
      </c>
      <c r="B247" s="2">
        <v>45389.595493379631</v>
      </c>
      <c r="C247" t="s">
        <v>3</v>
      </c>
      <c r="D247" t="s">
        <v>114</v>
      </c>
      <c r="E247" s="5">
        <v>24</v>
      </c>
      <c r="F247" t="s">
        <v>35</v>
      </c>
      <c r="G247" s="6">
        <v>24</v>
      </c>
      <c r="H247" s="4">
        <f t="shared" si="15"/>
        <v>4</v>
      </c>
      <c r="I247" s="4" t="str">
        <f t="shared" si="16"/>
        <v>April</v>
      </c>
      <c r="J247" s="4">
        <f t="shared" si="17"/>
        <v>7</v>
      </c>
      <c r="K247" s="4" t="str">
        <f t="shared" si="18"/>
        <v>Sunday</v>
      </c>
      <c r="L247" s="4">
        <f t="shared" si="19"/>
        <v>14</v>
      </c>
      <c r="M247" s="4">
        <v>246</v>
      </c>
    </row>
    <row r="248" spans="1:13" x14ac:dyDescent="0.3">
      <c r="A248" s="1">
        <v>45389</v>
      </c>
      <c r="B248" s="2">
        <v>45389.750886666669</v>
      </c>
      <c r="C248" t="s">
        <v>3</v>
      </c>
      <c r="D248" t="s">
        <v>115</v>
      </c>
      <c r="E248" s="5">
        <v>38.700000000000003</v>
      </c>
      <c r="F248" t="s">
        <v>9</v>
      </c>
      <c r="G248" s="6">
        <v>38.700000000000003</v>
      </c>
      <c r="H248" s="4">
        <f t="shared" si="15"/>
        <v>4</v>
      </c>
      <c r="I248" s="4" t="str">
        <f t="shared" si="16"/>
        <v>April</v>
      </c>
      <c r="J248" s="4">
        <f t="shared" si="17"/>
        <v>7</v>
      </c>
      <c r="K248" s="4" t="str">
        <f t="shared" si="18"/>
        <v>Sunday</v>
      </c>
      <c r="L248" s="4">
        <f t="shared" si="19"/>
        <v>18</v>
      </c>
      <c r="M248" s="4">
        <v>247</v>
      </c>
    </row>
    <row r="249" spans="1:13" x14ac:dyDescent="0.3">
      <c r="A249" s="1">
        <v>45389</v>
      </c>
      <c r="B249" s="2">
        <v>45389.751433773148</v>
      </c>
      <c r="C249" t="s">
        <v>3</v>
      </c>
      <c r="D249" t="s">
        <v>115</v>
      </c>
      <c r="E249" s="5">
        <v>33.799999999999997</v>
      </c>
      <c r="F249" t="s">
        <v>14</v>
      </c>
      <c r="G249" s="6">
        <v>33.799999999999997</v>
      </c>
      <c r="H249" s="4">
        <f t="shared" si="15"/>
        <v>4</v>
      </c>
      <c r="I249" s="4" t="str">
        <f t="shared" si="16"/>
        <v>April</v>
      </c>
      <c r="J249" s="4">
        <f t="shared" si="17"/>
        <v>7</v>
      </c>
      <c r="K249" s="4" t="str">
        <f t="shared" si="18"/>
        <v>Sunday</v>
      </c>
      <c r="L249" s="4">
        <f t="shared" si="19"/>
        <v>18</v>
      </c>
      <c r="M249" s="4">
        <v>248</v>
      </c>
    </row>
    <row r="250" spans="1:13" x14ac:dyDescent="0.3">
      <c r="A250" s="1">
        <v>45390</v>
      </c>
      <c r="B250" s="2">
        <v>45390.457188726854</v>
      </c>
      <c r="C250" t="s">
        <v>3</v>
      </c>
      <c r="D250" t="s">
        <v>116</v>
      </c>
      <c r="E250" s="5">
        <v>33.799999999999997</v>
      </c>
      <c r="F250" t="s">
        <v>14</v>
      </c>
      <c r="G250" s="6">
        <v>33.799999999999997</v>
      </c>
      <c r="H250" s="4">
        <f t="shared" si="15"/>
        <v>4</v>
      </c>
      <c r="I250" s="4" t="str">
        <f t="shared" si="16"/>
        <v>April</v>
      </c>
      <c r="J250" s="4">
        <f t="shared" si="17"/>
        <v>1</v>
      </c>
      <c r="K250" s="4" t="str">
        <f t="shared" si="18"/>
        <v>Monday</v>
      </c>
      <c r="L250" s="4">
        <f t="shared" si="19"/>
        <v>10</v>
      </c>
      <c r="M250" s="4">
        <v>249</v>
      </c>
    </row>
    <row r="251" spans="1:13" x14ac:dyDescent="0.3">
      <c r="A251" s="1">
        <v>45390</v>
      </c>
      <c r="B251" s="2">
        <v>45390.457957847226</v>
      </c>
      <c r="C251" t="s">
        <v>3</v>
      </c>
      <c r="D251" t="s">
        <v>117</v>
      </c>
      <c r="E251" s="5">
        <v>38.700000000000003</v>
      </c>
      <c r="F251" t="s">
        <v>43</v>
      </c>
      <c r="G251" s="6">
        <v>38.700000000000003</v>
      </c>
      <c r="H251" s="4">
        <f t="shared" si="15"/>
        <v>4</v>
      </c>
      <c r="I251" s="4" t="str">
        <f t="shared" si="16"/>
        <v>April</v>
      </c>
      <c r="J251" s="4">
        <f t="shared" si="17"/>
        <v>1</v>
      </c>
      <c r="K251" s="4" t="str">
        <f t="shared" si="18"/>
        <v>Monday</v>
      </c>
      <c r="L251" s="4">
        <f t="shared" si="19"/>
        <v>10</v>
      </c>
      <c r="M251" s="4">
        <v>250</v>
      </c>
    </row>
    <row r="252" spans="1:13" x14ac:dyDescent="0.3">
      <c r="A252" s="1">
        <v>45390</v>
      </c>
      <c r="B252" s="2">
        <v>45390.45926462963</v>
      </c>
      <c r="C252" t="s">
        <v>3</v>
      </c>
      <c r="D252" t="s">
        <v>23</v>
      </c>
      <c r="E252" s="5">
        <v>28.9</v>
      </c>
      <c r="F252" t="s">
        <v>11</v>
      </c>
      <c r="G252" s="6">
        <v>28.9</v>
      </c>
      <c r="H252" s="4">
        <f t="shared" si="15"/>
        <v>4</v>
      </c>
      <c r="I252" s="4" t="str">
        <f t="shared" si="16"/>
        <v>April</v>
      </c>
      <c r="J252" s="4">
        <f t="shared" si="17"/>
        <v>1</v>
      </c>
      <c r="K252" s="4" t="str">
        <f t="shared" si="18"/>
        <v>Monday</v>
      </c>
      <c r="L252" s="4">
        <f t="shared" si="19"/>
        <v>11</v>
      </c>
      <c r="M252" s="4">
        <v>251</v>
      </c>
    </row>
    <row r="253" spans="1:13" x14ac:dyDescent="0.3">
      <c r="A253" s="1">
        <v>45390</v>
      </c>
      <c r="B253" s="2">
        <v>45390.461655439816</v>
      </c>
      <c r="C253" t="s">
        <v>3</v>
      </c>
      <c r="D253" t="s">
        <v>118</v>
      </c>
      <c r="E253" s="5">
        <v>38.700000000000003</v>
      </c>
      <c r="F253" t="s">
        <v>43</v>
      </c>
      <c r="G253" s="6">
        <v>38.700000000000003</v>
      </c>
      <c r="H253" s="4">
        <f t="shared" si="15"/>
        <v>4</v>
      </c>
      <c r="I253" s="4" t="str">
        <f t="shared" si="16"/>
        <v>April</v>
      </c>
      <c r="J253" s="4">
        <f t="shared" si="17"/>
        <v>1</v>
      </c>
      <c r="K253" s="4" t="str">
        <f t="shared" si="18"/>
        <v>Monday</v>
      </c>
      <c r="L253" s="4">
        <f t="shared" si="19"/>
        <v>11</v>
      </c>
      <c r="M253" s="4">
        <v>252</v>
      </c>
    </row>
    <row r="254" spans="1:13" x14ac:dyDescent="0.3">
      <c r="A254" s="1">
        <v>45390</v>
      </c>
      <c r="B254" s="2">
        <v>45390.537799733793</v>
      </c>
      <c r="C254" t="s">
        <v>21</v>
      </c>
      <c r="E254" s="5">
        <v>25</v>
      </c>
      <c r="F254" t="s">
        <v>35</v>
      </c>
      <c r="G254" s="6">
        <v>25</v>
      </c>
      <c r="H254" s="4">
        <f t="shared" si="15"/>
        <v>4</v>
      </c>
      <c r="I254" s="4" t="str">
        <f t="shared" si="16"/>
        <v>April</v>
      </c>
      <c r="J254" s="4">
        <f t="shared" si="17"/>
        <v>1</v>
      </c>
      <c r="K254" s="4" t="str">
        <f t="shared" si="18"/>
        <v>Monday</v>
      </c>
      <c r="L254" s="4">
        <f t="shared" si="19"/>
        <v>12</v>
      </c>
      <c r="M254" s="4">
        <v>253</v>
      </c>
    </row>
    <row r="255" spans="1:13" x14ac:dyDescent="0.3">
      <c r="A255" s="1">
        <v>45390</v>
      </c>
      <c r="B255" s="2">
        <v>45390.655287974536</v>
      </c>
      <c r="C255" t="s">
        <v>21</v>
      </c>
      <c r="E255" s="5">
        <v>35</v>
      </c>
      <c r="F255" t="s">
        <v>14</v>
      </c>
      <c r="G255" s="6">
        <v>35</v>
      </c>
      <c r="H255" s="4">
        <f t="shared" si="15"/>
        <v>4</v>
      </c>
      <c r="I255" s="4" t="str">
        <f t="shared" si="16"/>
        <v>April</v>
      </c>
      <c r="J255" s="4">
        <f t="shared" si="17"/>
        <v>1</v>
      </c>
      <c r="K255" s="4" t="str">
        <f t="shared" si="18"/>
        <v>Monday</v>
      </c>
      <c r="L255" s="4">
        <f t="shared" si="19"/>
        <v>15</v>
      </c>
      <c r="M255" s="4">
        <v>254</v>
      </c>
    </row>
    <row r="256" spans="1:13" x14ac:dyDescent="0.3">
      <c r="A256" s="1">
        <v>45390</v>
      </c>
      <c r="B256" s="2">
        <v>45390.695576458333</v>
      </c>
      <c r="C256" t="s">
        <v>3</v>
      </c>
      <c r="D256" t="s">
        <v>29</v>
      </c>
      <c r="E256" s="5">
        <v>38.700000000000003</v>
      </c>
      <c r="F256" t="s">
        <v>7</v>
      </c>
      <c r="G256" s="6">
        <v>38.700000000000003</v>
      </c>
      <c r="H256" s="4">
        <f t="shared" si="15"/>
        <v>4</v>
      </c>
      <c r="I256" s="4" t="str">
        <f t="shared" si="16"/>
        <v>April</v>
      </c>
      <c r="J256" s="4">
        <f t="shared" si="17"/>
        <v>1</v>
      </c>
      <c r="K256" s="4" t="str">
        <f t="shared" si="18"/>
        <v>Monday</v>
      </c>
      <c r="L256" s="4">
        <f t="shared" si="19"/>
        <v>16</v>
      </c>
      <c r="M256" s="4">
        <v>255</v>
      </c>
    </row>
    <row r="257" spans="1:13" x14ac:dyDescent="0.3">
      <c r="A257" s="1">
        <v>45390</v>
      </c>
      <c r="B257" s="2">
        <v>45390.762612418985</v>
      </c>
      <c r="C257" t="s">
        <v>3</v>
      </c>
      <c r="D257" t="s">
        <v>119</v>
      </c>
      <c r="E257" s="5">
        <v>28.9</v>
      </c>
      <c r="F257" t="s">
        <v>11</v>
      </c>
      <c r="G257" s="6">
        <v>28.9</v>
      </c>
      <c r="H257" s="4">
        <f t="shared" si="15"/>
        <v>4</v>
      </c>
      <c r="I257" s="4" t="str">
        <f t="shared" si="16"/>
        <v>April</v>
      </c>
      <c r="J257" s="4">
        <f t="shared" si="17"/>
        <v>1</v>
      </c>
      <c r="K257" s="4" t="str">
        <f t="shared" si="18"/>
        <v>Monday</v>
      </c>
      <c r="L257" s="4">
        <f t="shared" si="19"/>
        <v>18</v>
      </c>
      <c r="M257" s="4">
        <v>256</v>
      </c>
    </row>
    <row r="258" spans="1:13" x14ac:dyDescent="0.3">
      <c r="A258" s="1">
        <v>45390</v>
      </c>
      <c r="B258" s="2">
        <v>45390.807262465278</v>
      </c>
      <c r="C258" t="s">
        <v>3</v>
      </c>
      <c r="D258" t="s">
        <v>37</v>
      </c>
      <c r="E258" s="5">
        <v>33.799999999999997</v>
      </c>
      <c r="F258" t="s">
        <v>14</v>
      </c>
      <c r="G258" s="6">
        <v>33.799999999999997</v>
      </c>
      <c r="H258" s="4">
        <f t="shared" si="15"/>
        <v>4</v>
      </c>
      <c r="I258" s="4" t="str">
        <f t="shared" si="16"/>
        <v>April</v>
      </c>
      <c r="J258" s="4">
        <f t="shared" si="17"/>
        <v>1</v>
      </c>
      <c r="K258" s="4" t="str">
        <f t="shared" si="18"/>
        <v>Monday</v>
      </c>
      <c r="L258" s="4">
        <f t="shared" si="19"/>
        <v>19</v>
      </c>
      <c r="M258" s="4">
        <v>257</v>
      </c>
    </row>
    <row r="259" spans="1:13" x14ac:dyDescent="0.3">
      <c r="A259" s="1">
        <v>45390</v>
      </c>
      <c r="B259" s="2">
        <v>45390.808324861115</v>
      </c>
      <c r="C259" t="s">
        <v>3</v>
      </c>
      <c r="D259" t="s">
        <v>120</v>
      </c>
      <c r="E259" s="5">
        <v>38.700000000000003</v>
      </c>
      <c r="F259" t="s">
        <v>43</v>
      </c>
      <c r="G259" s="6">
        <v>38.700000000000003</v>
      </c>
      <c r="H259" s="4">
        <f t="shared" ref="H259:H322" si="20">MONTH(A259)</f>
        <v>4</v>
      </c>
      <c r="I259" s="4" t="str">
        <f t="shared" ref="I259:I322" si="21">TEXT(A259,"mmmm")</f>
        <v>April</v>
      </c>
      <c r="J259" s="4">
        <f t="shared" ref="J259:J322" si="22">WEEKDAY(A259,2)</f>
        <v>1</v>
      </c>
      <c r="K259" s="4" t="str">
        <f t="shared" ref="K259:K322" si="23">TEXT(A259,"dddd")</f>
        <v>Monday</v>
      </c>
      <c r="L259" s="4">
        <f t="shared" ref="L259:L322" si="24">HOUR(B259)</f>
        <v>19</v>
      </c>
      <c r="M259" s="4">
        <v>258</v>
      </c>
    </row>
    <row r="260" spans="1:13" x14ac:dyDescent="0.3">
      <c r="A260" s="1">
        <v>45391</v>
      </c>
      <c r="B260" s="2">
        <v>45391.432261099537</v>
      </c>
      <c r="C260" t="s">
        <v>21</v>
      </c>
      <c r="E260" s="5">
        <v>40</v>
      </c>
      <c r="F260" t="s">
        <v>43</v>
      </c>
      <c r="G260" s="6">
        <v>40</v>
      </c>
      <c r="H260" s="4">
        <f t="shared" si="20"/>
        <v>4</v>
      </c>
      <c r="I260" s="4" t="str">
        <f t="shared" si="21"/>
        <v>April</v>
      </c>
      <c r="J260" s="4">
        <f t="shared" si="22"/>
        <v>2</v>
      </c>
      <c r="K260" s="4" t="str">
        <f t="shared" si="23"/>
        <v>Tuesday</v>
      </c>
      <c r="L260" s="4">
        <f t="shared" si="24"/>
        <v>10</v>
      </c>
      <c r="M260" s="4">
        <v>259</v>
      </c>
    </row>
    <row r="261" spans="1:13" x14ac:dyDescent="0.3">
      <c r="A261" s="1">
        <v>45391</v>
      </c>
      <c r="B261" s="2">
        <v>45391.433450266202</v>
      </c>
      <c r="C261" t="s">
        <v>21</v>
      </c>
      <c r="E261" s="5">
        <v>30</v>
      </c>
      <c r="F261" t="s">
        <v>11</v>
      </c>
      <c r="G261" s="6">
        <v>30</v>
      </c>
      <c r="H261" s="4">
        <f t="shared" si="20"/>
        <v>4</v>
      </c>
      <c r="I261" s="4" t="str">
        <f t="shared" si="21"/>
        <v>April</v>
      </c>
      <c r="J261" s="4">
        <f t="shared" si="22"/>
        <v>2</v>
      </c>
      <c r="K261" s="4" t="str">
        <f t="shared" si="23"/>
        <v>Tuesday</v>
      </c>
      <c r="L261" s="4">
        <f t="shared" si="24"/>
        <v>10</v>
      </c>
      <c r="M261" s="4">
        <v>260</v>
      </c>
    </row>
    <row r="262" spans="1:13" x14ac:dyDescent="0.3">
      <c r="A262" s="1">
        <v>45391</v>
      </c>
      <c r="B262" s="2">
        <v>45391.487829490739</v>
      </c>
      <c r="C262" t="s">
        <v>3</v>
      </c>
      <c r="D262" t="s">
        <v>105</v>
      </c>
      <c r="E262" s="5">
        <v>38.700000000000003</v>
      </c>
      <c r="F262" t="s">
        <v>7</v>
      </c>
      <c r="G262" s="6">
        <v>38.700000000000003</v>
      </c>
      <c r="H262" s="4">
        <f t="shared" si="20"/>
        <v>4</v>
      </c>
      <c r="I262" s="4" t="str">
        <f t="shared" si="21"/>
        <v>April</v>
      </c>
      <c r="J262" s="4">
        <f t="shared" si="22"/>
        <v>2</v>
      </c>
      <c r="K262" s="4" t="str">
        <f t="shared" si="23"/>
        <v>Tuesday</v>
      </c>
      <c r="L262" s="4">
        <f t="shared" si="24"/>
        <v>11</v>
      </c>
      <c r="M262" s="4">
        <v>261</v>
      </c>
    </row>
    <row r="263" spans="1:13" x14ac:dyDescent="0.3">
      <c r="A263" s="1">
        <v>45391</v>
      </c>
      <c r="B263" s="2">
        <v>45391.633202777775</v>
      </c>
      <c r="C263" t="s">
        <v>3</v>
      </c>
      <c r="D263" t="s">
        <v>121</v>
      </c>
      <c r="E263" s="5">
        <v>38.700000000000003</v>
      </c>
      <c r="F263" t="s">
        <v>9</v>
      </c>
      <c r="G263" s="6">
        <v>38.700000000000003</v>
      </c>
      <c r="H263" s="4">
        <f t="shared" si="20"/>
        <v>4</v>
      </c>
      <c r="I263" s="4" t="str">
        <f t="shared" si="21"/>
        <v>April</v>
      </c>
      <c r="J263" s="4">
        <f t="shared" si="22"/>
        <v>2</v>
      </c>
      <c r="K263" s="4" t="str">
        <f t="shared" si="23"/>
        <v>Tuesday</v>
      </c>
      <c r="L263" s="4">
        <f t="shared" si="24"/>
        <v>15</v>
      </c>
      <c r="M263" s="4">
        <v>262</v>
      </c>
    </row>
    <row r="264" spans="1:13" x14ac:dyDescent="0.3">
      <c r="A264" s="1">
        <v>45391</v>
      </c>
      <c r="B264" s="2">
        <v>45391.725971481479</v>
      </c>
      <c r="C264" t="s">
        <v>3</v>
      </c>
      <c r="D264" t="s">
        <v>63</v>
      </c>
      <c r="E264" s="5">
        <v>38.700000000000003</v>
      </c>
      <c r="F264" t="s">
        <v>9</v>
      </c>
      <c r="G264" s="6">
        <v>38.700000000000003</v>
      </c>
      <c r="H264" s="4">
        <f t="shared" si="20"/>
        <v>4</v>
      </c>
      <c r="I264" s="4" t="str">
        <f t="shared" si="21"/>
        <v>April</v>
      </c>
      <c r="J264" s="4">
        <f t="shared" si="22"/>
        <v>2</v>
      </c>
      <c r="K264" s="4" t="str">
        <f t="shared" si="23"/>
        <v>Tuesday</v>
      </c>
      <c r="L264" s="4">
        <f t="shared" si="24"/>
        <v>17</v>
      </c>
      <c r="M264" s="4">
        <v>263</v>
      </c>
    </row>
    <row r="265" spans="1:13" x14ac:dyDescent="0.3">
      <c r="A265" s="1">
        <v>45392</v>
      </c>
      <c r="B265" s="2">
        <v>45392.431552951391</v>
      </c>
      <c r="C265" t="s">
        <v>21</v>
      </c>
      <c r="E265" s="5">
        <v>25</v>
      </c>
      <c r="F265" t="s">
        <v>35</v>
      </c>
      <c r="G265" s="6">
        <v>25</v>
      </c>
      <c r="H265" s="4">
        <f t="shared" si="20"/>
        <v>4</v>
      </c>
      <c r="I265" s="4" t="str">
        <f t="shared" si="21"/>
        <v>April</v>
      </c>
      <c r="J265" s="4">
        <f t="shared" si="22"/>
        <v>3</v>
      </c>
      <c r="K265" s="4" t="str">
        <f t="shared" si="23"/>
        <v>Wednesday</v>
      </c>
      <c r="L265" s="4">
        <f t="shared" si="24"/>
        <v>10</v>
      </c>
      <c r="M265" s="4">
        <v>264</v>
      </c>
    </row>
    <row r="266" spans="1:13" x14ac:dyDescent="0.3">
      <c r="A266" s="1">
        <v>45392</v>
      </c>
      <c r="B266" s="2">
        <v>45392.746609004629</v>
      </c>
      <c r="C266" t="s">
        <v>21</v>
      </c>
      <c r="E266" s="5">
        <v>40</v>
      </c>
      <c r="F266" t="s">
        <v>9</v>
      </c>
      <c r="G266" s="6">
        <v>40</v>
      </c>
      <c r="H266" s="4">
        <f t="shared" si="20"/>
        <v>4</v>
      </c>
      <c r="I266" s="4" t="str">
        <f t="shared" si="21"/>
        <v>April</v>
      </c>
      <c r="J266" s="4">
        <f t="shared" si="22"/>
        <v>3</v>
      </c>
      <c r="K266" s="4" t="str">
        <f t="shared" si="23"/>
        <v>Wednesday</v>
      </c>
      <c r="L266" s="4">
        <f t="shared" si="24"/>
        <v>17</v>
      </c>
      <c r="M266" s="4">
        <v>265</v>
      </c>
    </row>
    <row r="267" spans="1:13" x14ac:dyDescent="0.3">
      <c r="A267" s="1">
        <v>45392</v>
      </c>
      <c r="B267" s="2">
        <v>45392.74688939815</v>
      </c>
      <c r="C267" t="s">
        <v>3</v>
      </c>
      <c r="D267" t="s">
        <v>122</v>
      </c>
      <c r="E267" s="5">
        <v>24</v>
      </c>
      <c r="F267" t="s">
        <v>35</v>
      </c>
      <c r="G267" s="6">
        <v>24</v>
      </c>
      <c r="H267" s="4">
        <f t="shared" si="20"/>
        <v>4</v>
      </c>
      <c r="I267" s="4" t="str">
        <f t="shared" si="21"/>
        <v>April</v>
      </c>
      <c r="J267" s="4">
        <f t="shared" si="22"/>
        <v>3</v>
      </c>
      <c r="K267" s="4" t="str">
        <f t="shared" si="23"/>
        <v>Wednesday</v>
      </c>
      <c r="L267" s="4">
        <f t="shared" si="24"/>
        <v>17</v>
      </c>
      <c r="M267" s="4">
        <v>266</v>
      </c>
    </row>
    <row r="268" spans="1:13" x14ac:dyDescent="0.3">
      <c r="A268" s="1">
        <v>45392</v>
      </c>
      <c r="B268" s="2">
        <v>45392.767352893519</v>
      </c>
      <c r="C268" t="s">
        <v>3</v>
      </c>
      <c r="D268" t="s">
        <v>19</v>
      </c>
      <c r="E268" s="5">
        <v>38.700000000000003</v>
      </c>
      <c r="F268" t="s">
        <v>43</v>
      </c>
      <c r="G268" s="6">
        <v>38.700000000000003</v>
      </c>
      <c r="H268" s="4">
        <f t="shared" si="20"/>
        <v>4</v>
      </c>
      <c r="I268" s="4" t="str">
        <f t="shared" si="21"/>
        <v>April</v>
      </c>
      <c r="J268" s="4">
        <f t="shared" si="22"/>
        <v>3</v>
      </c>
      <c r="K268" s="4" t="str">
        <f t="shared" si="23"/>
        <v>Wednesday</v>
      </c>
      <c r="L268" s="4">
        <f t="shared" si="24"/>
        <v>18</v>
      </c>
      <c r="M268" s="4">
        <v>267</v>
      </c>
    </row>
    <row r="269" spans="1:13" x14ac:dyDescent="0.3">
      <c r="A269" s="1">
        <v>45392</v>
      </c>
      <c r="B269" s="2">
        <v>45392.836173449075</v>
      </c>
      <c r="C269" t="s">
        <v>3</v>
      </c>
      <c r="D269" t="s">
        <v>123</v>
      </c>
      <c r="E269" s="5">
        <v>38.700000000000003</v>
      </c>
      <c r="F269" t="s">
        <v>7</v>
      </c>
      <c r="G269" s="6">
        <v>38.700000000000003</v>
      </c>
      <c r="H269" s="4">
        <f t="shared" si="20"/>
        <v>4</v>
      </c>
      <c r="I269" s="4" t="str">
        <f t="shared" si="21"/>
        <v>April</v>
      </c>
      <c r="J269" s="4">
        <f t="shared" si="22"/>
        <v>3</v>
      </c>
      <c r="K269" s="4" t="str">
        <f t="shared" si="23"/>
        <v>Wednesday</v>
      </c>
      <c r="L269" s="4">
        <f t="shared" si="24"/>
        <v>20</v>
      </c>
      <c r="M269" s="4">
        <v>268</v>
      </c>
    </row>
    <row r="270" spans="1:13" x14ac:dyDescent="0.3">
      <c r="A270" s="1">
        <v>45393</v>
      </c>
      <c r="B270" s="2">
        <v>45393.445406886574</v>
      </c>
      <c r="C270" t="s">
        <v>3</v>
      </c>
      <c r="D270" t="s">
        <v>124</v>
      </c>
      <c r="E270" s="5">
        <v>28.9</v>
      </c>
      <c r="F270" t="s">
        <v>11</v>
      </c>
      <c r="G270" s="6">
        <v>28.9</v>
      </c>
      <c r="H270" s="4">
        <f t="shared" si="20"/>
        <v>4</v>
      </c>
      <c r="I270" s="4" t="str">
        <f t="shared" si="21"/>
        <v>April</v>
      </c>
      <c r="J270" s="4">
        <f t="shared" si="22"/>
        <v>4</v>
      </c>
      <c r="K270" s="4" t="str">
        <f t="shared" si="23"/>
        <v>Thursday</v>
      </c>
      <c r="L270" s="4">
        <f t="shared" si="24"/>
        <v>10</v>
      </c>
      <c r="M270" s="4">
        <v>269</v>
      </c>
    </row>
    <row r="271" spans="1:13" x14ac:dyDescent="0.3">
      <c r="A271" s="1">
        <v>45393</v>
      </c>
      <c r="B271" s="2">
        <v>45393.446520428239</v>
      </c>
      <c r="C271" t="s">
        <v>3</v>
      </c>
      <c r="D271" t="s">
        <v>124</v>
      </c>
      <c r="E271" s="5">
        <v>28.9</v>
      </c>
      <c r="F271" t="s">
        <v>11</v>
      </c>
      <c r="G271" s="6">
        <v>28.9</v>
      </c>
      <c r="H271" s="4">
        <f t="shared" si="20"/>
        <v>4</v>
      </c>
      <c r="I271" s="4" t="str">
        <f t="shared" si="21"/>
        <v>April</v>
      </c>
      <c r="J271" s="4">
        <f t="shared" si="22"/>
        <v>4</v>
      </c>
      <c r="K271" s="4" t="str">
        <f t="shared" si="23"/>
        <v>Thursday</v>
      </c>
      <c r="L271" s="4">
        <f t="shared" si="24"/>
        <v>10</v>
      </c>
      <c r="M271" s="4">
        <v>270</v>
      </c>
    </row>
    <row r="272" spans="1:13" x14ac:dyDescent="0.3">
      <c r="A272" s="1">
        <v>45393</v>
      </c>
      <c r="B272" s="2">
        <v>45393.691239224536</v>
      </c>
      <c r="C272" t="s">
        <v>3</v>
      </c>
      <c r="D272" t="s">
        <v>29</v>
      </c>
      <c r="E272" s="5">
        <v>38.700000000000003</v>
      </c>
      <c r="F272" t="s">
        <v>7</v>
      </c>
      <c r="G272" s="6">
        <v>38.700000000000003</v>
      </c>
      <c r="H272" s="4">
        <f t="shared" si="20"/>
        <v>4</v>
      </c>
      <c r="I272" s="4" t="str">
        <f t="shared" si="21"/>
        <v>April</v>
      </c>
      <c r="J272" s="4">
        <f t="shared" si="22"/>
        <v>4</v>
      </c>
      <c r="K272" s="4" t="str">
        <f t="shared" si="23"/>
        <v>Thursday</v>
      </c>
      <c r="L272" s="4">
        <f t="shared" si="24"/>
        <v>16</v>
      </c>
      <c r="M272" s="4">
        <v>271</v>
      </c>
    </row>
    <row r="273" spans="1:13" x14ac:dyDescent="0.3">
      <c r="A273" s="1">
        <v>45393</v>
      </c>
      <c r="B273" s="2">
        <v>45393.803432731482</v>
      </c>
      <c r="C273" t="s">
        <v>3</v>
      </c>
      <c r="D273" t="s">
        <v>120</v>
      </c>
      <c r="E273" s="5">
        <v>38.700000000000003</v>
      </c>
      <c r="F273" t="s">
        <v>43</v>
      </c>
      <c r="G273" s="6">
        <v>38.700000000000003</v>
      </c>
      <c r="H273" s="4">
        <f t="shared" si="20"/>
        <v>4</v>
      </c>
      <c r="I273" s="4" t="str">
        <f t="shared" si="21"/>
        <v>April</v>
      </c>
      <c r="J273" s="4">
        <f t="shared" si="22"/>
        <v>4</v>
      </c>
      <c r="K273" s="4" t="str">
        <f t="shared" si="23"/>
        <v>Thursday</v>
      </c>
      <c r="L273" s="4">
        <f t="shared" si="24"/>
        <v>19</v>
      </c>
      <c r="M273" s="4">
        <v>272</v>
      </c>
    </row>
    <row r="274" spans="1:13" x14ac:dyDescent="0.3">
      <c r="A274" s="1">
        <v>45393</v>
      </c>
      <c r="B274" s="2">
        <v>45393.804590497683</v>
      </c>
      <c r="C274" t="s">
        <v>3</v>
      </c>
      <c r="D274" t="s">
        <v>37</v>
      </c>
      <c r="E274" s="5">
        <v>33.799999999999997</v>
      </c>
      <c r="F274" t="s">
        <v>14</v>
      </c>
      <c r="G274" s="6">
        <v>33.799999999999997</v>
      </c>
      <c r="H274" s="4">
        <f t="shared" si="20"/>
        <v>4</v>
      </c>
      <c r="I274" s="4" t="str">
        <f t="shared" si="21"/>
        <v>April</v>
      </c>
      <c r="J274" s="4">
        <f t="shared" si="22"/>
        <v>4</v>
      </c>
      <c r="K274" s="4" t="str">
        <f t="shared" si="23"/>
        <v>Thursday</v>
      </c>
      <c r="L274" s="4">
        <f t="shared" si="24"/>
        <v>19</v>
      </c>
      <c r="M274" s="4">
        <v>273</v>
      </c>
    </row>
    <row r="275" spans="1:13" x14ac:dyDescent="0.3">
      <c r="A275" s="1">
        <v>45394</v>
      </c>
      <c r="B275" s="2">
        <v>45394.794252349537</v>
      </c>
      <c r="C275" t="s">
        <v>3</v>
      </c>
      <c r="D275" t="s">
        <v>31</v>
      </c>
      <c r="E275" s="5">
        <v>38.700000000000003</v>
      </c>
      <c r="F275" t="s">
        <v>9</v>
      </c>
      <c r="G275" s="6">
        <v>38.700000000000003</v>
      </c>
      <c r="H275" s="4">
        <f t="shared" si="20"/>
        <v>4</v>
      </c>
      <c r="I275" s="4" t="str">
        <f t="shared" si="21"/>
        <v>April</v>
      </c>
      <c r="J275" s="4">
        <f t="shared" si="22"/>
        <v>5</v>
      </c>
      <c r="K275" s="4" t="str">
        <f t="shared" si="23"/>
        <v>Friday</v>
      </c>
      <c r="L275" s="4">
        <f t="shared" si="24"/>
        <v>19</v>
      </c>
      <c r="M275" s="4">
        <v>274</v>
      </c>
    </row>
    <row r="276" spans="1:13" x14ac:dyDescent="0.3">
      <c r="A276" s="1">
        <v>45394</v>
      </c>
      <c r="B276" s="2">
        <v>45394.818323946762</v>
      </c>
      <c r="C276" t="s">
        <v>3</v>
      </c>
      <c r="D276" t="s">
        <v>19</v>
      </c>
      <c r="E276" s="5">
        <v>28.9</v>
      </c>
      <c r="F276" t="s">
        <v>28</v>
      </c>
      <c r="G276" s="6">
        <v>28.9</v>
      </c>
      <c r="H276" s="4">
        <f t="shared" si="20"/>
        <v>4</v>
      </c>
      <c r="I276" s="4" t="str">
        <f t="shared" si="21"/>
        <v>April</v>
      </c>
      <c r="J276" s="4">
        <f t="shared" si="22"/>
        <v>5</v>
      </c>
      <c r="K276" s="4" t="str">
        <f t="shared" si="23"/>
        <v>Friday</v>
      </c>
      <c r="L276" s="4">
        <f t="shared" si="24"/>
        <v>19</v>
      </c>
      <c r="M276" s="4">
        <v>275</v>
      </c>
    </row>
    <row r="277" spans="1:13" x14ac:dyDescent="0.3">
      <c r="A277" s="1">
        <v>45395</v>
      </c>
      <c r="B277" s="2">
        <v>45395.520368321762</v>
      </c>
      <c r="C277" t="s">
        <v>3</v>
      </c>
      <c r="D277" t="s">
        <v>19</v>
      </c>
      <c r="E277" s="5">
        <v>38.700000000000003</v>
      </c>
      <c r="F277" t="s">
        <v>7</v>
      </c>
      <c r="G277" s="6">
        <v>38.700000000000003</v>
      </c>
      <c r="H277" s="4">
        <f t="shared" si="20"/>
        <v>4</v>
      </c>
      <c r="I277" s="4" t="str">
        <f t="shared" si="21"/>
        <v>April</v>
      </c>
      <c r="J277" s="4">
        <f t="shared" si="22"/>
        <v>6</v>
      </c>
      <c r="K277" s="4" t="str">
        <f t="shared" si="23"/>
        <v>Saturday</v>
      </c>
      <c r="L277" s="4">
        <f t="shared" si="24"/>
        <v>12</v>
      </c>
      <c r="M277" s="4">
        <v>276</v>
      </c>
    </row>
    <row r="278" spans="1:13" x14ac:dyDescent="0.3">
      <c r="A278" s="1">
        <v>45395</v>
      </c>
      <c r="B278" s="2">
        <v>45395.529888761572</v>
      </c>
      <c r="C278" t="s">
        <v>3</v>
      </c>
      <c r="D278" t="s">
        <v>23</v>
      </c>
      <c r="E278" s="5">
        <v>28.9</v>
      </c>
      <c r="F278" t="s">
        <v>11</v>
      </c>
      <c r="G278" s="6">
        <v>28.9</v>
      </c>
      <c r="H278" s="4">
        <f t="shared" si="20"/>
        <v>4</v>
      </c>
      <c r="I278" s="4" t="str">
        <f t="shared" si="21"/>
        <v>April</v>
      </c>
      <c r="J278" s="4">
        <f t="shared" si="22"/>
        <v>6</v>
      </c>
      <c r="K278" s="4" t="str">
        <f t="shared" si="23"/>
        <v>Saturday</v>
      </c>
      <c r="L278" s="4">
        <f t="shared" si="24"/>
        <v>12</v>
      </c>
      <c r="M278" s="4">
        <v>277</v>
      </c>
    </row>
    <row r="279" spans="1:13" x14ac:dyDescent="0.3">
      <c r="A279" s="1">
        <v>45395</v>
      </c>
      <c r="B279" s="2">
        <v>45395.629771898151</v>
      </c>
      <c r="C279" t="s">
        <v>21</v>
      </c>
      <c r="E279" s="5">
        <v>40</v>
      </c>
      <c r="F279" t="s">
        <v>9</v>
      </c>
      <c r="G279" s="6">
        <v>40</v>
      </c>
      <c r="H279" s="4">
        <f t="shared" si="20"/>
        <v>4</v>
      </c>
      <c r="I279" s="4" t="str">
        <f t="shared" si="21"/>
        <v>April</v>
      </c>
      <c r="J279" s="4">
        <f t="shared" si="22"/>
        <v>6</v>
      </c>
      <c r="K279" s="4" t="str">
        <f t="shared" si="23"/>
        <v>Saturday</v>
      </c>
      <c r="L279" s="4">
        <f t="shared" si="24"/>
        <v>15</v>
      </c>
      <c r="M279" s="4">
        <v>278</v>
      </c>
    </row>
    <row r="280" spans="1:13" x14ac:dyDescent="0.3">
      <c r="A280" s="1">
        <v>45395</v>
      </c>
      <c r="B280" s="2">
        <v>45395.630508865739</v>
      </c>
      <c r="C280" t="s">
        <v>21</v>
      </c>
      <c r="E280" s="5">
        <v>40</v>
      </c>
      <c r="F280" t="s">
        <v>9</v>
      </c>
      <c r="G280" s="6">
        <v>40</v>
      </c>
      <c r="H280" s="4">
        <f t="shared" si="20"/>
        <v>4</v>
      </c>
      <c r="I280" s="4" t="str">
        <f t="shared" si="21"/>
        <v>April</v>
      </c>
      <c r="J280" s="4">
        <f t="shared" si="22"/>
        <v>6</v>
      </c>
      <c r="K280" s="4" t="str">
        <f t="shared" si="23"/>
        <v>Saturday</v>
      </c>
      <c r="L280" s="4">
        <f t="shared" si="24"/>
        <v>15</v>
      </c>
      <c r="M280" s="4">
        <v>279</v>
      </c>
    </row>
    <row r="281" spans="1:13" x14ac:dyDescent="0.3">
      <c r="A281" s="1">
        <v>45395</v>
      </c>
      <c r="B281" s="2">
        <v>45395.67921224537</v>
      </c>
      <c r="C281" t="s">
        <v>3</v>
      </c>
      <c r="D281" t="s">
        <v>125</v>
      </c>
      <c r="E281" s="5">
        <v>38.700000000000003</v>
      </c>
      <c r="F281" t="s">
        <v>43</v>
      </c>
      <c r="G281" s="6">
        <v>38.700000000000003</v>
      </c>
      <c r="H281" s="4">
        <f t="shared" si="20"/>
        <v>4</v>
      </c>
      <c r="I281" s="4" t="str">
        <f t="shared" si="21"/>
        <v>April</v>
      </c>
      <c r="J281" s="4">
        <f t="shared" si="22"/>
        <v>6</v>
      </c>
      <c r="K281" s="4" t="str">
        <f t="shared" si="23"/>
        <v>Saturday</v>
      </c>
      <c r="L281" s="4">
        <f t="shared" si="24"/>
        <v>16</v>
      </c>
      <c r="M281" s="4">
        <v>280</v>
      </c>
    </row>
    <row r="282" spans="1:13" x14ac:dyDescent="0.3">
      <c r="A282" s="1">
        <v>45395</v>
      </c>
      <c r="B282" s="2">
        <v>45395.680321747685</v>
      </c>
      <c r="C282" t="s">
        <v>3</v>
      </c>
      <c r="D282" t="s">
        <v>125</v>
      </c>
      <c r="E282" s="5">
        <v>38.700000000000003</v>
      </c>
      <c r="F282" t="s">
        <v>7</v>
      </c>
      <c r="G282" s="6">
        <v>38.700000000000003</v>
      </c>
      <c r="H282" s="4">
        <f t="shared" si="20"/>
        <v>4</v>
      </c>
      <c r="I282" s="4" t="str">
        <f t="shared" si="21"/>
        <v>April</v>
      </c>
      <c r="J282" s="4">
        <f t="shared" si="22"/>
        <v>6</v>
      </c>
      <c r="K282" s="4" t="str">
        <f t="shared" si="23"/>
        <v>Saturday</v>
      </c>
      <c r="L282" s="4">
        <f t="shared" si="24"/>
        <v>16</v>
      </c>
      <c r="M282" s="4">
        <v>281</v>
      </c>
    </row>
    <row r="283" spans="1:13" x14ac:dyDescent="0.3">
      <c r="A283" s="1">
        <v>45395</v>
      </c>
      <c r="B283" s="2">
        <v>45395.744051226851</v>
      </c>
      <c r="C283" t="s">
        <v>3</v>
      </c>
      <c r="D283" t="s">
        <v>126</v>
      </c>
      <c r="E283" s="5">
        <v>38.700000000000003</v>
      </c>
      <c r="F283" t="s">
        <v>43</v>
      </c>
      <c r="G283" s="6">
        <v>38.700000000000003</v>
      </c>
      <c r="H283" s="4">
        <f t="shared" si="20"/>
        <v>4</v>
      </c>
      <c r="I283" s="4" t="str">
        <f t="shared" si="21"/>
        <v>April</v>
      </c>
      <c r="J283" s="4">
        <f t="shared" si="22"/>
        <v>6</v>
      </c>
      <c r="K283" s="4" t="str">
        <f t="shared" si="23"/>
        <v>Saturday</v>
      </c>
      <c r="L283" s="4">
        <f t="shared" si="24"/>
        <v>17</v>
      </c>
      <c r="M283" s="4">
        <v>282</v>
      </c>
    </row>
    <row r="284" spans="1:13" x14ac:dyDescent="0.3">
      <c r="A284" s="1">
        <v>45395</v>
      </c>
      <c r="B284" s="2">
        <v>45395.745361539353</v>
      </c>
      <c r="C284" t="s">
        <v>3</v>
      </c>
      <c r="D284" t="s">
        <v>23</v>
      </c>
      <c r="E284" s="5">
        <v>38.700000000000003</v>
      </c>
      <c r="F284" t="s">
        <v>43</v>
      </c>
      <c r="G284" s="6">
        <v>38.700000000000003</v>
      </c>
      <c r="H284" s="4">
        <f t="shared" si="20"/>
        <v>4</v>
      </c>
      <c r="I284" s="4" t="str">
        <f t="shared" si="21"/>
        <v>April</v>
      </c>
      <c r="J284" s="4">
        <f t="shared" si="22"/>
        <v>6</v>
      </c>
      <c r="K284" s="4" t="str">
        <f t="shared" si="23"/>
        <v>Saturday</v>
      </c>
      <c r="L284" s="4">
        <f t="shared" si="24"/>
        <v>17</v>
      </c>
      <c r="M284" s="4">
        <v>283</v>
      </c>
    </row>
    <row r="285" spans="1:13" x14ac:dyDescent="0.3">
      <c r="A285" s="1">
        <v>45396</v>
      </c>
      <c r="B285" s="2">
        <v>45396.455178310185</v>
      </c>
      <c r="C285" t="s">
        <v>21</v>
      </c>
      <c r="E285" s="5">
        <v>40</v>
      </c>
      <c r="F285" t="s">
        <v>7</v>
      </c>
      <c r="G285" s="6">
        <v>40</v>
      </c>
      <c r="H285" s="4">
        <f t="shared" si="20"/>
        <v>4</v>
      </c>
      <c r="I285" s="4" t="str">
        <f t="shared" si="21"/>
        <v>April</v>
      </c>
      <c r="J285" s="4">
        <f t="shared" si="22"/>
        <v>7</v>
      </c>
      <c r="K285" s="4" t="str">
        <f t="shared" si="23"/>
        <v>Sunday</v>
      </c>
      <c r="L285" s="4">
        <f t="shared" si="24"/>
        <v>10</v>
      </c>
      <c r="M285" s="4">
        <v>284</v>
      </c>
    </row>
    <row r="286" spans="1:13" x14ac:dyDescent="0.3">
      <c r="A286" s="1">
        <v>45396</v>
      </c>
      <c r="B286" s="2">
        <v>45396.517118379626</v>
      </c>
      <c r="C286" t="s">
        <v>3</v>
      </c>
      <c r="D286" t="s">
        <v>127</v>
      </c>
      <c r="E286" s="5">
        <v>38.700000000000003</v>
      </c>
      <c r="F286" t="s">
        <v>43</v>
      </c>
      <c r="G286" s="6">
        <v>38.700000000000003</v>
      </c>
      <c r="H286" s="4">
        <f t="shared" si="20"/>
        <v>4</v>
      </c>
      <c r="I286" s="4" t="str">
        <f t="shared" si="21"/>
        <v>April</v>
      </c>
      <c r="J286" s="4">
        <f t="shared" si="22"/>
        <v>7</v>
      </c>
      <c r="K286" s="4" t="str">
        <f t="shared" si="23"/>
        <v>Sunday</v>
      </c>
      <c r="L286" s="4">
        <f t="shared" si="24"/>
        <v>12</v>
      </c>
      <c r="M286" s="4">
        <v>285</v>
      </c>
    </row>
    <row r="287" spans="1:13" x14ac:dyDescent="0.3">
      <c r="A287" s="1">
        <v>45396</v>
      </c>
      <c r="B287" s="2">
        <v>45396.51885359954</v>
      </c>
      <c r="C287" t="s">
        <v>21</v>
      </c>
      <c r="E287" s="5">
        <v>30</v>
      </c>
      <c r="F287" t="s">
        <v>28</v>
      </c>
      <c r="G287" s="6">
        <v>30</v>
      </c>
      <c r="H287" s="4">
        <f t="shared" si="20"/>
        <v>4</v>
      </c>
      <c r="I287" s="4" t="str">
        <f t="shared" si="21"/>
        <v>April</v>
      </c>
      <c r="J287" s="4">
        <f t="shared" si="22"/>
        <v>7</v>
      </c>
      <c r="K287" s="4" t="str">
        <f t="shared" si="23"/>
        <v>Sunday</v>
      </c>
      <c r="L287" s="4">
        <f t="shared" si="24"/>
        <v>12</v>
      </c>
      <c r="M287" s="4">
        <v>286</v>
      </c>
    </row>
    <row r="288" spans="1:13" x14ac:dyDescent="0.3">
      <c r="A288" s="1">
        <v>45396</v>
      </c>
      <c r="B288" s="2">
        <v>45396.520218483798</v>
      </c>
      <c r="C288" t="s">
        <v>21</v>
      </c>
      <c r="E288" s="5">
        <v>30</v>
      </c>
      <c r="F288" t="s">
        <v>28</v>
      </c>
      <c r="G288" s="6">
        <v>30</v>
      </c>
      <c r="H288" s="4">
        <f t="shared" si="20"/>
        <v>4</v>
      </c>
      <c r="I288" s="4" t="str">
        <f t="shared" si="21"/>
        <v>April</v>
      </c>
      <c r="J288" s="4">
        <f t="shared" si="22"/>
        <v>7</v>
      </c>
      <c r="K288" s="4" t="str">
        <f t="shared" si="23"/>
        <v>Sunday</v>
      </c>
      <c r="L288" s="4">
        <f t="shared" si="24"/>
        <v>12</v>
      </c>
      <c r="M288" s="4">
        <v>287</v>
      </c>
    </row>
    <row r="289" spans="1:13" x14ac:dyDescent="0.3">
      <c r="A289" s="1">
        <v>45396</v>
      </c>
      <c r="B289" s="2">
        <v>45396.52194486111</v>
      </c>
      <c r="C289" t="s">
        <v>21</v>
      </c>
      <c r="E289" s="5">
        <v>35</v>
      </c>
      <c r="F289" t="s">
        <v>14</v>
      </c>
      <c r="G289" s="6">
        <v>35</v>
      </c>
      <c r="H289" s="4">
        <f t="shared" si="20"/>
        <v>4</v>
      </c>
      <c r="I289" s="4" t="str">
        <f t="shared" si="21"/>
        <v>April</v>
      </c>
      <c r="J289" s="4">
        <f t="shared" si="22"/>
        <v>7</v>
      </c>
      <c r="K289" s="4" t="str">
        <f t="shared" si="23"/>
        <v>Sunday</v>
      </c>
      <c r="L289" s="4">
        <f t="shared" si="24"/>
        <v>12</v>
      </c>
      <c r="M289" s="4">
        <v>288</v>
      </c>
    </row>
    <row r="290" spans="1:13" x14ac:dyDescent="0.3">
      <c r="A290" s="1">
        <v>45396</v>
      </c>
      <c r="B290" s="2">
        <v>45396.556826481479</v>
      </c>
      <c r="C290" t="s">
        <v>3</v>
      </c>
      <c r="D290" t="s">
        <v>128</v>
      </c>
      <c r="E290" s="5">
        <v>28.9</v>
      </c>
      <c r="F290" t="s">
        <v>28</v>
      </c>
      <c r="G290" s="6">
        <v>28.9</v>
      </c>
      <c r="H290" s="4">
        <f t="shared" si="20"/>
        <v>4</v>
      </c>
      <c r="I290" s="4" t="str">
        <f t="shared" si="21"/>
        <v>April</v>
      </c>
      <c r="J290" s="4">
        <f t="shared" si="22"/>
        <v>7</v>
      </c>
      <c r="K290" s="4" t="str">
        <f t="shared" si="23"/>
        <v>Sunday</v>
      </c>
      <c r="L290" s="4">
        <f t="shared" si="24"/>
        <v>13</v>
      </c>
      <c r="M290" s="4">
        <v>289</v>
      </c>
    </row>
    <row r="291" spans="1:13" x14ac:dyDescent="0.3">
      <c r="A291" s="1">
        <v>45396</v>
      </c>
      <c r="B291" s="2">
        <v>45396.599671655094</v>
      </c>
      <c r="C291" t="s">
        <v>3</v>
      </c>
      <c r="D291" t="s">
        <v>23</v>
      </c>
      <c r="E291" s="5">
        <v>28.9</v>
      </c>
      <c r="F291" t="s">
        <v>11</v>
      </c>
      <c r="G291" s="6">
        <v>28.9</v>
      </c>
      <c r="H291" s="4">
        <f t="shared" si="20"/>
        <v>4</v>
      </c>
      <c r="I291" s="4" t="str">
        <f t="shared" si="21"/>
        <v>April</v>
      </c>
      <c r="J291" s="4">
        <f t="shared" si="22"/>
        <v>7</v>
      </c>
      <c r="K291" s="4" t="str">
        <f t="shared" si="23"/>
        <v>Sunday</v>
      </c>
      <c r="L291" s="4">
        <f t="shared" si="24"/>
        <v>14</v>
      </c>
      <c r="M291" s="4">
        <v>290</v>
      </c>
    </row>
    <row r="292" spans="1:13" x14ac:dyDescent="0.3">
      <c r="A292" s="1">
        <v>45396</v>
      </c>
      <c r="B292" s="2">
        <v>45396.600311689814</v>
      </c>
      <c r="C292" t="s">
        <v>3</v>
      </c>
      <c r="D292" t="s">
        <v>23</v>
      </c>
      <c r="E292" s="5">
        <v>28.9</v>
      </c>
      <c r="F292" t="s">
        <v>11</v>
      </c>
      <c r="G292" s="6">
        <v>28.9</v>
      </c>
      <c r="H292" s="4">
        <f t="shared" si="20"/>
        <v>4</v>
      </c>
      <c r="I292" s="4" t="str">
        <f t="shared" si="21"/>
        <v>April</v>
      </c>
      <c r="J292" s="4">
        <f t="shared" si="22"/>
        <v>7</v>
      </c>
      <c r="K292" s="4" t="str">
        <f t="shared" si="23"/>
        <v>Sunday</v>
      </c>
      <c r="L292" s="4">
        <f t="shared" si="24"/>
        <v>14</v>
      </c>
      <c r="M292" s="4">
        <v>291</v>
      </c>
    </row>
    <row r="293" spans="1:13" x14ac:dyDescent="0.3">
      <c r="A293" s="1">
        <v>45396</v>
      </c>
      <c r="B293" s="2">
        <v>45396.600904189814</v>
      </c>
      <c r="C293" t="s">
        <v>3</v>
      </c>
      <c r="D293" t="s">
        <v>23</v>
      </c>
      <c r="E293" s="5">
        <v>28.9</v>
      </c>
      <c r="F293" t="s">
        <v>11</v>
      </c>
      <c r="G293" s="6">
        <v>28.9</v>
      </c>
      <c r="H293" s="4">
        <f t="shared" si="20"/>
        <v>4</v>
      </c>
      <c r="I293" s="4" t="str">
        <f t="shared" si="21"/>
        <v>April</v>
      </c>
      <c r="J293" s="4">
        <f t="shared" si="22"/>
        <v>7</v>
      </c>
      <c r="K293" s="4" t="str">
        <f t="shared" si="23"/>
        <v>Sunday</v>
      </c>
      <c r="L293" s="4">
        <f t="shared" si="24"/>
        <v>14</v>
      </c>
      <c r="M293" s="4">
        <v>292</v>
      </c>
    </row>
    <row r="294" spans="1:13" x14ac:dyDescent="0.3">
      <c r="A294" s="1">
        <v>45396</v>
      </c>
      <c r="B294" s="2">
        <v>45396.657265428243</v>
      </c>
      <c r="C294" t="s">
        <v>3</v>
      </c>
      <c r="D294" t="s">
        <v>29</v>
      </c>
      <c r="E294" s="5">
        <v>38.700000000000003</v>
      </c>
      <c r="F294" t="s">
        <v>43</v>
      </c>
      <c r="G294" s="6">
        <v>38.700000000000003</v>
      </c>
      <c r="H294" s="4">
        <f t="shared" si="20"/>
        <v>4</v>
      </c>
      <c r="I294" s="4" t="str">
        <f t="shared" si="21"/>
        <v>April</v>
      </c>
      <c r="J294" s="4">
        <f t="shared" si="22"/>
        <v>7</v>
      </c>
      <c r="K294" s="4" t="str">
        <f t="shared" si="23"/>
        <v>Sunday</v>
      </c>
      <c r="L294" s="4">
        <f t="shared" si="24"/>
        <v>15</v>
      </c>
      <c r="M294" s="4">
        <v>293</v>
      </c>
    </row>
    <row r="295" spans="1:13" x14ac:dyDescent="0.3">
      <c r="A295" s="1">
        <v>45396</v>
      </c>
      <c r="B295" s="2">
        <v>45396.708273414355</v>
      </c>
      <c r="C295" t="s">
        <v>3</v>
      </c>
      <c r="D295" t="s">
        <v>23</v>
      </c>
      <c r="E295" s="5">
        <v>28.9</v>
      </c>
      <c r="F295" t="s">
        <v>28</v>
      </c>
      <c r="G295" s="6">
        <v>28.9</v>
      </c>
      <c r="H295" s="4">
        <f t="shared" si="20"/>
        <v>4</v>
      </c>
      <c r="I295" s="4" t="str">
        <f t="shared" si="21"/>
        <v>April</v>
      </c>
      <c r="J295" s="4">
        <f t="shared" si="22"/>
        <v>7</v>
      </c>
      <c r="K295" s="4" t="str">
        <f t="shared" si="23"/>
        <v>Sunday</v>
      </c>
      <c r="L295" s="4">
        <f t="shared" si="24"/>
        <v>16</v>
      </c>
      <c r="M295" s="4">
        <v>294</v>
      </c>
    </row>
    <row r="296" spans="1:13" x14ac:dyDescent="0.3">
      <c r="A296" s="1">
        <v>45396</v>
      </c>
      <c r="B296" s="2">
        <v>45396.708858645834</v>
      </c>
      <c r="C296" t="s">
        <v>3</v>
      </c>
      <c r="D296" t="s">
        <v>31</v>
      </c>
      <c r="E296" s="5">
        <v>38.700000000000003</v>
      </c>
      <c r="F296" t="s">
        <v>7</v>
      </c>
      <c r="G296" s="6">
        <v>38.700000000000003</v>
      </c>
      <c r="H296" s="4">
        <f t="shared" si="20"/>
        <v>4</v>
      </c>
      <c r="I296" s="4" t="str">
        <f t="shared" si="21"/>
        <v>April</v>
      </c>
      <c r="J296" s="4">
        <f t="shared" si="22"/>
        <v>7</v>
      </c>
      <c r="K296" s="4" t="str">
        <f t="shared" si="23"/>
        <v>Sunday</v>
      </c>
      <c r="L296" s="4">
        <f t="shared" si="24"/>
        <v>17</v>
      </c>
      <c r="M296" s="4">
        <v>295</v>
      </c>
    </row>
    <row r="297" spans="1:13" x14ac:dyDescent="0.3">
      <c r="A297" s="1">
        <v>45396</v>
      </c>
      <c r="B297" s="2">
        <v>45396.77661630787</v>
      </c>
      <c r="C297" t="s">
        <v>3</v>
      </c>
      <c r="D297" t="s">
        <v>129</v>
      </c>
      <c r="E297" s="5">
        <v>38.700000000000003</v>
      </c>
      <c r="F297" t="s">
        <v>43</v>
      </c>
      <c r="G297" s="6">
        <v>38.700000000000003</v>
      </c>
      <c r="H297" s="4">
        <f t="shared" si="20"/>
        <v>4</v>
      </c>
      <c r="I297" s="4" t="str">
        <f t="shared" si="21"/>
        <v>April</v>
      </c>
      <c r="J297" s="4">
        <f t="shared" si="22"/>
        <v>7</v>
      </c>
      <c r="K297" s="4" t="str">
        <f t="shared" si="23"/>
        <v>Sunday</v>
      </c>
      <c r="L297" s="4">
        <f t="shared" si="24"/>
        <v>18</v>
      </c>
      <c r="M297" s="4">
        <v>296</v>
      </c>
    </row>
    <row r="298" spans="1:13" x14ac:dyDescent="0.3">
      <c r="A298" s="1">
        <v>45397</v>
      </c>
      <c r="B298" s="2">
        <v>45397.489868275465</v>
      </c>
      <c r="C298" t="s">
        <v>3</v>
      </c>
      <c r="D298" t="s">
        <v>78</v>
      </c>
      <c r="E298" s="5">
        <v>28.9</v>
      </c>
      <c r="F298" t="s">
        <v>11</v>
      </c>
      <c r="G298" s="6">
        <v>28.9</v>
      </c>
      <c r="H298" s="4">
        <f t="shared" si="20"/>
        <v>4</v>
      </c>
      <c r="I298" s="4" t="str">
        <f t="shared" si="21"/>
        <v>April</v>
      </c>
      <c r="J298" s="4">
        <f t="shared" si="22"/>
        <v>1</v>
      </c>
      <c r="K298" s="4" t="str">
        <f t="shared" si="23"/>
        <v>Monday</v>
      </c>
      <c r="L298" s="4">
        <f t="shared" si="24"/>
        <v>11</v>
      </c>
      <c r="M298" s="4">
        <v>297</v>
      </c>
    </row>
    <row r="299" spans="1:13" x14ac:dyDescent="0.3">
      <c r="A299" s="1">
        <v>45397</v>
      </c>
      <c r="B299" s="2">
        <v>45397.709564340279</v>
      </c>
      <c r="C299" t="s">
        <v>3</v>
      </c>
      <c r="D299" t="s">
        <v>10</v>
      </c>
      <c r="E299" s="5">
        <v>28.9</v>
      </c>
      <c r="F299" t="s">
        <v>11</v>
      </c>
      <c r="G299" s="6">
        <v>28.9</v>
      </c>
      <c r="H299" s="4">
        <f t="shared" si="20"/>
        <v>4</v>
      </c>
      <c r="I299" s="4" t="str">
        <f t="shared" si="21"/>
        <v>April</v>
      </c>
      <c r="J299" s="4">
        <f t="shared" si="22"/>
        <v>1</v>
      </c>
      <c r="K299" s="4" t="str">
        <f t="shared" si="23"/>
        <v>Monday</v>
      </c>
      <c r="L299" s="4">
        <f t="shared" si="24"/>
        <v>17</v>
      </c>
      <c r="M299" s="4">
        <v>298</v>
      </c>
    </row>
    <row r="300" spans="1:13" x14ac:dyDescent="0.3">
      <c r="A300" s="1">
        <v>45397</v>
      </c>
      <c r="B300" s="2">
        <v>45397.71029800926</v>
      </c>
      <c r="C300" t="s">
        <v>3</v>
      </c>
      <c r="D300" t="s">
        <v>12</v>
      </c>
      <c r="E300" s="5">
        <v>33.799999999999997</v>
      </c>
      <c r="F300" t="s">
        <v>14</v>
      </c>
      <c r="G300" s="6">
        <v>33.799999999999997</v>
      </c>
      <c r="H300" s="4">
        <f t="shared" si="20"/>
        <v>4</v>
      </c>
      <c r="I300" s="4" t="str">
        <f t="shared" si="21"/>
        <v>April</v>
      </c>
      <c r="J300" s="4">
        <f t="shared" si="22"/>
        <v>1</v>
      </c>
      <c r="K300" s="4" t="str">
        <f t="shared" si="23"/>
        <v>Monday</v>
      </c>
      <c r="L300" s="4">
        <f t="shared" si="24"/>
        <v>17</v>
      </c>
      <c r="M300" s="4">
        <v>299</v>
      </c>
    </row>
    <row r="301" spans="1:13" x14ac:dyDescent="0.3">
      <c r="A301" s="1">
        <v>45397</v>
      </c>
      <c r="B301" s="2">
        <v>45397.814618472221</v>
      </c>
      <c r="C301" t="s">
        <v>3</v>
      </c>
      <c r="D301" t="s">
        <v>19</v>
      </c>
      <c r="E301" s="5">
        <v>33.799999999999997</v>
      </c>
      <c r="F301" t="s">
        <v>14</v>
      </c>
      <c r="G301" s="6">
        <v>33.799999999999997</v>
      </c>
      <c r="H301" s="4">
        <f t="shared" si="20"/>
        <v>4</v>
      </c>
      <c r="I301" s="4" t="str">
        <f t="shared" si="21"/>
        <v>April</v>
      </c>
      <c r="J301" s="4">
        <f t="shared" si="22"/>
        <v>1</v>
      </c>
      <c r="K301" s="4" t="str">
        <f t="shared" si="23"/>
        <v>Monday</v>
      </c>
      <c r="L301" s="4">
        <f t="shared" si="24"/>
        <v>19</v>
      </c>
      <c r="M301" s="4">
        <v>300</v>
      </c>
    </row>
    <row r="302" spans="1:13" x14ac:dyDescent="0.3">
      <c r="A302" s="1">
        <v>45397</v>
      </c>
      <c r="B302" s="2">
        <v>45397.820811481484</v>
      </c>
      <c r="C302" t="s">
        <v>21</v>
      </c>
      <c r="E302" s="5">
        <v>25</v>
      </c>
      <c r="F302" t="s">
        <v>35</v>
      </c>
      <c r="G302" s="6">
        <v>25</v>
      </c>
      <c r="H302" s="4">
        <f t="shared" si="20"/>
        <v>4</v>
      </c>
      <c r="I302" s="4" t="str">
        <f t="shared" si="21"/>
        <v>April</v>
      </c>
      <c r="J302" s="4">
        <f t="shared" si="22"/>
        <v>1</v>
      </c>
      <c r="K302" s="4" t="str">
        <f t="shared" si="23"/>
        <v>Monday</v>
      </c>
      <c r="L302" s="4">
        <f t="shared" si="24"/>
        <v>19</v>
      </c>
      <c r="M302" s="4">
        <v>301</v>
      </c>
    </row>
    <row r="303" spans="1:13" x14ac:dyDescent="0.3">
      <c r="A303" s="1">
        <v>45398</v>
      </c>
      <c r="B303" s="2">
        <v>45398.447105405095</v>
      </c>
      <c r="C303" t="s">
        <v>21</v>
      </c>
      <c r="E303" s="5">
        <v>35</v>
      </c>
      <c r="F303" t="s">
        <v>14</v>
      </c>
      <c r="G303" s="6">
        <v>35</v>
      </c>
      <c r="H303" s="4">
        <f t="shared" si="20"/>
        <v>4</v>
      </c>
      <c r="I303" s="4" t="str">
        <f t="shared" si="21"/>
        <v>April</v>
      </c>
      <c r="J303" s="4">
        <f t="shared" si="22"/>
        <v>2</v>
      </c>
      <c r="K303" s="4" t="str">
        <f t="shared" si="23"/>
        <v>Tuesday</v>
      </c>
      <c r="L303" s="4">
        <f t="shared" si="24"/>
        <v>10</v>
      </c>
      <c r="M303" s="4">
        <v>302</v>
      </c>
    </row>
    <row r="304" spans="1:13" x14ac:dyDescent="0.3">
      <c r="A304" s="1">
        <v>45398</v>
      </c>
      <c r="B304" s="2">
        <v>45398.448908634258</v>
      </c>
      <c r="C304" t="s">
        <v>3</v>
      </c>
      <c r="D304" t="s">
        <v>130</v>
      </c>
      <c r="E304" s="5">
        <v>33.799999999999997</v>
      </c>
      <c r="F304" t="s">
        <v>14</v>
      </c>
      <c r="G304" s="6">
        <v>33.799999999999997</v>
      </c>
      <c r="H304" s="4">
        <f t="shared" si="20"/>
        <v>4</v>
      </c>
      <c r="I304" s="4" t="str">
        <f t="shared" si="21"/>
        <v>April</v>
      </c>
      <c r="J304" s="4">
        <f t="shared" si="22"/>
        <v>2</v>
      </c>
      <c r="K304" s="4" t="str">
        <f t="shared" si="23"/>
        <v>Tuesday</v>
      </c>
      <c r="L304" s="4">
        <f t="shared" si="24"/>
        <v>10</v>
      </c>
      <c r="M304" s="4">
        <v>303</v>
      </c>
    </row>
    <row r="305" spans="1:13" x14ac:dyDescent="0.3">
      <c r="A305" s="1">
        <v>45398</v>
      </c>
      <c r="B305" s="2">
        <v>45398.52832957176</v>
      </c>
      <c r="C305" t="s">
        <v>3</v>
      </c>
      <c r="D305" t="s">
        <v>131</v>
      </c>
      <c r="E305" s="5">
        <v>38.700000000000003</v>
      </c>
      <c r="F305" t="s">
        <v>18</v>
      </c>
      <c r="G305" s="6">
        <v>38.700000000000003</v>
      </c>
      <c r="H305" s="4">
        <f t="shared" si="20"/>
        <v>4</v>
      </c>
      <c r="I305" s="4" t="str">
        <f t="shared" si="21"/>
        <v>April</v>
      </c>
      <c r="J305" s="4">
        <f t="shared" si="22"/>
        <v>2</v>
      </c>
      <c r="K305" s="4" t="str">
        <f t="shared" si="23"/>
        <v>Tuesday</v>
      </c>
      <c r="L305" s="4">
        <f t="shared" si="24"/>
        <v>12</v>
      </c>
      <c r="M305" s="4">
        <v>304</v>
      </c>
    </row>
    <row r="306" spans="1:13" x14ac:dyDescent="0.3">
      <c r="A306" s="1">
        <v>45398</v>
      </c>
      <c r="B306" s="2">
        <v>45398.536200810187</v>
      </c>
      <c r="C306" t="s">
        <v>3</v>
      </c>
      <c r="D306" t="s">
        <v>78</v>
      </c>
      <c r="E306" s="5">
        <v>28.9</v>
      </c>
      <c r="F306" t="s">
        <v>28</v>
      </c>
      <c r="G306" s="6">
        <v>28.9</v>
      </c>
      <c r="H306" s="4">
        <f t="shared" si="20"/>
        <v>4</v>
      </c>
      <c r="I306" s="4" t="str">
        <f t="shared" si="21"/>
        <v>April</v>
      </c>
      <c r="J306" s="4">
        <f t="shared" si="22"/>
        <v>2</v>
      </c>
      <c r="K306" s="4" t="str">
        <f t="shared" si="23"/>
        <v>Tuesday</v>
      </c>
      <c r="L306" s="4">
        <f t="shared" si="24"/>
        <v>12</v>
      </c>
      <c r="M306" s="4">
        <v>305</v>
      </c>
    </row>
    <row r="307" spans="1:13" x14ac:dyDescent="0.3">
      <c r="A307" s="1">
        <v>45398</v>
      </c>
      <c r="B307" s="2">
        <v>45398.627278807871</v>
      </c>
      <c r="C307" t="s">
        <v>3</v>
      </c>
      <c r="D307" t="s">
        <v>132</v>
      </c>
      <c r="E307" s="5">
        <v>28.9</v>
      </c>
      <c r="F307" t="s">
        <v>11</v>
      </c>
      <c r="G307" s="6">
        <v>28.9</v>
      </c>
      <c r="H307" s="4">
        <f t="shared" si="20"/>
        <v>4</v>
      </c>
      <c r="I307" s="4" t="str">
        <f t="shared" si="21"/>
        <v>April</v>
      </c>
      <c r="J307" s="4">
        <f t="shared" si="22"/>
        <v>2</v>
      </c>
      <c r="K307" s="4" t="str">
        <f t="shared" si="23"/>
        <v>Tuesday</v>
      </c>
      <c r="L307" s="4">
        <f t="shared" si="24"/>
        <v>15</v>
      </c>
      <c r="M307" s="4">
        <v>306</v>
      </c>
    </row>
    <row r="308" spans="1:13" x14ac:dyDescent="0.3">
      <c r="A308" s="1">
        <v>45398</v>
      </c>
      <c r="B308" s="2">
        <v>45398.737548703706</v>
      </c>
      <c r="C308" t="s">
        <v>3</v>
      </c>
      <c r="D308" t="s">
        <v>37</v>
      </c>
      <c r="E308" s="5">
        <v>33.799999999999997</v>
      </c>
      <c r="F308" t="s">
        <v>14</v>
      </c>
      <c r="G308" s="6">
        <v>33.799999999999997</v>
      </c>
      <c r="H308" s="4">
        <f t="shared" si="20"/>
        <v>4</v>
      </c>
      <c r="I308" s="4" t="str">
        <f t="shared" si="21"/>
        <v>April</v>
      </c>
      <c r="J308" s="4">
        <f t="shared" si="22"/>
        <v>2</v>
      </c>
      <c r="K308" s="4" t="str">
        <f t="shared" si="23"/>
        <v>Tuesday</v>
      </c>
      <c r="L308" s="4">
        <f t="shared" si="24"/>
        <v>17</v>
      </c>
      <c r="M308" s="4">
        <v>307</v>
      </c>
    </row>
    <row r="309" spans="1:13" x14ac:dyDescent="0.3">
      <c r="A309" s="1">
        <v>45398</v>
      </c>
      <c r="B309" s="2">
        <v>45398.738460185188</v>
      </c>
      <c r="C309" t="s">
        <v>3</v>
      </c>
      <c r="D309" t="s">
        <v>19</v>
      </c>
      <c r="E309" s="5">
        <v>38.700000000000003</v>
      </c>
      <c r="F309" t="s">
        <v>43</v>
      </c>
      <c r="G309" s="6">
        <v>38.700000000000003</v>
      </c>
      <c r="H309" s="4">
        <f t="shared" si="20"/>
        <v>4</v>
      </c>
      <c r="I309" s="4" t="str">
        <f t="shared" si="21"/>
        <v>April</v>
      </c>
      <c r="J309" s="4">
        <f t="shared" si="22"/>
        <v>2</v>
      </c>
      <c r="K309" s="4" t="str">
        <f t="shared" si="23"/>
        <v>Tuesday</v>
      </c>
      <c r="L309" s="4">
        <f t="shared" si="24"/>
        <v>17</v>
      </c>
      <c r="M309" s="4">
        <v>308</v>
      </c>
    </row>
    <row r="310" spans="1:13" x14ac:dyDescent="0.3">
      <c r="A310" s="1">
        <v>45398</v>
      </c>
      <c r="B310" s="2">
        <v>45398.756311030091</v>
      </c>
      <c r="C310" t="s">
        <v>3</v>
      </c>
      <c r="D310" t="s">
        <v>64</v>
      </c>
      <c r="E310" s="5">
        <v>38.700000000000003</v>
      </c>
      <c r="F310" t="s">
        <v>18</v>
      </c>
      <c r="G310" s="6">
        <v>38.700000000000003</v>
      </c>
      <c r="H310" s="4">
        <f t="shared" si="20"/>
        <v>4</v>
      </c>
      <c r="I310" s="4" t="str">
        <f t="shared" si="21"/>
        <v>April</v>
      </c>
      <c r="J310" s="4">
        <f t="shared" si="22"/>
        <v>2</v>
      </c>
      <c r="K310" s="4" t="str">
        <f t="shared" si="23"/>
        <v>Tuesday</v>
      </c>
      <c r="L310" s="4">
        <f t="shared" si="24"/>
        <v>18</v>
      </c>
      <c r="M310" s="4">
        <v>309</v>
      </c>
    </row>
    <row r="311" spans="1:13" x14ac:dyDescent="0.3">
      <c r="A311" s="1">
        <v>45399</v>
      </c>
      <c r="B311" s="2">
        <v>45399.564580925929</v>
      </c>
      <c r="C311" t="s">
        <v>3</v>
      </c>
      <c r="D311" t="s">
        <v>23</v>
      </c>
      <c r="E311" s="5">
        <v>28.9</v>
      </c>
      <c r="F311" t="s">
        <v>11</v>
      </c>
      <c r="G311" s="6">
        <v>28.9</v>
      </c>
      <c r="H311" s="4">
        <f t="shared" si="20"/>
        <v>4</v>
      </c>
      <c r="I311" s="4" t="str">
        <f t="shared" si="21"/>
        <v>April</v>
      </c>
      <c r="J311" s="4">
        <f t="shared" si="22"/>
        <v>3</v>
      </c>
      <c r="K311" s="4" t="str">
        <f t="shared" si="23"/>
        <v>Wednesday</v>
      </c>
      <c r="L311" s="4">
        <f t="shared" si="24"/>
        <v>13</v>
      </c>
      <c r="M311" s="4">
        <v>310</v>
      </c>
    </row>
    <row r="312" spans="1:13" x14ac:dyDescent="0.3">
      <c r="A312" s="1">
        <v>45399</v>
      </c>
      <c r="B312" s="2">
        <v>45399.572224317133</v>
      </c>
      <c r="C312" t="s">
        <v>3</v>
      </c>
      <c r="D312" t="s">
        <v>133</v>
      </c>
      <c r="E312" s="5">
        <v>24</v>
      </c>
      <c r="F312" t="s">
        <v>35</v>
      </c>
      <c r="G312" s="6">
        <v>24</v>
      </c>
      <c r="H312" s="4">
        <f t="shared" si="20"/>
        <v>4</v>
      </c>
      <c r="I312" s="4" t="str">
        <f t="shared" si="21"/>
        <v>April</v>
      </c>
      <c r="J312" s="4">
        <f t="shared" si="22"/>
        <v>3</v>
      </c>
      <c r="K312" s="4" t="str">
        <f t="shared" si="23"/>
        <v>Wednesday</v>
      </c>
      <c r="L312" s="4">
        <f t="shared" si="24"/>
        <v>13</v>
      </c>
      <c r="M312" s="4">
        <v>311</v>
      </c>
    </row>
    <row r="313" spans="1:13" x14ac:dyDescent="0.3">
      <c r="A313" s="1">
        <v>45399</v>
      </c>
      <c r="B313" s="2">
        <v>45399.675975810183</v>
      </c>
      <c r="C313" t="s">
        <v>21</v>
      </c>
      <c r="E313" s="5">
        <v>40</v>
      </c>
      <c r="F313" t="s">
        <v>43</v>
      </c>
      <c r="G313" s="6">
        <v>40</v>
      </c>
      <c r="H313" s="4">
        <f t="shared" si="20"/>
        <v>4</v>
      </c>
      <c r="I313" s="4" t="str">
        <f t="shared" si="21"/>
        <v>April</v>
      </c>
      <c r="J313" s="4">
        <f t="shared" si="22"/>
        <v>3</v>
      </c>
      <c r="K313" s="4" t="str">
        <f t="shared" si="23"/>
        <v>Wednesday</v>
      </c>
      <c r="L313" s="4">
        <f t="shared" si="24"/>
        <v>16</v>
      </c>
      <c r="M313" s="4">
        <v>312</v>
      </c>
    </row>
    <row r="314" spans="1:13" x14ac:dyDescent="0.3">
      <c r="A314" s="1">
        <v>45399</v>
      </c>
      <c r="B314" s="2">
        <v>45399.709434594908</v>
      </c>
      <c r="C314" t="s">
        <v>3</v>
      </c>
      <c r="D314" t="s">
        <v>134</v>
      </c>
      <c r="E314" s="5">
        <v>38.700000000000003</v>
      </c>
      <c r="F314" t="s">
        <v>43</v>
      </c>
      <c r="G314" s="6">
        <v>38.700000000000003</v>
      </c>
      <c r="H314" s="4">
        <f t="shared" si="20"/>
        <v>4</v>
      </c>
      <c r="I314" s="4" t="str">
        <f t="shared" si="21"/>
        <v>April</v>
      </c>
      <c r="J314" s="4">
        <f t="shared" si="22"/>
        <v>3</v>
      </c>
      <c r="K314" s="4" t="str">
        <f t="shared" si="23"/>
        <v>Wednesday</v>
      </c>
      <c r="L314" s="4">
        <f t="shared" si="24"/>
        <v>17</v>
      </c>
      <c r="M314" s="4">
        <v>313</v>
      </c>
    </row>
    <row r="315" spans="1:13" x14ac:dyDescent="0.3">
      <c r="A315" s="1">
        <v>45399</v>
      </c>
      <c r="B315" s="2">
        <v>45399.710193136576</v>
      </c>
      <c r="C315" t="s">
        <v>3</v>
      </c>
      <c r="D315" t="s">
        <v>134</v>
      </c>
      <c r="E315" s="5">
        <v>38.700000000000003</v>
      </c>
      <c r="F315" t="s">
        <v>43</v>
      </c>
      <c r="G315" s="6">
        <v>38.700000000000003</v>
      </c>
      <c r="H315" s="4">
        <f t="shared" si="20"/>
        <v>4</v>
      </c>
      <c r="I315" s="4" t="str">
        <f t="shared" si="21"/>
        <v>April</v>
      </c>
      <c r="J315" s="4">
        <f t="shared" si="22"/>
        <v>3</v>
      </c>
      <c r="K315" s="4" t="str">
        <f t="shared" si="23"/>
        <v>Wednesday</v>
      </c>
      <c r="L315" s="4">
        <f t="shared" si="24"/>
        <v>17</v>
      </c>
      <c r="M315" s="4">
        <v>314</v>
      </c>
    </row>
    <row r="316" spans="1:13" x14ac:dyDescent="0.3">
      <c r="A316" s="1">
        <v>45399</v>
      </c>
      <c r="B316" s="2">
        <v>45399.759759594905</v>
      </c>
      <c r="C316" t="s">
        <v>3</v>
      </c>
      <c r="D316" t="s">
        <v>135</v>
      </c>
      <c r="E316" s="5">
        <v>28.9</v>
      </c>
      <c r="F316" t="s">
        <v>28</v>
      </c>
      <c r="G316" s="6">
        <v>28.9</v>
      </c>
      <c r="H316" s="4">
        <f t="shared" si="20"/>
        <v>4</v>
      </c>
      <c r="I316" s="4" t="str">
        <f t="shared" si="21"/>
        <v>April</v>
      </c>
      <c r="J316" s="4">
        <f t="shared" si="22"/>
        <v>3</v>
      </c>
      <c r="K316" s="4" t="str">
        <f t="shared" si="23"/>
        <v>Wednesday</v>
      </c>
      <c r="L316" s="4">
        <f t="shared" si="24"/>
        <v>18</v>
      </c>
      <c r="M316" s="4">
        <v>315</v>
      </c>
    </row>
    <row r="317" spans="1:13" x14ac:dyDescent="0.3">
      <c r="A317" s="1">
        <v>45400</v>
      </c>
      <c r="B317" s="2">
        <v>45400.471547372683</v>
      </c>
      <c r="C317" t="s">
        <v>3</v>
      </c>
      <c r="D317" t="s">
        <v>10</v>
      </c>
      <c r="E317" s="5">
        <v>28.9</v>
      </c>
      <c r="F317" t="s">
        <v>11</v>
      </c>
      <c r="G317" s="6">
        <v>28.9</v>
      </c>
      <c r="H317" s="4">
        <f t="shared" si="20"/>
        <v>4</v>
      </c>
      <c r="I317" s="4" t="str">
        <f t="shared" si="21"/>
        <v>April</v>
      </c>
      <c r="J317" s="4">
        <f t="shared" si="22"/>
        <v>4</v>
      </c>
      <c r="K317" s="4" t="str">
        <f t="shared" si="23"/>
        <v>Thursday</v>
      </c>
      <c r="L317" s="4">
        <f t="shared" si="24"/>
        <v>11</v>
      </c>
      <c r="M317" s="4">
        <v>316</v>
      </c>
    </row>
    <row r="318" spans="1:13" x14ac:dyDescent="0.3">
      <c r="A318" s="1">
        <v>45400</v>
      </c>
      <c r="B318" s="2">
        <v>45400.47228814815</v>
      </c>
      <c r="C318" t="s">
        <v>3</v>
      </c>
      <c r="D318" t="s">
        <v>10</v>
      </c>
      <c r="E318" s="5">
        <v>28.9</v>
      </c>
      <c r="F318" t="s">
        <v>11</v>
      </c>
      <c r="G318" s="6">
        <v>28.9</v>
      </c>
      <c r="H318" s="4">
        <f t="shared" si="20"/>
        <v>4</v>
      </c>
      <c r="I318" s="4" t="str">
        <f t="shared" si="21"/>
        <v>April</v>
      </c>
      <c r="J318" s="4">
        <f t="shared" si="22"/>
        <v>4</v>
      </c>
      <c r="K318" s="4" t="str">
        <f t="shared" si="23"/>
        <v>Thursday</v>
      </c>
      <c r="L318" s="4">
        <f t="shared" si="24"/>
        <v>11</v>
      </c>
      <c r="M318" s="4">
        <v>317</v>
      </c>
    </row>
    <row r="319" spans="1:13" x14ac:dyDescent="0.3">
      <c r="A319" s="1">
        <v>45400</v>
      </c>
      <c r="B319" s="2">
        <v>45400.575841666665</v>
      </c>
      <c r="C319" t="s">
        <v>3</v>
      </c>
      <c r="D319" t="s">
        <v>136</v>
      </c>
      <c r="E319" s="5">
        <v>33.799999999999997</v>
      </c>
      <c r="F319" t="s">
        <v>14</v>
      </c>
      <c r="G319" s="6">
        <v>33.799999999999997</v>
      </c>
      <c r="H319" s="4">
        <f t="shared" si="20"/>
        <v>4</v>
      </c>
      <c r="I319" s="4" t="str">
        <f t="shared" si="21"/>
        <v>April</v>
      </c>
      <c r="J319" s="4">
        <f t="shared" si="22"/>
        <v>4</v>
      </c>
      <c r="K319" s="4" t="str">
        <f t="shared" si="23"/>
        <v>Thursday</v>
      </c>
      <c r="L319" s="4">
        <f t="shared" si="24"/>
        <v>13</v>
      </c>
      <c r="M319" s="4">
        <v>318</v>
      </c>
    </row>
    <row r="320" spans="1:13" x14ac:dyDescent="0.3">
      <c r="A320" s="1">
        <v>45400</v>
      </c>
      <c r="B320" s="2">
        <v>45400.576588946758</v>
      </c>
      <c r="C320" t="s">
        <v>3</v>
      </c>
      <c r="D320" t="s">
        <v>136</v>
      </c>
      <c r="E320" s="5">
        <v>28.9</v>
      </c>
      <c r="F320" t="s">
        <v>28</v>
      </c>
      <c r="G320" s="6">
        <v>28.9</v>
      </c>
      <c r="H320" s="4">
        <f t="shared" si="20"/>
        <v>4</v>
      </c>
      <c r="I320" s="4" t="str">
        <f t="shared" si="21"/>
        <v>April</v>
      </c>
      <c r="J320" s="4">
        <f t="shared" si="22"/>
        <v>4</v>
      </c>
      <c r="K320" s="4" t="str">
        <f t="shared" si="23"/>
        <v>Thursday</v>
      </c>
      <c r="L320" s="4">
        <f t="shared" si="24"/>
        <v>13</v>
      </c>
      <c r="M320" s="4">
        <v>319</v>
      </c>
    </row>
    <row r="321" spans="1:13" x14ac:dyDescent="0.3">
      <c r="A321" s="1">
        <v>45400</v>
      </c>
      <c r="B321" s="2">
        <v>45400.607173819444</v>
      </c>
      <c r="C321" t="s">
        <v>3</v>
      </c>
      <c r="D321" t="s">
        <v>137</v>
      </c>
      <c r="E321" s="5">
        <v>38.700000000000003</v>
      </c>
      <c r="F321" t="s">
        <v>43</v>
      </c>
      <c r="G321" s="6">
        <v>38.700000000000003</v>
      </c>
      <c r="H321" s="4">
        <f t="shared" si="20"/>
        <v>4</v>
      </c>
      <c r="I321" s="4" t="str">
        <f t="shared" si="21"/>
        <v>April</v>
      </c>
      <c r="J321" s="4">
        <f t="shared" si="22"/>
        <v>4</v>
      </c>
      <c r="K321" s="4" t="str">
        <f t="shared" si="23"/>
        <v>Thursday</v>
      </c>
      <c r="L321" s="4">
        <f t="shared" si="24"/>
        <v>14</v>
      </c>
      <c r="M321" s="4">
        <v>320</v>
      </c>
    </row>
    <row r="322" spans="1:13" x14ac:dyDescent="0.3">
      <c r="A322" s="1">
        <v>45400</v>
      </c>
      <c r="B322" s="2">
        <v>45400.608210115737</v>
      </c>
      <c r="C322" t="s">
        <v>3</v>
      </c>
      <c r="D322" t="s">
        <v>137</v>
      </c>
      <c r="E322" s="5">
        <v>38.700000000000003</v>
      </c>
      <c r="F322" t="s">
        <v>7</v>
      </c>
      <c r="G322" s="6">
        <v>38.700000000000003</v>
      </c>
      <c r="H322" s="4">
        <f t="shared" si="20"/>
        <v>4</v>
      </c>
      <c r="I322" s="4" t="str">
        <f t="shared" si="21"/>
        <v>April</v>
      </c>
      <c r="J322" s="4">
        <f t="shared" si="22"/>
        <v>4</v>
      </c>
      <c r="K322" s="4" t="str">
        <f t="shared" si="23"/>
        <v>Thursday</v>
      </c>
      <c r="L322" s="4">
        <f t="shared" si="24"/>
        <v>14</v>
      </c>
      <c r="M322" s="4">
        <v>321</v>
      </c>
    </row>
    <row r="323" spans="1:13" x14ac:dyDescent="0.3">
      <c r="A323" s="1">
        <v>45400</v>
      </c>
      <c r="B323" s="2">
        <v>45400.739071655094</v>
      </c>
      <c r="C323" t="s">
        <v>3</v>
      </c>
      <c r="D323" t="s">
        <v>83</v>
      </c>
      <c r="E323" s="5">
        <v>38.700000000000003</v>
      </c>
      <c r="F323" t="s">
        <v>7</v>
      </c>
      <c r="G323" s="6">
        <v>38.700000000000003</v>
      </c>
      <c r="H323" s="4">
        <f t="shared" ref="H323:H386" si="25">MONTH(A323)</f>
        <v>4</v>
      </c>
      <c r="I323" s="4" t="str">
        <f t="shared" ref="I323:I386" si="26">TEXT(A323,"mmmm")</f>
        <v>April</v>
      </c>
      <c r="J323" s="4">
        <f t="shared" ref="J323:J386" si="27">WEEKDAY(A323,2)</f>
        <v>4</v>
      </c>
      <c r="K323" s="4" t="str">
        <f t="shared" ref="K323:K386" si="28">TEXT(A323,"dddd")</f>
        <v>Thursday</v>
      </c>
      <c r="L323" s="4">
        <f t="shared" ref="L323:L386" si="29">HOUR(B323)</f>
        <v>17</v>
      </c>
      <c r="M323" s="4">
        <v>322</v>
      </c>
    </row>
    <row r="324" spans="1:13" x14ac:dyDescent="0.3">
      <c r="A324" s="1">
        <v>45400</v>
      </c>
      <c r="B324" s="2">
        <v>45400.764652141203</v>
      </c>
      <c r="C324" t="s">
        <v>3</v>
      </c>
      <c r="D324" t="s">
        <v>99</v>
      </c>
      <c r="E324" s="5">
        <v>38.700000000000003</v>
      </c>
      <c r="F324" t="s">
        <v>43</v>
      </c>
      <c r="G324" s="6">
        <v>38.700000000000003</v>
      </c>
      <c r="H324" s="4">
        <f t="shared" si="25"/>
        <v>4</v>
      </c>
      <c r="I324" s="4" t="str">
        <f t="shared" si="26"/>
        <v>April</v>
      </c>
      <c r="J324" s="4">
        <f t="shared" si="27"/>
        <v>4</v>
      </c>
      <c r="K324" s="4" t="str">
        <f t="shared" si="28"/>
        <v>Thursday</v>
      </c>
      <c r="L324" s="4">
        <f t="shared" si="29"/>
        <v>18</v>
      </c>
      <c r="M324" s="4">
        <v>323</v>
      </c>
    </row>
    <row r="325" spans="1:13" x14ac:dyDescent="0.3">
      <c r="A325" s="1">
        <v>45400</v>
      </c>
      <c r="B325" s="2">
        <v>45400.819342511575</v>
      </c>
      <c r="C325" t="s">
        <v>3</v>
      </c>
      <c r="D325" t="s">
        <v>37</v>
      </c>
      <c r="E325" s="5">
        <v>38.700000000000003</v>
      </c>
      <c r="F325" t="s">
        <v>9</v>
      </c>
      <c r="G325" s="6">
        <v>38.700000000000003</v>
      </c>
      <c r="H325" s="4">
        <f t="shared" si="25"/>
        <v>4</v>
      </c>
      <c r="I325" s="4" t="str">
        <f t="shared" si="26"/>
        <v>April</v>
      </c>
      <c r="J325" s="4">
        <f t="shared" si="27"/>
        <v>4</v>
      </c>
      <c r="K325" s="4" t="str">
        <f t="shared" si="28"/>
        <v>Thursday</v>
      </c>
      <c r="L325" s="4">
        <f t="shared" si="29"/>
        <v>19</v>
      </c>
      <c r="M325" s="4">
        <v>324</v>
      </c>
    </row>
    <row r="326" spans="1:13" x14ac:dyDescent="0.3">
      <c r="A326" s="1">
        <v>45400</v>
      </c>
      <c r="B326" s="2">
        <v>45400.820011041666</v>
      </c>
      <c r="C326" t="s">
        <v>3</v>
      </c>
      <c r="D326" t="s">
        <v>19</v>
      </c>
      <c r="E326" s="5">
        <v>38.700000000000003</v>
      </c>
      <c r="F326" t="s">
        <v>9</v>
      </c>
      <c r="G326" s="6">
        <v>38.700000000000003</v>
      </c>
      <c r="H326" s="4">
        <f t="shared" si="25"/>
        <v>4</v>
      </c>
      <c r="I326" s="4" t="str">
        <f t="shared" si="26"/>
        <v>April</v>
      </c>
      <c r="J326" s="4">
        <f t="shared" si="27"/>
        <v>4</v>
      </c>
      <c r="K326" s="4" t="str">
        <f t="shared" si="28"/>
        <v>Thursday</v>
      </c>
      <c r="L326" s="4">
        <f t="shared" si="29"/>
        <v>19</v>
      </c>
      <c r="M326" s="4">
        <v>325</v>
      </c>
    </row>
    <row r="327" spans="1:13" x14ac:dyDescent="0.3">
      <c r="A327" s="1">
        <v>45401</v>
      </c>
      <c r="B327" s="2">
        <v>45401.424030717593</v>
      </c>
      <c r="C327" t="s">
        <v>3</v>
      </c>
      <c r="D327" t="s">
        <v>6</v>
      </c>
      <c r="E327" s="5">
        <v>38.700000000000003</v>
      </c>
      <c r="F327" t="s">
        <v>7</v>
      </c>
      <c r="G327" s="6">
        <v>38.700000000000003</v>
      </c>
      <c r="H327" s="4">
        <f t="shared" si="25"/>
        <v>4</v>
      </c>
      <c r="I327" s="4" t="str">
        <f t="shared" si="26"/>
        <v>April</v>
      </c>
      <c r="J327" s="4">
        <f t="shared" si="27"/>
        <v>5</v>
      </c>
      <c r="K327" s="4" t="str">
        <f t="shared" si="28"/>
        <v>Friday</v>
      </c>
      <c r="L327" s="4">
        <f t="shared" si="29"/>
        <v>10</v>
      </c>
      <c r="M327" s="4">
        <v>326</v>
      </c>
    </row>
    <row r="328" spans="1:13" x14ac:dyDescent="0.3">
      <c r="A328" s="1">
        <v>45401</v>
      </c>
      <c r="B328" s="2">
        <v>45401.54985935185</v>
      </c>
      <c r="C328" t="s">
        <v>3</v>
      </c>
      <c r="D328" t="s">
        <v>54</v>
      </c>
      <c r="E328" s="5">
        <v>33.799999999999997</v>
      </c>
      <c r="F328" t="s">
        <v>14</v>
      </c>
      <c r="G328" s="6">
        <v>33.799999999999997</v>
      </c>
      <c r="H328" s="4">
        <f t="shared" si="25"/>
        <v>4</v>
      </c>
      <c r="I328" s="4" t="str">
        <f t="shared" si="26"/>
        <v>April</v>
      </c>
      <c r="J328" s="4">
        <f t="shared" si="27"/>
        <v>5</v>
      </c>
      <c r="K328" s="4" t="str">
        <f t="shared" si="28"/>
        <v>Friday</v>
      </c>
      <c r="L328" s="4">
        <f t="shared" si="29"/>
        <v>13</v>
      </c>
      <c r="M328" s="4">
        <v>327</v>
      </c>
    </row>
    <row r="329" spans="1:13" x14ac:dyDescent="0.3">
      <c r="A329" s="1">
        <v>45401</v>
      </c>
      <c r="B329" s="2">
        <v>45401.550936064814</v>
      </c>
      <c r="C329" t="s">
        <v>3</v>
      </c>
      <c r="D329" t="s">
        <v>54</v>
      </c>
      <c r="E329" s="5">
        <v>38.700000000000003</v>
      </c>
      <c r="F329" t="s">
        <v>43</v>
      </c>
      <c r="G329" s="6">
        <v>38.700000000000003</v>
      </c>
      <c r="H329" s="4">
        <f t="shared" si="25"/>
        <v>4</v>
      </c>
      <c r="I329" s="4" t="str">
        <f t="shared" si="26"/>
        <v>April</v>
      </c>
      <c r="J329" s="4">
        <f t="shared" si="27"/>
        <v>5</v>
      </c>
      <c r="K329" s="4" t="str">
        <f t="shared" si="28"/>
        <v>Friday</v>
      </c>
      <c r="L329" s="4">
        <f t="shared" si="29"/>
        <v>13</v>
      </c>
      <c r="M329" s="4">
        <v>328</v>
      </c>
    </row>
    <row r="330" spans="1:13" x14ac:dyDescent="0.3">
      <c r="A330" s="1">
        <v>45401</v>
      </c>
      <c r="B330" s="2">
        <v>45401.582570185186</v>
      </c>
      <c r="C330" t="s">
        <v>3</v>
      </c>
      <c r="D330" t="s">
        <v>138</v>
      </c>
      <c r="E330" s="5">
        <v>38.700000000000003</v>
      </c>
      <c r="F330" t="s">
        <v>9</v>
      </c>
      <c r="G330" s="6">
        <v>38.700000000000003</v>
      </c>
      <c r="H330" s="4">
        <f t="shared" si="25"/>
        <v>4</v>
      </c>
      <c r="I330" s="4" t="str">
        <f t="shared" si="26"/>
        <v>April</v>
      </c>
      <c r="J330" s="4">
        <f t="shared" si="27"/>
        <v>5</v>
      </c>
      <c r="K330" s="4" t="str">
        <f t="shared" si="28"/>
        <v>Friday</v>
      </c>
      <c r="L330" s="4">
        <f t="shared" si="29"/>
        <v>13</v>
      </c>
      <c r="M330" s="4">
        <v>329</v>
      </c>
    </row>
    <row r="331" spans="1:13" x14ac:dyDescent="0.3">
      <c r="A331" s="1">
        <v>45401</v>
      </c>
      <c r="B331" s="2">
        <v>45401.583214004633</v>
      </c>
      <c r="C331" t="s">
        <v>3</v>
      </c>
      <c r="D331" t="s">
        <v>138</v>
      </c>
      <c r="E331" s="5">
        <v>38.700000000000003</v>
      </c>
      <c r="F331" t="s">
        <v>43</v>
      </c>
      <c r="G331" s="6">
        <v>38.700000000000003</v>
      </c>
      <c r="H331" s="4">
        <f t="shared" si="25"/>
        <v>4</v>
      </c>
      <c r="I331" s="4" t="str">
        <f t="shared" si="26"/>
        <v>April</v>
      </c>
      <c r="J331" s="4">
        <f t="shared" si="27"/>
        <v>5</v>
      </c>
      <c r="K331" s="4" t="str">
        <f t="shared" si="28"/>
        <v>Friday</v>
      </c>
      <c r="L331" s="4">
        <f t="shared" si="29"/>
        <v>13</v>
      </c>
      <c r="M331" s="4">
        <v>330</v>
      </c>
    </row>
    <row r="332" spans="1:13" x14ac:dyDescent="0.3">
      <c r="A332" s="1">
        <v>45401</v>
      </c>
      <c r="B332" s="2">
        <v>45401.766195729164</v>
      </c>
      <c r="C332" t="s">
        <v>3</v>
      </c>
      <c r="D332" t="s">
        <v>37</v>
      </c>
      <c r="E332" s="5">
        <v>38.700000000000003</v>
      </c>
      <c r="F332" t="s">
        <v>18</v>
      </c>
      <c r="G332" s="6">
        <v>38.700000000000003</v>
      </c>
      <c r="H332" s="4">
        <f t="shared" si="25"/>
        <v>4</v>
      </c>
      <c r="I332" s="4" t="str">
        <f t="shared" si="26"/>
        <v>April</v>
      </c>
      <c r="J332" s="4">
        <f t="shared" si="27"/>
        <v>5</v>
      </c>
      <c r="K332" s="4" t="str">
        <f t="shared" si="28"/>
        <v>Friday</v>
      </c>
      <c r="L332" s="4">
        <f t="shared" si="29"/>
        <v>18</v>
      </c>
      <c r="M332" s="4">
        <v>331</v>
      </c>
    </row>
    <row r="333" spans="1:13" x14ac:dyDescent="0.3">
      <c r="A333" s="1">
        <v>45401</v>
      </c>
      <c r="B333" s="2">
        <v>45401.767748148151</v>
      </c>
      <c r="C333" t="s">
        <v>3</v>
      </c>
      <c r="D333" t="s">
        <v>19</v>
      </c>
      <c r="E333" s="5">
        <v>33.799999999999997</v>
      </c>
      <c r="F333" t="s">
        <v>14</v>
      </c>
      <c r="G333" s="6">
        <v>33.799999999999997</v>
      </c>
      <c r="H333" s="4">
        <f t="shared" si="25"/>
        <v>4</v>
      </c>
      <c r="I333" s="4" t="str">
        <f t="shared" si="26"/>
        <v>April</v>
      </c>
      <c r="J333" s="4">
        <f t="shared" si="27"/>
        <v>5</v>
      </c>
      <c r="K333" s="4" t="str">
        <f t="shared" si="28"/>
        <v>Friday</v>
      </c>
      <c r="L333" s="4">
        <f t="shared" si="29"/>
        <v>18</v>
      </c>
      <c r="M333" s="4">
        <v>332</v>
      </c>
    </row>
    <row r="334" spans="1:13" x14ac:dyDescent="0.3">
      <c r="A334" s="1">
        <v>45402</v>
      </c>
      <c r="B334" s="2">
        <v>45402.475493993057</v>
      </c>
      <c r="C334" t="s">
        <v>21</v>
      </c>
      <c r="E334" s="5">
        <v>35</v>
      </c>
      <c r="F334" t="s">
        <v>14</v>
      </c>
      <c r="G334" s="6">
        <v>35</v>
      </c>
      <c r="H334" s="4">
        <f t="shared" si="25"/>
        <v>4</v>
      </c>
      <c r="I334" s="4" t="str">
        <f t="shared" si="26"/>
        <v>April</v>
      </c>
      <c r="J334" s="4">
        <f t="shared" si="27"/>
        <v>6</v>
      </c>
      <c r="K334" s="4" t="str">
        <f t="shared" si="28"/>
        <v>Saturday</v>
      </c>
      <c r="L334" s="4">
        <f t="shared" si="29"/>
        <v>11</v>
      </c>
      <c r="M334" s="4">
        <v>333</v>
      </c>
    </row>
    <row r="335" spans="1:13" x14ac:dyDescent="0.3">
      <c r="A335" s="1">
        <v>45402</v>
      </c>
      <c r="B335" s="2">
        <v>45402.505968761572</v>
      </c>
      <c r="C335" t="s">
        <v>3</v>
      </c>
      <c r="D335" t="s">
        <v>139</v>
      </c>
      <c r="E335" s="5">
        <v>33.799999999999997</v>
      </c>
      <c r="F335" t="s">
        <v>14</v>
      </c>
      <c r="G335" s="6">
        <v>33.799999999999997</v>
      </c>
      <c r="H335" s="4">
        <f t="shared" si="25"/>
        <v>4</v>
      </c>
      <c r="I335" s="4" t="str">
        <f t="shared" si="26"/>
        <v>April</v>
      </c>
      <c r="J335" s="4">
        <f t="shared" si="27"/>
        <v>6</v>
      </c>
      <c r="K335" s="4" t="str">
        <f t="shared" si="28"/>
        <v>Saturday</v>
      </c>
      <c r="L335" s="4">
        <f t="shared" si="29"/>
        <v>12</v>
      </c>
      <c r="M335" s="4">
        <v>334</v>
      </c>
    </row>
    <row r="336" spans="1:13" x14ac:dyDescent="0.3">
      <c r="A336" s="1">
        <v>45402</v>
      </c>
      <c r="B336" s="2">
        <v>45402.506743796293</v>
      </c>
      <c r="C336" t="s">
        <v>3</v>
      </c>
      <c r="D336" t="s">
        <v>139</v>
      </c>
      <c r="E336" s="5">
        <v>33.799999999999997</v>
      </c>
      <c r="F336" t="s">
        <v>14</v>
      </c>
      <c r="G336" s="6">
        <v>33.799999999999997</v>
      </c>
      <c r="H336" s="4">
        <f t="shared" si="25"/>
        <v>4</v>
      </c>
      <c r="I336" s="4" t="str">
        <f t="shared" si="26"/>
        <v>April</v>
      </c>
      <c r="J336" s="4">
        <f t="shared" si="27"/>
        <v>6</v>
      </c>
      <c r="K336" s="4" t="str">
        <f t="shared" si="28"/>
        <v>Saturday</v>
      </c>
      <c r="L336" s="4">
        <f t="shared" si="29"/>
        <v>12</v>
      </c>
      <c r="M336" s="4">
        <v>335</v>
      </c>
    </row>
    <row r="337" spans="1:13" x14ac:dyDescent="0.3">
      <c r="A337" s="1">
        <v>45402</v>
      </c>
      <c r="B337" s="2">
        <v>45402.547654837967</v>
      </c>
      <c r="C337" t="s">
        <v>3</v>
      </c>
      <c r="D337" t="s">
        <v>132</v>
      </c>
      <c r="E337" s="5">
        <v>28.9</v>
      </c>
      <c r="F337" t="s">
        <v>11</v>
      </c>
      <c r="G337" s="6">
        <v>28.9</v>
      </c>
      <c r="H337" s="4">
        <f t="shared" si="25"/>
        <v>4</v>
      </c>
      <c r="I337" s="4" t="str">
        <f t="shared" si="26"/>
        <v>April</v>
      </c>
      <c r="J337" s="4">
        <f t="shared" si="27"/>
        <v>6</v>
      </c>
      <c r="K337" s="4" t="str">
        <f t="shared" si="28"/>
        <v>Saturday</v>
      </c>
      <c r="L337" s="4">
        <f t="shared" si="29"/>
        <v>13</v>
      </c>
      <c r="M337" s="4">
        <v>336</v>
      </c>
    </row>
    <row r="338" spans="1:13" x14ac:dyDescent="0.3">
      <c r="A338" s="1">
        <v>45402</v>
      </c>
      <c r="B338" s="2">
        <v>45402.548471122682</v>
      </c>
      <c r="C338" t="s">
        <v>3</v>
      </c>
      <c r="D338" t="s">
        <v>132</v>
      </c>
      <c r="E338" s="5">
        <v>33.799999999999997</v>
      </c>
      <c r="F338" t="s">
        <v>14</v>
      </c>
      <c r="G338" s="6">
        <v>33.799999999999997</v>
      </c>
      <c r="H338" s="4">
        <f t="shared" si="25"/>
        <v>4</v>
      </c>
      <c r="I338" s="4" t="str">
        <f t="shared" si="26"/>
        <v>April</v>
      </c>
      <c r="J338" s="4">
        <f t="shared" si="27"/>
        <v>6</v>
      </c>
      <c r="K338" s="4" t="str">
        <f t="shared" si="28"/>
        <v>Saturday</v>
      </c>
      <c r="L338" s="4">
        <f t="shared" si="29"/>
        <v>13</v>
      </c>
      <c r="M338" s="4">
        <v>337</v>
      </c>
    </row>
    <row r="339" spans="1:13" x14ac:dyDescent="0.3">
      <c r="A339" s="1">
        <v>45402</v>
      </c>
      <c r="B339" s="2">
        <v>45402.549249432872</v>
      </c>
      <c r="C339" t="s">
        <v>3</v>
      </c>
      <c r="D339" t="s">
        <v>132</v>
      </c>
      <c r="E339" s="5">
        <v>38.700000000000003</v>
      </c>
      <c r="F339" t="s">
        <v>9</v>
      </c>
      <c r="G339" s="6">
        <v>38.700000000000003</v>
      </c>
      <c r="H339" s="4">
        <f t="shared" si="25"/>
        <v>4</v>
      </c>
      <c r="I339" s="4" t="str">
        <f t="shared" si="26"/>
        <v>April</v>
      </c>
      <c r="J339" s="4">
        <f t="shared" si="27"/>
        <v>6</v>
      </c>
      <c r="K339" s="4" t="str">
        <f t="shared" si="28"/>
        <v>Saturday</v>
      </c>
      <c r="L339" s="4">
        <f t="shared" si="29"/>
        <v>13</v>
      </c>
      <c r="M339" s="4">
        <v>338</v>
      </c>
    </row>
    <row r="340" spans="1:13" x14ac:dyDescent="0.3">
      <c r="A340" s="1">
        <v>45402</v>
      </c>
      <c r="B340" s="2">
        <v>45402.614098587961</v>
      </c>
      <c r="C340" t="s">
        <v>3</v>
      </c>
      <c r="D340" t="s">
        <v>54</v>
      </c>
      <c r="E340" s="5">
        <v>38.700000000000003</v>
      </c>
      <c r="F340" t="s">
        <v>43</v>
      </c>
      <c r="G340" s="6">
        <v>38.700000000000003</v>
      </c>
      <c r="H340" s="4">
        <f t="shared" si="25"/>
        <v>4</v>
      </c>
      <c r="I340" s="4" t="str">
        <f t="shared" si="26"/>
        <v>April</v>
      </c>
      <c r="J340" s="4">
        <f t="shared" si="27"/>
        <v>6</v>
      </c>
      <c r="K340" s="4" t="str">
        <f t="shared" si="28"/>
        <v>Saturday</v>
      </c>
      <c r="L340" s="4">
        <f t="shared" si="29"/>
        <v>14</v>
      </c>
      <c r="M340" s="4">
        <v>339</v>
      </c>
    </row>
    <row r="341" spans="1:13" x14ac:dyDescent="0.3">
      <c r="A341" s="1">
        <v>45402</v>
      </c>
      <c r="B341" s="2">
        <v>45402.632642708333</v>
      </c>
      <c r="C341" t="s">
        <v>3</v>
      </c>
      <c r="D341" t="s">
        <v>19</v>
      </c>
      <c r="E341" s="5">
        <v>33.799999999999997</v>
      </c>
      <c r="F341" t="s">
        <v>14</v>
      </c>
      <c r="G341" s="6">
        <v>33.799999999999997</v>
      </c>
      <c r="H341" s="4">
        <f t="shared" si="25"/>
        <v>4</v>
      </c>
      <c r="I341" s="4" t="str">
        <f t="shared" si="26"/>
        <v>April</v>
      </c>
      <c r="J341" s="4">
        <f t="shared" si="27"/>
        <v>6</v>
      </c>
      <c r="K341" s="4" t="str">
        <f t="shared" si="28"/>
        <v>Saturday</v>
      </c>
      <c r="L341" s="4">
        <f t="shared" si="29"/>
        <v>15</v>
      </c>
      <c r="M341" s="4">
        <v>340</v>
      </c>
    </row>
    <row r="342" spans="1:13" x14ac:dyDescent="0.3">
      <c r="A342" s="1">
        <v>45402</v>
      </c>
      <c r="B342" s="2">
        <v>45402.640749039354</v>
      </c>
      <c r="C342" t="s">
        <v>3</v>
      </c>
      <c r="D342" t="s">
        <v>23</v>
      </c>
      <c r="E342" s="5">
        <v>32.82</v>
      </c>
      <c r="F342" t="s">
        <v>14</v>
      </c>
      <c r="G342" s="6">
        <v>32.82</v>
      </c>
      <c r="H342" s="4">
        <f t="shared" si="25"/>
        <v>4</v>
      </c>
      <c r="I342" s="4" t="str">
        <f t="shared" si="26"/>
        <v>April</v>
      </c>
      <c r="J342" s="4">
        <f t="shared" si="27"/>
        <v>6</v>
      </c>
      <c r="K342" s="4" t="str">
        <f t="shared" si="28"/>
        <v>Saturday</v>
      </c>
      <c r="L342" s="4">
        <f t="shared" si="29"/>
        <v>15</v>
      </c>
      <c r="M342" s="4">
        <v>341</v>
      </c>
    </row>
    <row r="343" spans="1:13" x14ac:dyDescent="0.3">
      <c r="A343" s="1">
        <v>45402</v>
      </c>
      <c r="B343" s="2">
        <v>45402.65931884259</v>
      </c>
      <c r="C343" t="s">
        <v>3</v>
      </c>
      <c r="D343" t="s">
        <v>140</v>
      </c>
      <c r="E343" s="5">
        <v>32.82</v>
      </c>
      <c r="F343" t="s">
        <v>14</v>
      </c>
      <c r="G343" s="6">
        <v>32.82</v>
      </c>
      <c r="H343" s="4">
        <f t="shared" si="25"/>
        <v>4</v>
      </c>
      <c r="I343" s="4" t="str">
        <f t="shared" si="26"/>
        <v>April</v>
      </c>
      <c r="J343" s="4">
        <f t="shared" si="27"/>
        <v>6</v>
      </c>
      <c r="K343" s="4" t="str">
        <f t="shared" si="28"/>
        <v>Saturday</v>
      </c>
      <c r="L343" s="4">
        <f t="shared" si="29"/>
        <v>15</v>
      </c>
      <c r="M343" s="4">
        <v>342</v>
      </c>
    </row>
    <row r="344" spans="1:13" x14ac:dyDescent="0.3">
      <c r="A344" s="1">
        <v>45402</v>
      </c>
      <c r="B344" s="2">
        <v>45402.713865381942</v>
      </c>
      <c r="C344" t="s">
        <v>21</v>
      </c>
      <c r="E344" s="5">
        <v>39</v>
      </c>
      <c r="F344" t="s">
        <v>18</v>
      </c>
      <c r="G344" s="6">
        <v>39</v>
      </c>
      <c r="H344" s="4">
        <f t="shared" si="25"/>
        <v>4</v>
      </c>
      <c r="I344" s="4" t="str">
        <f t="shared" si="26"/>
        <v>April</v>
      </c>
      <c r="J344" s="4">
        <f t="shared" si="27"/>
        <v>6</v>
      </c>
      <c r="K344" s="4" t="str">
        <f t="shared" si="28"/>
        <v>Saturday</v>
      </c>
      <c r="L344" s="4">
        <f t="shared" si="29"/>
        <v>17</v>
      </c>
      <c r="M344" s="4">
        <v>343</v>
      </c>
    </row>
    <row r="345" spans="1:13" x14ac:dyDescent="0.3">
      <c r="A345" s="1">
        <v>45402</v>
      </c>
      <c r="B345" s="2">
        <v>45402.76923027778</v>
      </c>
      <c r="C345" t="s">
        <v>3</v>
      </c>
      <c r="D345" t="s">
        <v>141</v>
      </c>
      <c r="E345" s="5">
        <v>37.72</v>
      </c>
      <c r="F345" t="s">
        <v>43</v>
      </c>
      <c r="G345" s="6">
        <v>37.72</v>
      </c>
      <c r="H345" s="4">
        <f t="shared" si="25"/>
        <v>4</v>
      </c>
      <c r="I345" s="4" t="str">
        <f t="shared" si="26"/>
        <v>April</v>
      </c>
      <c r="J345" s="4">
        <f t="shared" si="27"/>
        <v>6</v>
      </c>
      <c r="K345" s="4" t="str">
        <f t="shared" si="28"/>
        <v>Saturday</v>
      </c>
      <c r="L345" s="4">
        <f t="shared" si="29"/>
        <v>18</v>
      </c>
      <c r="M345" s="4">
        <v>344</v>
      </c>
    </row>
    <row r="346" spans="1:13" x14ac:dyDescent="0.3">
      <c r="A346" s="1">
        <v>45402</v>
      </c>
      <c r="B346" s="2">
        <v>45402.769987268519</v>
      </c>
      <c r="C346" t="s">
        <v>3</v>
      </c>
      <c r="D346" t="s">
        <v>141</v>
      </c>
      <c r="E346" s="5">
        <v>37.72</v>
      </c>
      <c r="F346" t="s">
        <v>43</v>
      </c>
      <c r="G346" s="6">
        <v>37.72</v>
      </c>
      <c r="H346" s="4">
        <f t="shared" si="25"/>
        <v>4</v>
      </c>
      <c r="I346" s="4" t="str">
        <f t="shared" si="26"/>
        <v>April</v>
      </c>
      <c r="J346" s="4">
        <f t="shared" si="27"/>
        <v>6</v>
      </c>
      <c r="K346" s="4" t="str">
        <f t="shared" si="28"/>
        <v>Saturday</v>
      </c>
      <c r="L346" s="4">
        <f t="shared" si="29"/>
        <v>18</v>
      </c>
      <c r="M346" s="4">
        <v>345</v>
      </c>
    </row>
    <row r="347" spans="1:13" x14ac:dyDescent="0.3">
      <c r="A347" s="1">
        <v>45402</v>
      </c>
      <c r="B347" s="2">
        <v>45402.813140243059</v>
      </c>
      <c r="C347" t="s">
        <v>3</v>
      </c>
      <c r="D347" t="s">
        <v>142</v>
      </c>
      <c r="E347" s="5">
        <v>37.72</v>
      </c>
      <c r="F347" t="s">
        <v>7</v>
      </c>
      <c r="G347" s="6">
        <v>37.72</v>
      </c>
      <c r="H347" s="4">
        <f t="shared" si="25"/>
        <v>4</v>
      </c>
      <c r="I347" s="4" t="str">
        <f t="shared" si="26"/>
        <v>April</v>
      </c>
      <c r="J347" s="4">
        <f t="shared" si="27"/>
        <v>6</v>
      </c>
      <c r="K347" s="4" t="str">
        <f t="shared" si="28"/>
        <v>Saturday</v>
      </c>
      <c r="L347" s="4">
        <f t="shared" si="29"/>
        <v>19</v>
      </c>
      <c r="M347" s="4">
        <v>346</v>
      </c>
    </row>
    <row r="348" spans="1:13" x14ac:dyDescent="0.3">
      <c r="A348" s="1">
        <v>45403</v>
      </c>
      <c r="B348" s="2">
        <v>45403.469973460647</v>
      </c>
      <c r="C348" t="s">
        <v>3</v>
      </c>
      <c r="D348" t="s">
        <v>6</v>
      </c>
      <c r="E348" s="5">
        <v>37.72</v>
      </c>
      <c r="F348" t="s">
        <v>7</v>
      </c>
      <c r="G348" s="6">
        <v>37.72</v>
      </c>
      <c r="H348" s="4">
        <f t="shared" si="25"/>
        <v>4</v>
      </c>
      <c r="I348" s="4" t="str">
        <f t="shared" si="26"/>
        <v>April</v>
      </c>
      <c r="J348" s="4">
        <f t="shared" si="27"/>
        <v>7</v>
      </c>
      <c r="K348" s="4" t="str">
        <f t="shared" si="28"/>
        <v>Sunday</v>
      </c>
      <c r="L348" s="4">
        <f t="shared" si="29"/>
        <v>11</v>
      </c>
      <c r="M348" s="4">
        <v>347</v>
      </c>
    </row>
    <row r="349" spans="1:13" x14ac:dyDescent="0.3">
      <c r="A349" s="1">
        <v>45403</v>
      </c>
      <c r="B349" s="2">
        <v>45403.594184502312</v>
      </c>
      <c r="C349" t="s">
        <v>3</v>
      </c>
      <c r="D349" t="s">
        <v>113</v>
      </c>
      <c r="E349" s="5">
        <v>27.92</v>
      </c>
      <c r="F349" t="s">
        <v>11</v>
      </c>
      <c r="G349" s="6">
        <v>27.92</v>
      </c>
      <c r="H349" s="4">
        <f t="shared" si="25"/>
        <v>4</v>
      </c>
      <c r="I349" s="4" t="str">
        <f t="shared" si="26"/>
        <v>April</v>
      </c>
      <c r="J349" s="4">
        <f t="shared" si="27"/>
        <v>7</v>
      </c>
      <c r="K349" s="4" t="str">
        <f t="shared" si="28"/>
        <v>Sunday</v>
      </c>
      <c r="L349" s="4">
        <f t="shared" si="29"/>
        <v>14</v>
      </c>
      <c r="M349" s="4">
        <v>348</v>
      </c>
    </row>
    <row r="350" spans="1:13" x14ac:dyDescent="0.3">
      <c r="A350" s="1">
        <v>45403</v>
      </c>
      <c r="B350" s="2">
        <v>45403.714620358798</v>
      </c>
      <c r="C350" t="s">
        <v>21</v>
      </c>
      <c r="E350" s="5">
        <v>39</v>
      </c>
      <c r="F350" t="s">
        <v>43</v>
      </c>
      <c r="G350" s="6">
        <v>39</v>
      </c>
      <c r="H350" s="4">
        <f t="shared" si="25"/>
        <v>4</v>
      </c>
      <c r="I350" s="4" t="str">
        <f t="shared" si="26"/>
        <v>April</v>
      </c>
      <c r="J350" s="4">
        <f t="shared" si="27"/>
        <v>7</v>
      </c>
      <c r="K350" s="4" t="str">
        <f t="shared" si="28"/>
        <v>Sunday</v>
      </c>
      <c r="L350" s="4">
        <f t="shared" si="29"/>
        <v>17</v>
      </c>
      <c r="M350" s="4">
        <v>349</v>
      </c>
    </row>
    <row r="351" spans="1:13" x14ac:dyDescent="0.3">
      <c r="A351" s="1">
        <v>45404</v>
      </c>
      <c r="B351" s="2">
        <v>45404.464773287036</v>
      </c>
      <c r="C351" t="s">
        <v>3</v>
      </c>
      <c r="D351" t="s">
        <v>23</v>
      </c>
      <c r="E351" s="5">
        <v>27.92</v>
      </c>
      <c r="F351" t="s">
        <v>11</v>
      </c>
      <c r="G351" s="6">
        <v>27.92</v>
      </c>
      <c r="H351" s="4">
        <f t="shared" si="25"/>
        <v>4</v>
      </c>
      <c r="I351" s="4" t="str">
        <f t="shared" si="26"/>
        <v>April</v>
      </c>
      <c r="J351" s="4">
        <f t="shared" si="27"/>
        <v>1</v>
      </c>
      <c r="K351" s="4" t="str">
        <f t="shared" si="28"/>
        <v>Monday</v>
      </c>
      <c r="L351" s="4">
        <f t="shared" si="29"/>
        <v>11</v>
      </c>
      <c r="M351" s="4">
        <v>350</v>
      </c>
    </row>
    <row r="352" spans="1:13" x14ac:dyDescent="0.3">
      <c r="A352" s="1">
        <v>45404</v>
      </c>
      <c r="B352" s="2">
        <v>45404.478785868057</v>
      </c>
      <c r="C352" t="s">
        <v>3</v>
      </c>
      <c r="D352" t="s">
        <v>143</v>
      </c>
      <c r="E352" s="5">
        <v>32.82</v>
      </c>
      <c r="F352" t="s">
        <v>14</v>
      </c>
      <c r="G352" s="6">
        <v>32.82</v>
      </c>
      <c r="H352" s="4">
        <f t="shared" si="25"/>
        <v>4</v>
      </c>
      <c r="I352" s="4" t="str">
        <f t="shared" si="26"/>
        <v>April</v>
      </c>
      <c r="J352" s="4">
        <f t="shared" si="27"/>
        <v>1</v>
      </c>
      <c r="K352" s="4" t="str">
        <f t="shared" si="28"/>
        <v>Monday</v>
      </c>
      <c r="L352" s="4">
        <f t="shared" si="29"/>
        <v>11</v>
      </c>
      <c r="M352" s="4">
        <v>351</v>
      </c>
    </row>
    <row r="353" spans="1:13" x14ac:dyDescent="0.3">
      <c r="A353" s="1">
        <v>45404</v>
      </c>
      <c r="B353" s="2">
        <v>45404.778160000002</v>
      </c>
      <c r="C353" t="s">
        <v>21</v>
      </c>
      <c r="E353" s="5">
        <v>39</v>
      </c>
      <c r="F353" t="s">
        <v>7</v>
      </c>
      <c r="G353" s="6">
        <v>39</v>
      </c>
      <c r="H353" s="4">
        <f t="shared" si="25"/>
        <v>4</v>
      </c>
      <c r="I353" s="4" t="str">
        <f t="shared" si="26"/>
        <v>April</v>
      </c>
      <c r="J353" s="4">
        <f t="shared" si="27"/>
        <v>1</v>
      </c>
      <c r="K353" s="4" t="str">
        <f t="shared" si="28"/>
        <v>Monday</v>
      </c>
      <c r="L353" s="4">
        <f t="shared" si="29"/>
        <v>18</v>
      </c>
      <c r="M353" s="4">
        <v>352</v>
      </c>
    </row>
    <row r="354" spans="1:13" x14ac:dyDescent="0.3">
      <c r="A354" s="1">
        <v>45404</v>
      </c>
      <c r="B354" s="2">
        <v>45404.81880508102</v>
      </c>
      <c r="C354" t="s">
        <v>3</v>
      </c>
      <c r="D354" t="s">
        <v>19</v>
      </c>
      <c r="E354" s="5">
        <v>37.72</v>
      </c>
      <c r="F354" t="s">
        <v>7</v>
      </c>
      <c r="G354" s="6">
        <v>37.72</v>
      </c>
      <c r="H354" s="4">
        <f t="shared" si="25"/>
        <v>4</v>
      </c>
      <c r="I354" s="4" t="str">
        <f t="shared" si="26"/>
        <v>April</v>
      </c>
      <c r="J354" s="4">
        <f t="shared" si="27"/>
        <v>1</v>
      </c>
      <c r="K354" s="4" t="str">
        <f t="shared" si="28"/>
        <v>Monday</v>
      </c>
      <c r="L354" s="4">
        <f t="shared" si="29"/>
        <v>19</v>
      </c>
      <c r="M354" s="4">
        <v>353</v>
      </c>
    </row>
    <row r="355" spans="1:13" x14ac:dyDescent="0.3">
      <c r="A355" s="1">
        <v>45404</v>
      </c>
      <c r="B355" s="2">
        <v>45404.835059780089</v>
      </c>
      <c r="C355" t="s">
        <v>21</v>
      </c>
      <c r="E355" s="5">
        <v>39</v>
      </c>
      <c r="F355" t="s">
        <v>43</v>
      </c>
      <c r="G355" s="6">
        <v>39</v>
      </c>
      <c r="H355" s="4">
        <f t="shared" si="25"/>
        <v>4</v>
      </c>
      <c r="I355" s="4" t="str">
        <f t="shared" si="26"/>
        <v>April</v>
      </c>
      <c r="J355" s="4">
        <f t="shared" si="27"/>
        <v>1</v>
      </c>
      <c r="K355" s="4" t="str">
        <f t="shared" si="28"/>
        <v>Monday</v>
      </c>
      <c r="L355" s="4">
        <f t="shared" si="29"/>
        <v>20</v>
      </c>
      <c r="M355" s="4">
        <v>354</v>
      </c>
    </row>
    <row r="356" spans="1:13" x14ac:dyDescent="0.3">
      <c r="A356" s="1">
        <v>45405</v>
      </c>
      <c r="B356" s="2">
        <v>45405.599027719909</v>
      </c>
      <c r="C356" t="s">
        <v>3</v>
      </c>
      <c r="D356" t="s">
        <v>38</v>
      </c>
      <c r="E356" s="5">
        <v>37.72</v>
      </c>
      <c r="F356" t="s">
        <v>43</v>
      </c>
      <c r="G356" s="6">
        <v>37.72</v>
      </c>
      <c r="H356" s="4">
        <f t="shared" si="25"/>
        <v>4</v>
      </c>
      <c r="I356" s="4" t="str">
        <f t="shared" si="26"/>
        <v>April</v>
      </c>
      <c r="J356" s="4">
        <f t="shared" si="27"/>
        <v>2</v>
      </c>
      <c r="K356" s="4" t="str">
        <f t="shared" si="28"/>
        <v>Tuesday</v>
      </c>
      <c r="L356" s="4">
        <f t="shared" si="29"/>
        <v>14</v>
      </c>
      <c r="M356" s="4">
        <v>355</v>
      </c>
    </row>
    <row r="357" spans="1:13" x14ac:dyDescent="0.3">
      <c r="A357" s="1">
        <v>45405</v>
      </c>
      <c r="B357" s="2">
        <v>45405.59992064815</v>
      </c>
      <c r="C357" t="s">
        <v>3</v>
      </c>
      <c r="D357" t="s">
        <v>37</v>
      </c>
      <c r="E357" s="5">
        <v>32.82</v>
      </c>
      <c r="F357" t="s">
        <v>14</v>
      </c>
      <c r="G357" s="6">
        <v>32.82</v>
      </c>
      <c r="H357" s="4">
        <f t="shared" si="25"/>
        <v>4</v>
      </c>
      <c r="I357" s="4" t="str">
        <f t="shared" si="26"/>
        <v>April</v>
      </c>
      <c r="J357" s="4">
        <f t="shared" si="27"/>
        <v>2</v>
      </c>
      <c r="K357" s="4" t="str">
        <f t="shared" si="28"/>
        <v>Tuesday</v>
      </c>
      <c r="L357" s="4">
        <f t="shared" si="29"/>
        <v>14</v>
      </c>
      <c r="M357" s="4">
        <v>356</v>
      </c>
    </row>
    <row r="358" spans="1:13" x14ac:dyDescent="0.3">
      <c r="A358" s="1">
        <v>45405</v>
      </c>
      <c r="B358" s="2">
        <v>45405.600665682869</v>
      </c>
      <c r="C358" t="s">
        <v>3</v>
      </c>
      <c r="D358" t="s">
        <v>19</v>
      </c>
      <c r="E358" s="5">
        <v>37.72</v>
      </c>
      <c r="F358" t="s">
        <v>43</v>
      </c>
      <c r="G358" s="6">
        <v>37.72</v>
      </c>
      <c r="H358" s="4">
        <f t="shared" si="25"/>
        <v>4</v>
      </c>
      <c r="I358" s="4" t="str">
        <f t="shared" si="26"/>
        <v>April</v>
      </c>
      <c r="J358" s="4">
        <f t="shared" si="27"/>
        <v>2</v>
      </c>
      <c r="K358" s="4" t="str">
        <f t="shared" si="28"/>
        <v>Tuesday</v>
      </c>
      <c r="L358" s="4">
        <f t="shared" si="29"/>
        <v>14</v>
      </c>
      <c r="M358" s="4">
        <v>357</v>
      </c>
    </row>
    <row r="359" spans="1:13" x14ac:dyDescent="0.3">
      <c r="A359" s="1">
        <v>45405</v>
      </c>
      <c r="B359" s="2">
        <v>45405.821154687503</v>
      </c>
      <c r="C359" t="s">
        <v>3</v>
      </c>
      <c r="D359" t="s">
        <v>144</v>
      </c>
      <c r="E359" s="5">
        <v>32.82</v>
      </c>
      <c r="F359" t="s">
        <v>14</v>
      </c>
      <c r="G359" s="6">
        <v>32.82</v>
      </c>
      <c r="H359" s="4">
        <f t="shared" si="25"/>
        <v>4</v>
      </c>
      <c r="I359" s="4" t="str">
        <f t="shared" si="26"/>
        <v>April</v>
      </c>
      <c r="J359" s="4">
        <f t="shared" si="27"/>
        <v>2</v>
      </c>
      <c r="K359" s="4" t="str">
        <f t="shared" si="28"/>
        <v>Tuesday</v>
      </c>
      <c r="L359" s="4">
        <f t="shared" si="29"/>
        <v>19</v>
      </c>
      <c r="M359" s="4">
        <v>358</v>
      </c>
    </row>
    <row r="360" spans="1:13" x14ac:dyDescent="0.3">
      <c r="A360" s="1">
        <v>45405</v>
      </c>
      <c r="B360" s="2">
        <v>45405.821831412039</v>
      </c>
      <c r="C360" t="s">
        <v>3</v>
      </c>
      <c r="D360" t="s">
        <v>144</v>
      </c>
      <c r="E360" s="5">
        <v>32.82</v>
      </c>
      <c r="F360" t="s">
        <v>14</v>
      </c>
      <c r="G360" s="6">
        <v>32.82</v>
      </c>
      <c r="H360" s="4">
        <f t="shared" si="25"/>
        <v>4</v>
      </c>
      <c r="I360" s="4" t="str">
        <f t="shared" si="26"/>
        <v>April</v>
      </c>
      <c r="J360" s="4">
        <f t="shared" si="27"/>
        <v>2</v>
      </c>
      <c r="K360" s="4" t="str">
        <f t="shared" si="28"/>
        <v>Tuesday</v>
      </c>
      <c r="L360" s="4">
        <f t="shared" si="29"/>
        <v>19</v>
      </c>
      <c r="M360" s="4">
        <v>359</v>
      </c>
    </row>
    <row r="361" spans="1:13" x14ac:dyDescent="0.3">
      <c r="A361" s="1">
        <v>45406</v>
      </c>
      <c r="B361" s="2">
        <v>45406.430304930553</v>
      </c>
      <c r="C361" t="s">
        <v>3</v>
      </c>
      <c r="D361" t="s">
        <v>6</v>
      </c>
      <c r="E361" s="5">
        <v>37.72</v>
      </c>
      <c r="F361" t="s">
        <v>7</v>
      </c>
      <c r="G361" s="6">
        <v>37.72</v>
      </c>
      <c r="H361" s="4">
        <f t="shared" si="25"/>
        <v>4</v>
      </c>
      <c r="I361" s="4" t="str">
        <f t="shared" si="26"/>
        <v>April</v>
      </c>
      <c r="J361" s="4">
        <f t="shared" si="27"/>
        <v>3</v>
      </c>
      <c r="K361" s="4" t="str">
        <f t="shared" si="28"/>
        <v>Wednesday</v>
      </c>
      <c r="L361" s="4">
        <f t="shared" si="29"/>
        <v>10</v>
      </c>
      <c r="M361" s="4">
        <v>360</v>
      </c>
    </row>
    <row r="362" spans="1:13" x14ac:dyDescent="0.3">
      <c r="A362" s="1">
        <v>45406</v>
      </c>
      <c r="B362" s="2">
        <v>45406.43156582176</v>
      </c>
      <c r="C362" t="s">
        <v>3</v>
      </c>
      <c r="D362" t="s">
        <v>145</v>
      </c>
      <c r="E362" s="5">
        <v>32.82</v>
      </c>
      <c r="F362" t="s">
        <v>14</v>
      </c>
      <c r="G362" s="6">
        <v>32.82</v>
      </c>
      <c r="H362" s="4">
        <f t="shared" si="25"/>
        <v>4</v>
      </c>
      <c r="I362" s="4" t="str">
        <f t="shared" si="26"/>
        <v>April</v>
      </c>
      <c r="J362" s="4">
        <f t="shared" si="27"/>
        <v>3</v>
      </c>
      <c r="K362" s="4" t="str">
        <f t="shared" si="28"/>
        <v>Wednesday</v>
      </c>
      <c r="L362" s="4">
        <f t="shared" si="29"/>
        <v>10</v>
      </c>
      <c r="M362" s="4">
        <v>361</v>
      </c>
    </row>
    <row r="363" spans="1:13" x14ac:dyDescent="0.3">
      <c r="A363" s="1">
        <v>45406</v>
      </c>
      <c r="B363" s="2">
        <v>45406.474839143521</v>
      </c>
      <c r="C363" t="s">
        <v>3</v>
      </c>
      <c r="D363" t="s">
        <v>146</v>
      </c>
      <c r="E363" s="5">
        <v>32.82</v>
      </c>
      <c r="F363" t="s">
        <v>14</v>
      </c>
      <c r="G363" s="6">
        <v>32.82</v>
      </c>
      <c r="H363" s="4">
        <f t="shared" si="25"/>
        <v>4</v>
      </c>
      <c r="I363" s="4" t="str">
        <f t="shared" si="26"/>
        <v>April</v>
      </c>
      <c r="J363" s="4">
        <f t="shared" si="27"/>
        <v>3</v>
      </c>
      <c r="K363" s="4" t="str">
        <f t="shared" si="28"/>
        <v>Wednesday</v>
      </c>
      <c r="L363" s="4">
        <f t="shared" si="29"/>
        <v>11</v>
      </c>
      <c r="M363" s="4">
        <v>362</v>
      </c>
    </row>
    <row r="364" spans="1:13" x14ac:dyDescent="0.3">
      <c r="A364" s="1">
        <v>45406</v>
      </c>
      <c r="B364" s="2">
        <v>45406.481554942133</v>
      </c>
      <c r="C364" t="s">
        <v>3</v>
      </c>
      <c r="D364" t="s">
        <v>147</v>
      </c>
      <c r="E364" s="5">
        <v>32.82</v>
      </c>
      <c r="F364" t="s">
        <v>14</v>
      </c>
      <c r="G364" s="6">
        <v>32.82</v>
      </c>
      <c r="H364" s="4">
        <f t="shared" si="25"/>
        <v>4</v>
      </c>
      <c r="I364" s="4" t="str">
        <f t="shared" si="26"/>
        <v>April</v>
      </c>
      <c r="J364" s="4">
        <f t="shared" si="27"/>
        <v>3</v>
      </c>
      <c r="K364" s="4" t="str">
        <f t="shared" si="28"/>
        <v>Wednesday</v>
      </c>
      <c r="L364" s="4">
        <f t="shared" si="29"/>
        <v>11</v>
      </c>
      <c r="M364" s="4">
        <v>363</v>
      </c>
    </row>
    <row r="365" spans="1:13" x14ac:dyDescent="0.3">
      <c r="A365" s="1">
        <v>45406</v>
      </c>
      <c r="B365" s="2">
        <v>45406.527190949077</v>
      </c>
      <c r="C365" t="s">
        <v>3</v>
      </c>
      <c r="D365" t="s">
        <v>73</v>
      </c>
      <c r="E365" s="5">
        <v>32.82</v>
      </c>
      <c r="F365" t="s">
        <v>14</v>
      </c>
      <c r="G365" s="6">
        <v>32.82</v>
      </c>
      <c r="H365" s="4">
        <f t="shared" si="25"/>
        <v>4</v>
      </c>
      <c r="I365" s="4" t="str">
        <f t="shared" si="26"/>
        <v>April</v>
      </c>
      <c r="J365" s="4">
        <f t="shared" si="27"/>
        <v>3</v>
      </c>
      <c r="K365" s="4" t="str">
        <f t="shared" si="28"/>
        <v>Wednesday</v>
      </c>
      <c r="L365" s="4">
        <f t="shared" si="29"/>
        <v>12</v>
      </c>
      <c r="M365" s="4">
        <v>364</v>
      </c>
    </row>
    <row r="366" spans="1:13" x14ac:dyDescent="0.3">
      <c r="A366" s="1">
        <v>45406</v>
      </c>
      <c r="B366" s="2">
        <v>45406.693835914353</v>
      </c>
      <c r="C366" t="s">
        <v>3</v>
      </c>
      <c r="D366" t="s">
        <v>19</v>
      </c>
      <c r="E366" s="5">
        <v>32.82</v>
      </c>
      <c r="F366" t="s">
        <v>14</v>
      </c>
      <c r="G366" s="6">
        <v>32.82</v>
      </c>
      <c r="H366" s="4">
        <f t="shared" si="25"/>
        <v>4</v>
      </c>
      <c r="I366" s="4" t="str">
        <f t="shared" si="26"/>
        <v>April</v>
      </c>
      <c r="J366" s="4">
        <f t="shared" si="27"/>
        <v>3</v>
      </c>
      <c r="K366" s="4" t="str">
        <f t="shared" si="28"/>
        <v>Wednesday</v>
      </c>
      <c r="L366" s="4">
        <f t="shared" si="29"/>
        <v>16</v>
      </c>
      <c r="M366" s="4">
        <v>365</v>
      </c>
    </row>
    <row r="367" spans="1:13" x14ac:dyDescent="0.3">
      <c r="A367" s="1">
        <v>45406</v>
      </c>
      <c r="B367" s="2">
        <v>45406.819328506943</v>
      </c>
      <c r="C367" t="s">
        <v>3</v>
      </c>
      <c r="D367" t="s">
        <v>148</v>
      </c>
      <c r="E367" s="5">
        <v>32.82</v>
      </c>
      <c r="F367" t="s">
        <v>14</v>
      </c>
      <c r="G367" s="6">
        <v>32.82</v>
      </c>
      <c r="H367" s="4">
        <f t="shared" si="25"/>
        <v>4</v>
      </c>
      <c r="I367" s="4" t="str">
        <f t="shared" si="26"/>
        <v>April</v>
      </c>
      <c r="J367" s="4">
        <f t="shared" si="27"/>
        <v>3</v>
      </c>
      <c r="K367" s="4" t="str">
        <f t="shared" si="28"/>
        <v>Wednesday</v>
      </c>
      <c r="L367" s="4">
        <f t="shared" si="29"/>
        <v>19</v>
      </c>
      <c r="M367" s="4">
        <v>366</v>
      </c>
    </row>
    <row r="368" spans="1:13" x14ac:dyDescent="0.3">
      <c r="A368" s="1">
        <v>45406</v>
      </c>
      <c r="B368" s="2">
        <v>45406.820069803238</v>
      </c>
      <c r="C368" t="s">
        <v>3</v>
      </c>
      <c r="D368" t="s">
        <v>148</v>
      </c>
      <c r="E368" s="5">
        <v>37.72</v>
      </c>
      <c r="F368" t="s">
        <v>43</v>
      </c>
      <c r="G368" s="6">
        <v>37.72</v>
      </c>
      <c r="H368" s="4">
        <f t="shared" si="25"/>
        <v>4</v>
      </c>
      <c r="I368" s="4" t="str">
        <f t="shared" si="26"/>
        <v>April</v>
      </c>
      <c r="J368" s="4">
        <f t="shared" si="27"/>
        <v>3</v>
      </c>
      <c r="K368" s="4" t="str">
        <f t="shared" si="28"/>
        <v>Wednesday</v>
      </c>
      <c r="L368" s="4">
        <f t="shared" si="29"/>
        <v>19</v>
      </c>
      <c r="M368" s="4">
        <v>367</v>
      </c>
    </row>
    <row r="369" spans="1:13" x14ac:dyDescent="0.3">
      <c r="A369" s="1">
        <v>45407</v>
      </c>
      <c r="B369" s="2">
        <v>45407.448704363429</v>
      </c>
      <c r="C369" t="s">
        <v>3</v>
      </c>
      <c r="D369" t="s">
        <v>149</v>
      </c>
      <c r="E369" s="5">
        <v>27.92</v>
      </c>
      <c r="F369" t="s">
        <v>11</v>
      </c>
      <c r="G369" s="6">
        <v>27.92</v>
      </c>
      <c r="H369" s="4">
        <f t="shared" si="25"/>
        <v>4</v>
      </c>
      <c r="I369" s="4" t="str">
        <f t="shared" si="26"/>
        <v>April</v>
      </c>
      <c r="J369" s="4">
        <f t="shared" si="27"/>
        <v>4</v>
      </c>
      <c r="K369" s="4" t="str">
        <f t="shared" si="28"/>
        <v>Thursday</v>
      </c>
      <c r="L369" s="4">
        <f t="shared" si="29"/>
        <v>10</v>
      </c>
      <c r="M369" s="4">
        <v>368</v>
      </c>
    </row>
    <row r="370" spans="1:13" x14ac:dyDescent="0.3">
      <c r="A370" s="1">
        <v>45407</v>
      </c>
      <c r="B370" s="2">
        <v>45407.63781216435</v>
      </c>
      <c r="C370" t="s">
        <v>3</v>
      </c>
      <c r="D370" t="s">
        <v>19</v>
      </c>
      <c r="E370" s="5">
        <v>37.72</v>
      </c>
      <c r="F370" t="s">
        <v>7</v>
      </c>
      <c r="G370" s="6">
        <v>37.72</v>
      </c>
      <c r="H370" s="4">
        <f t="shared" si="25"/>
        <v>4</v>
      </c>
      <c r="I370" s="4" t="str">
        <f t="shared" si="26"/>
        <v>April</v>
      </c>
      <c r="J370" s="4">
        <f t="shared" si="27"/>
        <v>4</v>
      </c>
      <c r="K370" s="4" t="str">
        <f t="shared" si="28"/>
        <v>Thursday</v>
      </c>
      <c r="L370" s="4">
        <f t="shared" si="29"/>
        <v>15</v>
      </c>
      <c r="M370" s="4">
        <v>369</v>
      </c>
    </row>
    <row r="371" spans="1:13" x14ac:dyDescent="0.3">
      <c r="A371" s="1">
        <v>45407</v>
      </c>
      <c r="B371" s="2">
        <v>45407.715087199074</v>
      </c>
      <c r="C371" t="s">
        <v>3</v>
      </c>
      <c r="D371" t="s">
        <v>23</v>
      </c>
      <c r="E371" s="5">
        <v>27.92</v>
      </c>
      <c r="F371" t="s">
        <v>11</v>
      </c>
      <c r="G371" s="6">
        <v>27.92</v>
      </c>
      <c r="H371" s="4">
        <f t="shared" si="25"/>
        <v>4</v>
      </c>
      <c r="I371" s="4" t="str">
        <f t="shared" si="26"/>
        <v>April</v>
      </c>
      <c r="J371" s="4">
        <f t="shared" si="27"/>
        <v>4</v>
      </c>
      <c r="K371" s="4" t="str">
        <f t="shared" si="28"/>
        <v>Thursday</v>
      </c>
      <c r="L371" s="4">
        <f t="shared" si="29"/>
        <v>17</v>
      </c>
      <c r="M371" s="4">
        <v>370</v>
      </c>
    </row>
    <row r="372" spans="1:13" x14ac:dyDescent="0.3">
      <c r="A372" s="1">
        <v>45407</v>
      </c>
      <c r="B372" s="2">
        <v>45407.715846678242</v>
      </c>
      <c r="C372" t="s">
        <v>3</v>
      </c>
      <c r="D372" t="s">
        <v>23</v>
      </c>
      <c r="E372" s="5">
        <v>27.92</v>
      </c>
      <c r="F372" t="s">
        <v>11</v>
      </c>
      <c r="G372" s="6">
        <v>27.92</v>
      </c>
      <c r="H372" s="4">
        <f t="shared" si="25"/>
        <v>4</v>
      </c>
      <c r="I372" s="4" t="str">
        <f t="shared" si="26"/>
        <v>April</v>
      </c>
      <c r="J372" s="4">
        <f t="shared" si="27"/>
        <v>4</v>
      </c>
      <c r="K372" s="4" t="str">
        <f t="shared" si="28"/>
        <v>Thursday</v>
      </c>
      <c r="L372" s="4">
        <f t="shared" si="29"/>
        <v>17</v>
      </c>
      <c r="M372" s="4">
        <v>371</v>
      </c>
    </row>
    <row r="373" spans="1:13" x14ac:dyDescent="0.3">
      <c r="A373" s="1">
        <v>45408</v>
      </c>
      <c r="B373" s="2">
        <v>45408.425585856479</v>
      </c>
      <c r="C373" t="s">
        <v>3</v>
      </c>
      <c r="D373" t="s">
        <v>6</v>
      </c>
      <c r="E373" s="5">
        <v>37.72</v>
      </c>
      <c r="F373" t="s">
        <v>7</v>
      </c>
      <c r="G373" s="6">
        <v>37.72</v>
      </c>
      <c r="H373" s="4">
        <f t="shared" si="25"/>
        <v>4</v>
      </c>
      <c r="I373" s="4" t="str">
        <f t="shared" si="26"/>
        <v>April</v>
      </c>
      <c r="J373" s="4">
        <f t="shared" si="27"/>
        <v>5</v>
      </c>
      <c r="K373" s="4" t="str">
        <f t="shared" si="28"/>
        <v>Friday</v>
      </c>
      <c r="L373" s="4">
        <f t="shared" si="29"/>
        <v>10</v>
      </c>
      <c r="M373" s="4">
        <v>372</v>
      </c>
    </row>
    <row r="374" spans="1:13" x14ac:dyDescent="0.3">
      <c r="A374" s="1">
        <v>45408</v>
      </c>
      <c r="B374" s="2">
        <v>45408.501048379629</v>
      </c>
      <c r="C374" t="s">
        <v>3</v>
      </c>
      <c r="D374" t="s">
        <v>150</v>
      </c>
      <c r="E374" s="5">
        <v>37.72</v>
      </c>
      <c r="F374" t="s">
        <v>7</v>
      </c>
      <c r="G374" s="6">
        <v>37.72</v>
      </c>
      <c r="H374" s="4">
        <f t="shared" si="25"/>
        <v>4</v>
      </c>
      <c r="I374" s="4" t="str">
        <f t="shared" si="26"/>
        <v>April</v>
      </c>
      <c r="J374" s="4">
        <f t="shared" si="27"/>
        <v>5</v>
      </c>
      <c r="K374" s="4" t="str">
        <f t="shared" si="28"/>
        <v>Friday</v>
      </c>
      <c r="L374" s="4">
        <f t="shared" si="29"/>
        <v>12</v>
      </c>
      <c r="M374" s="4">
        <v>373</v>
      </c>
    </row>
    <row r="375" spans="1:13" x14ac:dyDescent="0.3">
      <c r="A375" s="1">
        <v>45408</v>
      </c>
      <c r="B375" s="2">
        <v>45408.563521956021</v>
      </c>
      <c r="C375" t="s">
        <v>3</v>
      </c>
      <c r="D375" t="s">
        <v>151</v>
      </c>
      <c r="E375" s="5">
        <v>37.72</v>
      </c>
      <c r="F375" t="s">
        <v>43</v>
      </c>
      <c r="G375" s="6">
        <v>37.72</v>
      </c>
      <c r="H375" s="4">
        <f t="shared" si="25"/>
        <v>4</v>
      </c>
      <c r="I375" s="4" t="str">
        <f t="shared" si="26"/>
        <v>April</v>
      </c>
      <c r="J375" s="4">
        <f t="shared" si="27"/>
        <v>5</v>
      </c>
      <c r="K375" s="4" t="str">
        <f t="shared" si="28"/>
        <v>Friday</v>
      </c>
      <c r="L375" s="4">
        <f t="shared" si="29"/>
        <v>13</v>
      </c>
      <c r="M375" s="4">
        <v>374</v>
      </c>
    </row>
    <row r="376" spans="1:13" x14ac:dyDescent="0.3">
      <c r="A376" s="1">
        <v>45408</v>
      </c>
      <c r="B376" s="2">
        <v>45408.647631828702</v>
      </c>
      <c r="C376" t="s">
        <v>3</v>
      </c>
      <c r="D376" t="s">
        <v>23</v>
      </c>
      <c r="E376" s="5">
        <v>27.92</v>
      </c>
      <c r="F376" t="s">
        <v>11</v>
      </c>
      <c r="G376" s="6">
        <v>27.92</v>
      </c>
      <c r="H376" s="4">
        <f t="shared" si="25"/>
        <v>4</v>
      </c>
      <c r="I376" s="4" t="str">
        <f t="shared" si="26"/>
        <v>April</v>
      </c>
      <c r="J376" s="4">
        <f t="shared" si="27"/>
        <v>5</v>
      </c>
      <c r="K376" s="4" t="str">
        <f t="shared" si="28"/>
        <v>Friday</v>
      </c>
      <c r="L376" s="4">
        <f t="shared" si="29"/>
        <v>15</v>
      </c>
      <c r="M376" s="4">
        <v>375</v>
      </c>
    </row>
    <row r="377" spans="1:13" x14ac:dyDescent="0.3">
      <c r="A377" s="1">
        <v>45408</v>
      </c>
      <c r="B377" s="2">
        <v>45408.648300138891</v>
      </c>
      <c r="C377" t="s">
        <v>3</v>
      </c>
      <c r="D377" t="s">
        <v>23</v>
      </c>
      <c r="E377" s="5">
        <v>27.92</v>
      </c>
      <c r="F377" t="s">
        <v>11</v>
      </c>
      <c r="G377" s="6">
        <v>27.92</v>
      </c>
      <c r="H377" s="4">
        <f t="shared" si="25"/>
        <v>4</v>
      </c>
      <c r="I377" s="4" t="str">
        <f t="shared" si="26"/>
        <v>April</v>
      </c>
      <c r="J377" s="4">
        <f t="shared" si="27"/>
        <v>5</v>
      </c>
      <c r="K377" s="4" t="str">
        <f t="shared" si="28"/>
        <v>Friday</v>
      </c>
      <c r="L377" s="4">
        <f t="shared" si="29"/>
        <v>15</v>
      </c>
      <c r="M377" s="4">
        <v>376</v>
      </c>
    </row>
    <row r="378" spans="1:13" x14ac:dyDescent="0.3">
      <c r="A378" s="1">
        <v>45408</v>
      </c>
      <c r="B378" s="2">
        <v>45408.682945763889</v>
      </c>
      <c r="C378" t="s">
        <v>3</v>
      </c>
      <c r="D378" t="s">
        <v>152</v>
      </c>
      <c r="E378" s="5">
        <v>27.92</v>
      </c>
      <c r="F378" t="s">
        <v>28</v>
      </c>
      <c r="G378" s="6">
        <v>27.92</v>
      </c>
      <c r="H378" s="4">
        <f t="shared" si="25"/>
        <v>4</v>
      </c>
      <c r="I378" s="4" t="str">
        <f t="shared" si="26"/>
        <v>April</v>
      </c>
      <c r="J378" s="4">
        <f t="shared" si="27"/>
        <v>5</v>
      </c>
      <c r="K378" s="4" t="str">
        <f t="shared" si="28"/>
        <v>Friday</v>
      </c>
      <c r="L378" s="4">
        <f t="shared" si="29"/>
        <v>16</v>
      </c>
      <c r="M378" s="4">
        <v>377</v>
      </c>
    </row>
    <row r="379" spans="1:13" x14ac:dyDescent="0.3">
      <c r="A379" s="1">
        <v>45408</v>
      </c>
      <c r="B379" s="2">
        <v>45408.683724537033</v>
      </c>
      <c r="C379" t="s">
        <v>3</v>
      </c>
      <c r="D379" t="s">
        <v>153</v>
      </c>
      <c r="E379" s="5">
        <v>27.92</v>
      </c>
      <c r="F379" t="s">
        <v>11</v>
      </c>
      <c r="G379" s="6">
        <v>27.92</v>
      </c>
      <c r="H379" s="4">
        <f t="shared" si="25"/>
        <v>4</v>
      </c>
      <c r="I379" s="4" t="str">
        <f t="shared" si="26"/>
        <v>April</v>
      </c>
      <c r="J379" s="4">
        <f t="shared" si="27"/>
        <v>5</v>
      </c>
      <c r="K379" s="4" t="str">
        <f t="shared" si="28"/>
        <v>Friday</v>
      </c>
      <c r="L379" s="4">
        <f t="shared" si="29"/>
        <v>16</v>
      </c>
      <c r="M379" s="4">
        <v>378</v>
      </c>
    </row>
    <row r="380" spans="1:13" x14ac:dyDescent="0.3">
      <c r="A380" s="1">
        <v>45408</v>
      </c>
      <c r="B380" s="2">
        <v>45408.813971203701</v>
      </c>
      <c r="C380" t="s">
        <v>3</v>
      </c>
      <c r="D380" t="s">
        <v>19</v>
      </c>
      <c r="E380" s="5">
        <v>37.72</v>
      </c>
      <c r="F380" t="s">
        <v>9</v>
      </c>
      <c r="G380" s="6">
        <v>37.72</v>
      </c>
      <c r="H380" s="4">
        <f t="shared" si="25"/>
        <v>4</v>
      </c>
      <c r="I380" s="4" t="str">
        <f t="shared" si="26"/>
        <v>April</v>
      </c>
      <c r="J380" s="4">
        <f t="shared" si="27"/>
        <v>5</v>
      </c>
      <c r="K380" s="4" t="str">
        <f t="shared" si="28"/>
        <v>Friday</v>
      </c>
      <c r="L380" s="4">
        <f t="shared" si="29"/>
        <v>19</v>
      </c>
      <c r="M380" s="4">
        <v>379</v>
      </c>
    </row>
    <row r="381" spans="1:13" x14ac:dyDescent="0.3">
      <c r="A381" s="1">
        <v>45408</v>
      </c>
      <c r="B381" s="2">
        <v>45408.81493310185</v>
      </c>
      <c r="C381" t="s">
        <v>3</v>
      </c>
      <c r="D381" t="s">
        <v>19</v>
      </c>
      <c r="E381" s="5">
        <v>37.72</v>
      </c>
      <c r="F381" t="s">
        <v>18</v>
      </c>
      <c r="G381" s="6">
        <v>37.72</v>
      </c>
      <c r="H381" s="4">
        <f t="shared" si="25"/>
        <v>4</v>
      </c>
      <c r="I381" s="4" t="str">
        <f t="shared" si="26"/>
        <v>April</v>
      </c>
      <c r="J381" s="4">
        <f t="shared" si="27"/>
        <v>5</v>
      </c>
      <c r="K381" s="4" t="str">
        <f t="shared" si="28"/>
        <v>Friday</v>
      </c>
      <c r="L381" s="4">
        <f t="shared" si="29"/>
        <v>19</v>
      </c>
      <c r="M381" s="4">
        <v>380</v>
      </c>
    </row>
    <row r="382" spans="1:13" x14ac:dyDescent="0.3">
      <c r="A382" s="1">
        <v>45409</v>
      </c>
      <c r="B382" s="2">
        <v>45409.64375787037</v>
      </c>
      <c r="C382" t="s">
        <v>3</v>
      </c>
      <c r="D382" t="s">
        <v>19</v>
      </c>
      <c r="E382" s="5">
        <v>37.72</v>
      </c>
      <c r="F382" t="s">
        <v>43</v>
      </c>
      <c r="G382" s="6">
        <v>37.72</v>
      </c>
      <c r="H382" s="4">
        <f t="shared" si="25"/>
        <v>4</v>
      </c>
      <c r="I382" s="4" t="str">
        <f t="shared" si="26"/>
        <v>April</v>
      </c>
      <c r="J382" s="4">
        <f t="shared" si="27"/>
        <v>6</v>
      </c>
      <c r="K382" s="4" t="str">
        <f t="shared" si="28"/>
        <v>Saturday</v>
      </c>
      <c r="L382" s="4">
        <f t="shared" si="29"/>
        <v>15</v>
      </c>
      <c r="M382" s="4">
        <v>381</v>
      </c>
    </row>
    <row r="383" spans="1:13" x14ac:dyDescent="0.3">
      <c r="A383" s="1">
        <v>45410</v>
      </c>
      <c r="B383" s="2">
        <v>45410.439496284722</v>
      </c>
      <c r="C383" t="s">
        <v>3</v>
      </c>
      <c r="D383" t="s">
        <v>6</v>
      </c>
      <c r="E383" s="5">
        <v>37.72</v>
      </c>
      <c r="F383" t="s">
        <v>7</v>
      </c>
      <c r="G383" s="6">
        <v>37.72</v>
      </c>
      <c r="H383" s="4">
        <f t="shared" si="25"/>
        <v>4</v>
      </c>
      <c r="I383" s="4" t="str">
        <f t="shared" si="26"/>
        <v>April</v>
      </c>
      <c r="J383" s="4">
        <f t="shared" si="27"/>
        <v>7</v>
      </c>
      <c r="K383" s="4" t="str">
        <f t="shared" si="28"/>
        <v>Sunday</v>
      </c>
      <c r="L383" s="4">
        <f t="shared" si="29"/>
        <v>10</v>
      </c>
      <c r="M383" s="4">
        <v>382</v>
      </c>
    </row>
    <row r="384" spans="1:13" x14ac:dyDescent="0.3">
      <c r="A384" s="1">
        <v>45410</v>
      </c>
      <c r="B384" s="2">
        <v>45410.520946168981</v>
      </c>
      <c r="C384" t="s">
        <v>3</v>
      </c>
      <c r="D384" t="s">
        <v>154</v>
      </c>
      <c r="E384" s="5">
        <v>37.72</v>
      </c>
      <c r="F384" t="s">
        <v>43</v>
      </c>
      <c r="G384" s="6">
        <v>37.72</v>
      </c>
      <c r="H384" s="4">
        <f t="shared" si="25"/>
        <v>4</v>
      </c>
      <c r="I384" s="4" t="str">
        <f t="shared" si="26"/>
        <v>April</v>
      </c>
      <c r="J384" s="4">
        <f t="shared" si="27"/>
        <v>7</v>
      </c>
      <c r="K384" s="4" t="str">
        <f t="shared" si="28"/>
        <v>Sunday</v>
      </c>
      <c r="L384" s="4">
        <f t="shared" si="29"/>
        <v>12</v>
      </c>
      <c r="M384" s="4">
        <v>383</v>
      </c>
    </row>
    <row r="385" spans="1:13" x14ac:dyDescent="0.3">
      <c r="A385" s="1">
        <v>45410</v>
      </c>
      <c r="B385" s="2">
        <v>45410.768845254628</v>
      </c>
      <c r="C385" t="s">
        <v>3</v>
      </c>
      <c r="D385" t="s">
        <v>23</v>
      </c>
      <c r="E385" s="5">
        <v>27.92</v>
      </c>
      <c r="F385" t="s">
        <v>11</v>
      </c>
      <c r="G385" s="6">
        <v>27.92</v>
      </c>
      <c r="H385" s="4">
        <f t="shared" si="25"/>
        <v>4</v>
      </c>
      <c r="I385" s="4" t="str">
        <f t="shared" si="26"/>
        <v>April</v>
      </c>
      <c r="J385" s="4">
        <f t="shared" si="27"/>
        <v>7</v>
      </c>
      <c r="K385" s="4" t="str">
        <f t="shared" si="28"/>
        <v>Sunday</v>
      </c>
      <c r="L385" s="4">
        <f t="shared" si="29"/>
        <v>18</v>
      </c>
      <c r="M385" s="4">
        <v>384</v>
      </c>
    </row>
    <row r="386" spans="1:13" x14ac:dyDescent="0.3">
      <c r="A386" s="1">
        <v>45410</v>
      </c>
      <c r="B386" s="2">
        <v>45410.769576516206</v>
      </c>
      <c r="C386" t="s">
        <v>3</v>
      </c>
      <c r="D386" t="s">
        <v>23</v>
      </c>
      <c r="E386" s="5">
        <v>27.92</v>
      </c>
      <c r="F386" t="s">
        <v>11</v>
      </c>
      <c r="G386" s="6">
        <v>27.92</v>
      </c>
      <c r="H386" s="4">
        <f t="shared" si="25"/>
        <v>4</v>
      </c>
      <c r="I386" s="4" t="str">
        <f t="shared" si="26"/>
        <v>April</v>
      </c>
      <c r="J386" s="4">
        <f t="shared" si="27"/>
        <v>7</v>
      </c>
      <c r="K386" s="4" t="str">
        <f t="shared" si="28"/>
        <v>Sunday</v>
      </c>
      <c r="L386" s="4">
        <f t="shared" si="29"/>
        <v>18</v>
      </c>
      <c r="M386" s="4">
        <v>385</v>
      </c>
    </row>
    <row r="387" spans="1:13" x14ac:dyDescent="0.3">
      <c r="A387" s="1">
        <v>45410</v>
      </c>
      <c r="B387" s="2">
        <v>45410.770166365743</v>
      </c>
      <c r="C387" t="s">
        <v>3</v>
      </c>
      <c r="D387" t="s">
        <v>31</v>
      </c>
      <c r="E387" s="5">
        <v>37.72</v>
      </c>
      <c r="F387" t="s">
        <v>7</v>
      </c>
      <c r="G387" s="6">
        <v>37.72</v>
      </c>
      <c r="H387" s="4">
        <f t="shared" ref="H387:H450" si="30">MONTH(A387)</f>
        <v>4</v>
      </c>
      <c r="I387" s="4" t="str">
        <f t="shared" ref="I387:I450" si="31">TEXT(A387,"mmmm")</f>
        <v>April</v>
      </c>
      <c r="J387" s="4">
        <f t="shared" ref="J387:J450" si="32">WEEKDAY(A387,2)</f>
        <v>7</v>
      </c>
      <c r="K387" s="4" t="str">
        <f t="shared" ref="K387:K450" si="33">TEXT(A387,"dddd")</f>
        <v>Sunday</v>
      </c>
      <c r="L387" s="4">
        <f t="shared" ref="L387:L450" si="34">HOUR(B387)</f>
        <v>18</v>
      </c>
      <c r="M387" s="4">
        <v>386</v>
      </c>
    </row>
    <row r="388" spans="1:13" x14ac:dyDescent="0.3">
      <c r="A388" s="1">
        <v>45411</v>
      </c>
      <c r="B388" s="2">
        <v>45411.476757766206</v>
      </c>
      <c r="C388" t="s">
        <v>3</v>
      </c>
      <c r="D388" t="s">
        <v>155</v>
      </c>
      <c r="E388" s="5">
        <v>27.92</v>
      </c>
      <c r="F388" t="s">
        <v>28</v>
      </c>
      <c r="G388" s="6">
        <v>27.92</v>
      </c>
      <c r="H388" s="4">
        <f t="shared" si="30"/>
        <v>4</v>
      </c>
      <c r="I388" s="4" t="str">
        <f t="shared" si="31"/>
        <v>April</v>
      </c>
      <c r="J388" s="4">
        <f t="shared" si="32"/>
        <v>1</v>
      </c>
      <c r="K388" s="4" t="str">
        <f t="shared" si="33"/>
        <v>Monday</v>
      </c>
      <c r="L388" s="4">
        <f t="shared" si="34"/>
        <v>11</v>
      </c>
      <c r="M388" s="4">
        <v>387</v>
      </c>
    </row>
    <row r="389" spans="1:13" x14ac:dyDescent="0.3">
      <c r="A389" s="1">
        <v>45411</v>
      </c>
      <c r="B389" s="2">
        <v>45411.561075798614</v>
      </c>
      <c r="C389" t="s">
        <v>3</v>
      </c>
      <c r="D389" t="s">
        <v>10</v>
      </c>
      <c r="E389" s="5">
        <v>27.92</v>
      </c>
      <c r="F389" t="s">
        <v>11</v>
      </c>
      <c r="G389" s="6">
        <v>27.92</v>
      </c>
      <c r="H389" s="4">
        <f t="shared" si="30"/>
        <v>4</v>
      </c>
      <c r="I389" s="4" t="str">
        <f t="shared" si="31"/>
        <v>April</v>
      </c>
      <c r="J389" s="4">
        <f t="shared" si="32"/>
        <v>1</v>
      </c>
      <c r="K389" s="4" t="str">
        <f t="shared" si="33"/>
        <v>Monday</v>
      </c>
      <c r="L389" s="4">
        <f t="shared" si="34"/>
        <v>13</v>
      </c>
      <c r="M389" s="4">
        <v>388</v>
      </c>
    </row>
    <row r="390" spans="1:13" x14ac:dyDescent="0.3">
      <c r="A390" s="1">
        <v>45411</v>
      </c>
      <c r="B390" s="2">
        <v>45411.56173494213</v>
      </c>
      <c r="C390" t="s">
        <v>3</v>
      </c>
      <c r="D390" t="s">
        <v>10</v>
      </c>
      <c r="E390" s="5">
        <v>27.92</v>
      </c>
      <c r="F390" t="s">
        <v>28</v>
      </c>
      <c r="G390" s="6">
        <v>27.92</v>
      </c>
      <c r="H390" s="4">
        <f t="shared" si="30"/>
        <v>4</v>
      </c>
      <c r="I390" s="4" t="str">
        <f t="shared" si="31"/>
        <v>April</v>
      </c>
      <c r="J390" s="4">
        <f t="shared" si="32"/>
        <v>1</v>
      </c>
      <c r="K390" s="4" t="str">
        <f t="shared" si="33"/>
        <v>Monday</v>
      </c>
      <c r="L390" s="4">
        <f t="shared" si="34"/>
        <v>13</v>
      </c>
      <c r="M390" s="4">
        <v>389</v>
      </c>
    </row>
    <row r="391" spans="1:13" x14ac:dyDescent="0.3">
      <c r="A391" s="1">
        <v>45411</v>
      </c>
      <c r="B391" s="2">
        <v>45411.578885763891</v>
      </c>
      <c r="C391" t="s">
        <v>3</v>
      </c>
      <c r="D391" t="s">
        <v>155</v>
      </c>
      <c r="E391" s="5">
        <v>27.92</v>
      </c>
      <c r="F391" t="s">
        <v>28</v>
      </c>
      <c r="G391" s="6">
        <v>27.92</v>
      </c>
      <c r="H391" s="4">
        <f t="shared" si="30"/>
        <v>4</v>
      </c>
      <c r="I391" s="4" t="str">
        <f t="shared" si="31"/>
        <v>April</v>
      </c>
      <c r="J391" s="4">
        <f t="shared" si="32"/>
        <v>1</v>
      </c>
      <c r="K391" s="4" t="str">
        <f t="shared" si="33"/>
        <v>Monday</v>
      </c>
      <c r="L391" s="4">
        <f t="shared" si="34"/>
        <v>13</v>
      </c>
      <c r="M391" s="4">
        <v>390</v>
      </c>
    </row>
    <row r="392" spans="1:13" x14ac:dyDescent="0.3">
      <c r="A392" s="1">
        <v>45411</v>
      </c>
      <c r="B392" s="2">
        <v>45411.579448576391</v>
      </c>
      <c r="C392" t="s">
        <v>3</v>
      </c>
      <c r="D392" t="s">
        <v>155</v>
      </c>
      <c r="E392" s="5">
        <v>32.82</v>
      </c>
      <c r="F392" t="s">
        <v>14</v>
      </c>
      <c r="G392" s="6">
        <v>32.82</v>
      </c>
      <c r="H392" s="4">
        <f t="shared" si="30"/>
        <v>4</v>
      </c>
      <c r="I392" s="4" t="str">
        <f t="shared" si="31"/>
        <v>April</v>
      </c>
      <c r="J392" s="4">
        <f t="shared" si="32"/>
        <v>1</v>
      </c>
      <c r="K392" s="4" t="str">
        <f t="shared" si="33"/>
        <v>Monday</v>
      </c>
      <c r="L392" s="4">
        <f t="shared" si="34"/>
        <v>13</v>
      </c>
      <c r="M392" s="4">
        <v>391</v>
      </c>
    </row>
    <row r="393" spans="1:13" x14ac:dyDescent="0.3">
      <c r="A393" s="1">
        <v>45411</v>
      </c>
      <c r="B393" s="2">
        <v>45411.776254699071</v>
      </c>
      <c r="C393" t="s">
        <v>3</v>
      </c>
      <c r="D393" t="s">
        <v>154</v>
      </c>
      <c r="E393" s="5">
        <v>37.72</v>
      </c>
      <c r="F393" t="s">
        <v>43</v>
      </c>
      <c r="G393" s="6">
        <v>37.72</v>
      </c>
      <c r="H393" s="4">
        <f t="shared" si="30"/>
        <v>4</v>
      </c>
      <c r="I393" s="4" t="str">
        <f t="shared" si="31"/>
        <v>April</v>
      </c>
      <c r="J393" s="4">
        <f t="shared" si="32"/>
        <v>1</v>
      </c>
      <c r="K393" s="4" t="str">
        <f t="shared" si="33"/>
        <v>Monday</v>
      </c>
      <c r="L393" s="4">
        <f t="shared" si="34"/>
        <v>18</v>
      </c>
      <c r="M393" s="4">
        <v>392</v>
      </c>
    </row>
    <row r="394" spans="1:13" x14ac:dyDescent="0.3">
      <c r="A394" s="1">
        <v>45411</v>
      </c>
      <c r="B394" s="2">
        <v>45411.800384189817</v>
      </c>
      <c r="C394" t="s">
        <v>3</v>
      </c>
      <c r="D394" t="s">
        <v>148</v>
      </c>
      <c r="E394" s="5">
        <v>37.72</v>
      </c>
      <c r="F394" t="s">
        <v>43</v>
      </c>
      <c r="G394" s="6">
        <v>37.72</v>
      </c>
      <c r="H394" s="4">
        <f t="shared" si="30"/>
        <v>4</v>
      </c>
      <c r="I394" s="4" t="str">
        <f t="shared" si="31"/>
        <v>April</v>
      </c>
      <c r="J394" s="4">
        <f t="shared" si="32"/>
        <v>1</v>
      </c>
      <c r="K394" s="4" t="str">
        <f t="shared" si="33"/>
        <v>Monday</v>
      </c>
      <c r="L394" s="4">
        <f t="shared" si="34"/>
        <v>19</v>
      </c>
      <c r="M394" s="4">
        <v>393</v>
      </c>
    </row>
    <row r="395" spans="1:13" x14ac:dyDescent="0.3">
      <c r="A395" s="1">
        <v>45411</v>
      </c>
      <c r="B395" s="2">
        <v>45411.80113284722</v>
      </c>
      <c r="C395" t="s">
        <v>3</v>
      </c>
      <c r="D395" t="s">
        <v>148</v>
      </c>
      <c r="E395" s="5">
        <v>37.72</v>
      </c>
      <c r="F395" t="s">
        <v>43</v>
      </c>
      <c r="G395" s="6">
        <v>37.72</v>
      </c>
      <c r="H395" s="4">
        <f t="shared" si="30"/>
        <v>4</v>
      </c>
      <c r="I395" s="4" t="str">
        <f t="shared" si="31"/>
        <v>April</v>
      </c>
      <c r="J395" s="4">
        <f t="shared" si="32"/>
        <v>1</v>
      </c>
      <c r="K395" s="4" t="str">
        <f t="shared" si="33"/>
        <v>Monday</v>
      </c>
      <c r="L395" s="4">
        <f t="shared" si="34"/>
        <v>19</v>
      </c>
      <c r="M395" s="4">
        <v>394</v>
      </c>
    </row>
    <row r="396" spans="1:13" x14ac:dyDescent="0.3">
      <c r="A396" s="1">
        <v>45412</v>
      </c>
      <c r="B396" s="2">
        <v>45412.428258020831</v>
      </c>
      <c r="C396" t="s">
        <v>3</v>
      </c>
      <c r="D396" t="s">
        <v>156</v>
      </c>
      <c r="E396" s="5">
        <v>37.72</v>
      </c>
      <c r="F396" t="s">
        <v>7</v>
      </c>
      <c r="G396" s="6">
        <v>37.72</v>
      </c>
      <c r="H396" s="4">
        <f t="shared" si="30"/>
        <v>4</v>
      </c>
      <c r="I396" s="4" t="str">
        <f t="shared" si="31"/>
        <v>April</v>
      </c>
      <c r="J396" s="4">
        <f t="shared" si="32"/>
        <v>2</v>
      </c>
      <c r="K396" s="4" t="str">
        <f t="shared" si="33"/>
        <v>Tuesday</v>
      </c>
      <c r="L396" s="4">
        <f t="shared" si="34"/>
        <v>10</v>
      </c>
      <c r="M396" s="4">
        <v>395</v>
      </c>
    </row>
    <row r="397" spans="1:13" x14ac:dyDescent="0.3">
      <c r="A397" s="1">
        <v>45412</v>
      </c>
      <c r="B397" s="2">
        <v>45412.440882523151</v>
      </c>
      <c r="C397" t="s">
        <v>3</v>
      </c>
      <c r="D397" t="s">
        <v>156</v>
      </c>
      <c r="E397" s="5">
        <v>32.82</v>
      </c>
      <c r="F397" t="s">
        <v>14</v>
      </c>
      <c r="G397" s="6">
        <v>32.82</v>
      </c>
      <c r="H397" s="4">
        <f t="shared" si="30"/>
        <v>4</v>
      </c>
      <c r="I397" s="4" t="str">
        <f t="shared" si="31"/>
        <v>April</v>
      </c>
      <c r="J397" s="4">
        <f t="shared" si="32"/>
        <v>2</v>
      </c>
      <c r="K397" s="4" t="str">
        <f t="shared" si="33"/>
        <v>Tuesday</v>
      </c>
      <c r="L397" s="4">
        <f t="shared" si="34"/>
        <v>10</v>
      </c>
      <c r="M397" s="4">
        <v>396</v>
      </c>
    </row>
    <row r="398" spans="1:13" x14ac:dyDescent="0.3">
      <c r="A398" s="1">
        <v>45412</v>
      </c>
      <c r="B398" s="2">
        <v>45412.441523344911</v>
      </c>
      <c r="C398" t="s">
        <v>3</v>
      </c>
      <c r="D398" t="s">
        <v>156</v>
      </c>
      <c r="E398" s="5">
        <v>32.82</v>
      </c>
      <c r="F398" t="s">
        <v>14</v>
      </c>
      <c r="G398" s="6">
        <v>32.82</v>
      </c>
      <c r="H398" s="4">
        <f t="shared" si="30"/>
        <v>4</v>
      </c>
      <c r="I398" s="4" t="str">
        <f t="shared" si="31"/>
        <v>April</v>
      </c>
      <c r="J398" s="4">
        <f t="shared" si="32"/>
        <v>2</v>
      </c>
      <c r="K398" s="4" t="str">
        <f t="shared" si="33"/>
        <v>Tuesday</v>
      </c>
      <c r="L398" s="4">
        <f t="shared" si="34"/>
        <v>10</v>
      </c>
      <c r="M398" s="4">
        <v>397</v>
      </c>
    </row>
    <row r="399" spans="1:13" x14ac:dyDescent="0.3">
      <c r="A399" s="1">
        <v>45412</v>
      </c>
      <c r="B399" s="2">
        <v>45412.570744502314</v>
      </c>
      <c r="C399" t="s">
        <v>3</v>
      </c>
      <c r="D399" t="s">
        <v>156</v>
      </c>
      <c r="E399" s="5">
        <v>27.92</v>
      </c>
      <c r="F399" t="s">
        <v>11</v>
      </c>
      <c r="G399" s="6">
        <v>27.92</v>
      </c>
      <c r="H399" s="4">
        <f t="shared" si="30"/>
        <v>4</v>
      </c>
      <c r="I399" s="4" t="str">
        <f t="shared" si="31"/>
        <v>April</v>
      </c>
      <c r="J399" s="4">
        <f t="shared" si="32"/>
        <v>2</v>
      </c>
      <c r="K399" s="4" t="str">
        <f t="shared" si="33"/>
        <v>Tuesday</v>
      </c>
      <c r="L399" s="4">
        <f t="shared" si="34"/>
        <v>13</v>
      </c>
      <c r="M399" s="4">
        <v>398</v>
      </c>
    </row>
    <row r="400" spans="1:13" x14ac:dyDescent="0.3">
      <c r="A400" s="1">
        <v>45412</v>
      </c>
      <c r="B400" s="2">
        <v>45412.571527511573</v>
      </c>
      <c r="C400" t="s">
        <v>3</v>
      </c>
      <c r="D400" t="s">
        <v>156</v>
      </c>
      <c r="E400" s="5">
        <v>32.82</v>
      </c>
      <c r="F400" t="s">
        <v>14</v>
      </c>
      <c r="G400" s="6">
        <v>32.82</v>
      </c>
      <c r="H400" s="4">
        <f t="shared" si="30"/>
        <v>4</v>
      </c>
      <c r="I400" s="4" t="str">
        <f t="shared" si="31"/>
        <v>April</v>
      </c>
      <c r="J400" s="4">
        <f t="shared" si="32"/>
        <v>2</v>
      </c>
      <c r="K400" s="4" t="str">
        <f t="shared" si="33"/>
        <v>Tuesday</v>
      </c>
      <c r="L400" s="4">
        <f t="shared" si="34"/>
        <v>13</v>
      </c>
      <c r="M400" s="4">
        <v>399</v>
      </c>
    </row>
    <row r="401" spans="1:13" x14ac:dyDescent="0.3">
      <c r="A401" s="1">
        <v>45412</v>
      </c>
      <c r="B401" s="2">
        <v>45412.805071053241</v>
      </c>
      <c r="C401" t="s">
        <v>3</v>
      </c>
      <c r="D401" t="s">
        <v>156</v>
      </c>
      <c r="E401" s="5">
        <v>37.72</v>
      </c>
      <c r="F401" t="s">
        <v>43</v>
      </c>
      <c r="G401" s="6">
        <v>37.72</v>
      </c>
      <c r="H401" s="4">
        <f t="shared" si="30"/>
        <v>4</v>
      </c>
      <c r="I401" s="4" t="str">
        <f t="shared" si="31"/>
        <v>April</v>
      </c>
      <c r="J401" s="4">
        <f t="shared" si="32"/>
        <v>2</v>
      </c>
      <c r="K401" s="4" t="str">
        <f t="shared" si="33"/>
        <v>Tuesday</v>
      </c>
      <c r="L401" s="4">
        <f t="shared" si="34"/>
        <v>19</v>
      </c>
      <c r="M401" s="4">
        <v>400</v>
      </c>
    </row>
    <row r="402" spans="1:13" x14ac:dyDescent="0.3">
      <c r="A402" s="1">
        <v>45412</v>
      </c>
      <c r="B402" s="2">
        <v>45412.812546331021</v>
      </c>
      <c r="C402" t="s">
        <v>3</v>
      </c>
      <c r="D402" t="s">
        <v>156</v>
      </c>
      <c r="E402" s="5">
        <v>32.82</v>
      </c>
      <c r="F402" t="s">
        <v>14</v>
      </c>
      <c r="G402" s="6">
        <v>32.82</v>
      </c>
      <c r="H402" s="4">
        <f t="shared" si="30"/>
        <v>4</v>
      </c>
      <c r="I402" s="4" t="str">
        <f t="shared" si="31"/>
        <v>April</v>
      </c>
      <c r="J402" s="4">
        <f t="shared" si="32"/>
        <v>2</v>
      </c>
      <c r="K402" s="4" t="str">
        <f t="shared" si="33"/>
        <v>Tuesday</v>
      </c>
      <c r="L402" s="4">
        <f t="shared" si="34"/>
        <v>19</v>
      </c>
      <c r="M402" s="4">
        <v>401</v>
      </c>
    </row>
    <row r="403" spans="1:13" x14ac:dyDescent="0.3">
      <c r="A403" s="1">
        <v>45412</v>
      </c>
      <c r="B403" s="2">
        <v>45412.813436944445</v>
      </c>
      <c r="C403" t="s">
        <v>3</v>
      </c>
      <c r="D403" t="s">
        <v>156</v>
      </c>
      <c r="E403" s="5">
        <v>37.72</v>
      </c>
      <c r="F403" t="s">
        <v>7</v>
      </c>
      <c r="G403" s="6">
        <v>37.72</v>
      </c>
      <c r="H403" s="4">
        <f t="shared" si="30"/>
        <v>4</v>
      </c>
      <c r="I403" s="4" t="str">
        <f t="shared" si="31"/>
        <v>April</v>
      </c>
      <c r="J403" s="4">
        <f t="shared" si="32"/>
        <v>2</v>
      </c>
      <c r="K403" s="4" t="str">
        <f t="shared" si="33"/>
        <v>Tuesday</v>
      </c>
      <c r="L403" s="4">
        <f t="shared" si="34"/>
        <v>19</v>
      </c>
      <c r="M403" s="4">
        <v>402</v>
      </c>
    </row>
    <row r="404" spans="1:13" x14ac:dyDescent="0.3">
      <c r="A404" s="1">
        <v>45414</v>
      </c>
      <c r="B404" s="2">
        <v>45414.440228541665</v>
      </c>
      <c r="C404" t="s">
        <v>3</v>
      </c>
      <c r="D404" t="s">
        <v>157</v>
      </c>
      <c r="E404" s="5">
        <v>27.92</v>
      </c>
      <c r="F404" t="s">
        <v>11</v>
      </c>
      <c r="G404" s="6">
        <v>27.92</v>
      </c>
      <c r="H404" s="4">
        <f t="shared" si="30"/>
        <v>5</v>
      </c>
      <c r="I404" s="4" t="str">
        <f t="shared" si="31"/>
        <v>May</v>
      </c>
      <c r="J404" s="4">
        <f t="shared" si="32"/>
        <v>4</v>
      </c>
      <c r="K404" s="4" t="str">
        <f t="shared" si="33"/>
        <v>Thursday</v>
      </c>
      <c r="L404" s="4">
        <f t="shared" si="34"/>
        <v>10</v>
      </c>
      <c r="M404" s="4">
        <v>403</v>
      </c>
    </row>
    <row r="405" spans="1:13" x14ac:dyDescent="0.3">
      <c r="A405" s="1">
        <v>45414</v>
      </c>
      <c r="B405" s="2">
        <v>45414.479132870372</v>
      </c>
      <c r="C405" t="s">
        <v>21</v>
      </c>
      <c r="E405" s="5">
        <v>39</v>
      </c>
      <c r="F405" t="s">
        <v>7</v>
      </c>
      <c r="G405" s="6">
        <v>39</v>
      </c>
      <c r="H405" s="4">
        <f t="shared" si="30"/>
        <v>5</v>
      </c>
      <c r="I405" s="4" t="str">
        <f t="shared" si="31"/>
        <v>May</v>
      </c>
      <c r="J405" s="4">
        <f t="shared" si="32"/>
        <v>4</v>
      </c>
      <c r="K405" s="4" t="str">
        <f t="shared" si="33"/>
        <v>Thursday</v>
      </c>
      <c r="L405" s="4">
        <f t="shared" si="34"/>
        <v>11</v>
      </c>
      <c r="M405" s="4">
        <v>404</v>
      </c>
    </row>
    <row r="406" spans="1:13" x14ac:dyDescent="0.3">
      <c r="A406" s="1">
        <v>45414</v>
      </c>
      <c r="B406" s="2">
        <v>45414.576156226853</v>
      </c>
      <c r="C406" t="s">
        <v>3</v>
      </c>
      <c r="D406" t="s">
        <v>147</v>
      </c>
      <c r="E406" s="5">
        <v>32.82</v>
      </c>
      <c r="F406" t="s">
        <v>14</v>
      </c>
      <c r="G406" s="6">
        <v>32.82</v>
      </c>
      <c r="H406" s="4">
        <f t="shared" si="30"/>
        <v>5</v>
      </c>
      <c r="I406" s="4" t="str">
        <f t="shared" si="31"/>
        <v>May</v>
      </c>
      <c r="J406" s="4">
        <f t="shared" si="32"/>
        <v>4</v>
      </c>
      <c r="K406" s="4" t="str">
        <f t="shared" si="33"/>
        <v>Thursday</v>
      </c>
      <c r="L406" s="4">
        <f t="shared" si="34"/>
        <v>13</v>
      </c>
      <c r="M406" s="4">
        <v>405</v>
      </c>
    </row>
    <row r="407" spans="1:13" x14ac:dyDescent="0.3">
      <c r="A407" s="1">
        <v>45414</v>
      </c>
      <c r="B407" s="2">
        <v>45414.775256226851</v>
      </c>
      <c r="C407" t="s">
        <v>3</v>
      </c>
      <c r="D407" t="s">
        <v>158</v>
      </c>
      <c r="E407" s="5">
        <v>37.72</v>
      </c>
      <c r="F407" t="s">
        <v>43</v>
      </c>
      <c r="G407" s="6">
        <v>37.72</v>
      </c>
      <c r="H407" s="4">
        <f t="shared" si="30"/>
        <v>5</v>
      </c>
      <c r="I407" s="4" t="str">
        <f t="shared" si="31"/>
        <v>May</v>
      </c>
      <c r="J407" s="4">
        <f t="shared" si="32"/>
        <v>4</v>
      </c>
      <c r="K407" s="4" t="str">
        <f t="shared" si="33"/>
        <v>Thursday</v>
      </c>
      <c r="L407" s="4">
        <f t="shared" si="34"/>
        <v>18</v>
      </c>
      <c r="M407" s="4">
        <v>406</v>
      </c>
    </row>
    <row r="408" spans="1:13" x14ac:dyDescent="0.3">
      <c r="A408" s="1">
        <v>45414</v>
      </c>
      <c r="B408" s="2">
        <v>45414.77860208333</v>
      </c>
      <c r="C408" t="s">
        <v>3</v>
      </c>
      <c r="D408" t="s">
        <v>37</v>
      </c>
      <c r="E408" s="5">
        <v>32.82</v>
      </c>
      <c r="F408" t="s">
        <v>14</v>
      </c>
      <c r="G408" s="6">
        <v>32.82</v>
      </c>
      <c r="H408" s="4">
        <f t="shared" si="30"/>
        <v>5</v>
      </c>
      <c r="I408" s="4" t="str">
        <f t="shared" si="31"/>
        <v>May</v>
      </c>
      <c r="J408" s="4">
        <f t="shared" si="32"/>
        <v>4</v>
      </c>
      <c r="K408" s="4" t="str">
        <f t="shared" si="33"/>
        <v>Thursday</v>
      </c>
      <c r="L408" s="4">
        <f t="shared" si="34"/>
        <v>18</v>
      </c>
      <c r="M408" s="4">
        <v>407</v>
      </c>
    </row>
    <row r="409" spans="1:13" x14ac:dyDescent="0.3">
      <c r="A409" s="1">
        <v>45414</v>
      </c>
      <c r="B409" s="2">
        <v>45414.804549583336</v>
      </c>
      <c r="C409" t="s">
        <v>3</v>
      </c>
      <c r="D409" t="s">
        <v>159</v>
      </c>
      <c r="E409" s="5">
        <v>37.72</v>
      </c>
      <c r="F409" t="s">
        <v>7</v>
      </c>
      <c r="G409" s="6">
        <v>37.72</v>
      </c>
      <c r="H409" s="4">
        <f t="shared" si="30"/>
        <v>5</v>
      </c>
      <c r="I409" s="4" t="str">
        <f t="shared" si="31"/>
        <v>May</v>
      </c>
      <c r="J409" s="4">
        <f t="shared" si="32"/>
        <v>4</v>
      </c>
      <c r="K409" s="4" t="str">
        <f t="shared" si="33"/>
        <v>Thursday</v>
      </c>
      <c r="L409" s="4">
        <f t="shared" si="34"/>
        <v>19</v>
      </c>
      <c r="M409" s="4">
        <v>408</v>
      </c>
    </row>
    <row r="410" spans="1:13" x14ac:dyDescent="0.3">
      <c r="A410" s="1">
        <v>45414</v>
      </c>
      <c r="B410" s="2">
        <v>45414.805513414351</v>
      </c>
      <c r="C410" t="s">
        <v>3</v>
      </c>
      <c r="D410" t="s">
        <v>159</v>
      </c>
      <c r="E410" s="5">
        <v>37.72</v>
      </c>
      <c r="F410" t="s">
        <v>43</v>
      </c>
      <c r="G410" s="6">
        <v>37.72</v>
      </c>
      <c r="H410" s="4">
        <f t="shared" si="30"/>
        <v>5</v>
      </c>
      <c r="I410" s="4" t="str">
        <f t="shared" si="31"/>
        <v>May</v>
      </c>
      <c r="J410" s="4">
        <f t="shared" si="32"/>
        <v>4</v>
      </c>
      <c r="K410" s="4" t="str">
        <f t="shared" si="33"/>
        <v>Thursday</v>
      </c>
      <c r="L410" s="4">
        <f t="shared" si="34"/>
        <v>19</v>
      </c>
      <c r="M410" s="4">
        <v>409</v>
      </c>
    </row>
    <row r="411" spans="1:13" x14ac:dyDescent="0.3">
      <c r="A411" s="1">
        <v>45415</v>
      </c>
      <c r="B411" s="2">
        <v>45415.424923599538</v>
      </c>
      <c r="C411" t="s">
        <v>21</v>
      </c>
      <c r="E411" s="5">
        <v>39</v>
      </c>
      <c r="F411" t="s">
        <v>7</v>
      </c>
      <c r="G411" s="6">
        <v>39</v>
      </c>
      <c r="H411" s="4">
        <f t="shared" si="30"/>
        <v>5</v>
      </c>
      <c r="I411" s="4" t="str">
        <f t="shared" si="31"/>
        <v>May</v>
      </c>
      <c r="J411" s="4">
        <f t="shared" si="32"/>
        <v>5</v>
      </c>
      <c r="K411" s="4" t="str">
        <f t="shared" si="33"/>
        <v>Friday</v>
      </c>
      <c r="L411" s="4">
        <f t="shared" si="34"/>
        <v>10</v>
      </c>
      <c r="M411" s="4">
        <v>410</v>
      </c>
    </row>
    <row r="412" spans="1:13" x14ac:dyDescent="0.3">
      <c r="A412" s="1">
        <v>45415</v>
      </c>
      <c r="B412" s="2">
        <v>45415.604177349538</v>
      </c>
      <c r="C412" t="s">
        <v>3</v>
      </c>
      <c r="D412" t="s">
        <v>160</v>
      </c>
      <c r="E412" s="5">
        <v>37.72</v>
      </c>
      <c r="F412" t="s">
        <v>7</v>
      </c>
      <c r="G412" s="6">
        <v>37.72</v>
      </c>
      <c r="H412" s="4">
        <f t="shared" si="30"/>
        <v>5</v>
      </c>
      <c r="I412" s="4" t="str">
        <f t="shared" si="31"/>
        <v>May</v>
      </c>
      <c r="J412" s="4">
        <f t="shared" si="32"/>
        <v>5</v>
      </c>
      <c r="K412" s="4" t="str">
        <f t="shared" si="33"/>
        <v>Friday</v>
      </c>
      <c r="L412" s="4">
        <f t="shared" si="34"/>
        <v>14</v>
      </c>
      <c r="M412" s="4">
        <v>411</v>
      </c>
    </row>
    <row r="413" spans="1:13" x14ac:dyDescent="0.3">
      <c r="A413" s="1">
        <v>45415</v>
      </c>
      <c r="B413" s="2">
        <v>45415.71070491898</v>
      </c>
      <c r="C413" t="s">
        <v>3</v>
      </c>
      <c r="D413" t="s">
        <v>161</v>
      </c>
      <c r="E413" s="5">
        <v>37.72</v>
      </c>
      <c r="F413" t="s">
        <v>7</v>
      </c>
      <c r="G413" s="6">
        <v>37.72</v>
      </c>
      <c r="H413" s="4">
        <f t="shared" si="30"/>
        <v>5</v>
      </c>
      <c r="I413" s="4" t="str">
        <f t="shared" si="31"/>
        <v>May</v>
      </c>
      <c r="J413" s="4">
        <f t="shared" si="32"/>
        <v>5</v>
      </c>
      <c r="K413" s="4" t="str">
        <f t="shared" si="33"/>
        <v>Friday</v>
      </c>
      <c r="L413" s="4">
        <f t="shared" si="34"/>
        <v>17</v>
      </c>
      <c r="M413" s="4">
        <v>412</v>
      </c>
    </row>
    <row r="414" spans="1:13" x14ac:dyDescent="0.3">
      <c r="A414" s="1">
        <v>45418</v>
      </c>
      <c r="B414" s="2">
        <v>45418.420346296298</v>
      </c>
      <c r="C414" t="s">
        <v>3</v>
      </c>
      <c r="D414" t="s">
        <v>162</v>
      </c>
      <c r="E414" s="5">
        <v>27.92</v>
      </c>
      <c r="F414" t="s">
        <v>11</v>
      </c>
      <c r="G414" s="6">
        <v>27.92</v>
      </c>
      <c r="H414" s="4">
        <f t="shared" si="30"/>
        <v>5</v>
      </c>
      <c r="I414" s="4" t="str">
        <f t="shared" si="31"/>
        <v>May</v>
      </c>
      <c r="J414" s="4">
        <f t="shared" si="32"/>
        <v>1</v>
      </c>
      <c r="K414" s="4" t="str">
        <f t="shared" si="33"/>
        <v>Monday</v>
      </c>
      <c r="L414" s="4">
        <f t="shared" si="34"/>
        <v>10</v>
      </c>
      <c r="M414" s="4">
        <v>413</v>
      </c>
    </row>
    <row r="415" spans="1:13" x14ac:dyDescent="0.3">
      <c r="A415" s="1">
        <v>45418</v>
      </c>
      <c r="B415" s="2">
        <v>45418.421430844908</v>
      </c>
      <c r="C415" t="s">
        <v>3</v>
      </c>
      <c r="D415" t="s">
        <v>163</v>
      </c>
      <c r="E415" s="5">
        <v>37.72</v>
      </c>
      <c r="F415" t="s">
        <v>43</v>
      </c>
      <c r="G415" s="6">
        <v>37.72</v>
      </c>
      <c r="H415" s="4">
        <f t="shared" si="30"/>
        <v>5</v>
      </c>
      <c r="I415" s="4" t="str">
        <f t="shared" si="31"/>
        <v>May</v>
      </c>
      <c r="J415" s="4">
        <f t="shared" si="32"/>
        <v>1</v>
      </c>
      <c r="K415" s="4" t="str">
        <f t="shared" si="33"/>
        <v>Monday</v>
      </c>
      <c r="L415" s="4">
        <f t="shared" si="34"/>
        <v>10</v>
      </c>
      <c r="M415" s="4">
        <v>414</v>
      </c>
    </row>
    <row r="416" spans="1:13" x14ac:dyDescent="0.3">
      <c r="A416" s="1">
        <v>45418</v>
      </c>
      <c r="B416" s="2">
        <v>45418.42229008102</v>
      </c>
      <c r="C416" t="s">
        <v>3</v>
      </c>
      <c r="D416" t="s">
        <v>163</v>
      </c>
      <c r="E416" s="5">
        <v>32.82</v>
      </c>
      <c r="F416" t="s">
        <v>14</v>
      </c>
      <c r="G416" s="6">
        <v>32.82</v>
      </c>
      <c r="H416" s="4">
        <f t="shared" si="30"/>
        <v>5</v>
      </c>
      <c r="I416" s="4" t="str">
        <f t="shared" si="31"/>
        <v>May</v>
      </c>
      <c r="J416" s="4">
        <f t="shared" si="32"/>
        <v>1</v>
      </c>
      <c r="K416" s="4" t="str">
        <f t="shared" si="33"/>
        <v>Monday</v>
      </c>
      <c r="L416" s="4">
        <f t="shared" si="34"/>
        <v>10</v>
      </c>
      <c r="M416" s="4">
        <v>415</v>
      </c>
    </row>
    <row r="417" spans="1:13" x14ac:dyDescent="0.3">
      <c r="A417" s="1">
        <v>45418</v>
      </c>
      <c r="B417" s="2">
        <v>45418.423008993057</v>
      </c>
      <c r="C417" t="s">
        <v>3</v>
      </c>
      <c r="D417" t="s">
        <v>164</v>
      </c>
      <c r="E417" s="5">
        <v>27.92</v>
      </c>
      <c r="F417" t="s">
        <v>11</v>
      </c>
      <c r="G417" s="6">
        <v>27.92</v>
      </c>
      <c r="H417" s="4">
        <f t="shared" si="30"/>
        <v>5</v>
      </c>
      <c r="I417" s="4" t="str">
        <f t="shared" si="31"/>
        <v>May</v>
      </c>
      <c r="J417" s="4">
        <f t="shared" si="32"/>
        <v>1</v>
      </c>
      <c r="K417" s="4" t="str">
        <f t="shared" si="33"/>
        <v>Monday</v>
      </c>
      <c r="L417" s="4">
        <f t="shared" si="34"/>
        <v>10</v>
      </c>
      <c r="M417" s="4">
        <v>416</v>
      </c>
    </row>
    <row r="418" spans="1:13" x14ac:dyDescent="0.3">
      <c r="A418" s="1">
        <v>45418</v>
      </c>
      <c r="B418" s="2">
        <v>45418.443896307872</v>
      </c>
      <c r="C418" t="s">
        <v>3</v>
      </c>
      <c r="D418" t="s">
        <v>155</v>
      </c>
      <c r="E418" s="5">
        <v>27.92</v>
      </c>
      <c r="F418" t="s">
        <v>28</v>
      </c>
      <c r="G418" s="6">
        <v>27.92</v>
      </c>
      <c r="H418" s="4">
        <f t="shared" si="30"/>
        <v>5</v>
      </c>
      <c r="I418" s="4" t="str">
        <f t="shared" si="31"/>
        <v>May</v>
      </c>
      <c r="J418" s="4">
        <f t="shared" si="32"/>
        <v>1</v>
      </c>
      <c r="K418" s="4" t="str">
        <f t="shared" si="33"/>
        <v>Monday</v>
      </c>
      <c r="L418" s="4">
        <f t="shared" si="34"/>
        <v>10</v>
      </c>
      <c r="M418" s="4">
        <v>417</v>
      </c>
    </row>
    <row r="419" spans="1:13" x14ac:dyDescent="0.3">
      <c r="A419" s="1">
        <v>45418</v>
      </c>
      <c r="B419" s="2">
        <v>45418.482183333334</v>
      </c>
      <c r="C419" t="s">
        <v>21</v>
      </c>
      <c r="E419" s="5">
        <v>29</v>
      </c>
      <c r="F419" t="s">
        <v>11</v>
      </c>
      <c r="G419" s="6">
        <v>29</v>
      </c>
      <c r="H419" s="4">
        <f t="shared" si="30"/>
        <v>5</v>
      </c>
      <c r="I419" s="4" t="str">
        <f t="shared" si="31"/>
        <v>May</v>
      </c>
      <c r="J419" s="4">
        <f t="shared" si="32"/>
        <v>1</v>
      </c>
      <c r="K419" s="4" t="str">
        <f t="shared" si="33"/>
        <v>Monday</v>
      </c>
      <c r="L419" s="4">
        <f t="shared" si="34"/>
        <v>11</v>
      </c>
      <c r="M419" s="4">
        <v>418</v>
      </c>
    </row>
    <row r="420" spans="1:13" x14ac:dyDescent="0.3">
      <c r="A420" s="1">
        <v>45418</v>
      </c>
      <c r="B420" s="2">
        <v>45418.554293865738</v>
      </c>
      <c r="C420" t="s">
        <v>3</v>
      </c>
      <c r="D420" t="s">
        <v>162</v>
      </c>
      <c r="E420" s="5">
        <v>27.92</v>
      </c>
      <c r="F420" t="s">
        <v>28</v>
      </c>
      <c r="G420" s="6">
        <v>27.92</v>
      </c>
      <c r="H420" s="4">
        <f t="shared" si="30"/>
        <v>5</v>
      </c>
      <c r="I420" s="4" t="str">
        <f t="shared" si="31"/>
        <v>May</v>
      </c>
      <c r="J420" s="4">
        <f t="shared" si="32"/>
        <v>1</v>
      </c>
      <c r="K420" s="4" t="str">
        <f t="shared" si="33"/>
        <v>Monday</v>
      </c>
      <c r="L420" s="4">
        <f t="shared" si="34"/>
        <v>13</v>
      </c>
      <c r="M420" s="4">
        <v>419</v>
      </c>
    </row>
    <row r="421" spans="1:13" x14ac:dyDescent="0.3">
      <c r="A421" s="1">
        <v>45418</v>
      </c>
      <c r="B421" s="2">
        <v>45418.554870497683</v>
      </c>
      <c r="C421" t="s">
        <v>3</v>
      </c>
      <c r="D421" t="s">
        <v>162</v>
      </c>
      <c r="E421" s="5">
        <v>27.92</v>
      </c>
      <c r="F421" t="s">
        <v>11</v>
      </c>
      <c r="G421" s="6">
        <v>27.92</v>
      </c>
      <c r="H421" s="4">
        <f t="shared" si="30"/>
        <v>5</v>
      </c>
      <c r="I421" s="4" t="str">
        <f t="shared" si="31"/>
        <v>May</v>
      </c>
      <c r="J421" s="4">
        <f t="shared" si="32"/>
        <v>1</v>
      </c>
      <c r="K421" s="4" t="str">
        <f t="shared" si="33"/>
        <v>Monday</v>
      </c>
      <c r="L421" s="4">
        <f t="shared" si="34"/>
        <v>13</v>
      </c>
      <c r="M421" s="4">
        <v>420</v>
      </c>
    </row>
    <row r="422" spans="1:13" x14ac:dyDescent="0.3">
      <c r="A422" s="1">
        <v>45418</v>
      </c>
      <c r="B422" s="2">
        <v>45418.804317002316</v>
      </c>
      <c r="C422" t="s">
        <v>3</v>
      </c>
      <c r="D422" t="s">
        <v>165</v>
      </c>
      <c r="E422" s="5">
        <v>37.72</v>
      </c>
      <c r="F422" t="s">
        <v>43</v>
      </c>
      <c r="G422" s="6">
        <v>37.72</v>
      </c>
      <c r="H422" s="4">
        <f t="shared" si="30"/>
        <v>5</v>
      </c>
      <c r="I422" s="4" t="str">
        <f t="shared" si="31"/>
        <v>May</v>
      </c>
      <c r="J422" s="4">
        <f t="shared" si="32"/>
        <v>1</v>
      </c>
      <c r="K422" s="4" t="str">
        <f t="shared" si="33"/>
        <v>Monday</v>
      </c>
      <c r="L422" s="4">
        <f t="shared" si="34"/>
        <v>19</v>
      </c>
      <c r="M422" s="4">
        <v>421</v>
      </c>
    </row>
    <row r="423" spans="1:13" x14ac:dyDescent="0.3">
      <c r="A423" s="1">
        <v>45418</v>
      </c>
      <c r="B423" s="2">
        <v>45418.80543458333</v>
      </c>
      <c r="C423" t="s">
        <v>3</v>
      </c>
      <c r="D423" t="s">
        <v>165</v>
      </c>
      <c r="E423" s="5">
        <v>37.72</v>
      </c>
      <c r="F423" t="s">
        <v>43</v>
      </c>
      <c r="G423" s="6">
        <v>37.72</v>
      </c>
      <c r="H423" s="4">
        <f t="shared" si="30"/>
        <v>5</v>
      </c>
      <c r="I423" s="4" t="str">
        <f t="shared" si="31"/>
        <v>May</v>
      </c>
      <c r="J423" s="4">
        <f t="shared" si="32"/>
        <v>1</v>
      </c>
      <c r="K423" s="4" t="str">
        <f t="shared" si="33"/>
        <v>Monday</v>
      </c>
      <c r="L423" s="4">
        <f t="shared" si="34"/>
        <v>19</v>
      </c>
      <c r="M423" s="4">
        <v>422</v>
      </c>
    </row>
    <row r="424" spans="1:13" x14ac:dyDescent="0.3">
      <c r="A424" s="1">
        <v>45419</v>
      </c>
      <c r="B424" s="2">
        <v>45419.447865532406</v>
      </c>
      <c r="C424" t="s">
        <v>3</v>
      </c>
      <c r="D424" t="s">
        <v>162</v>
      </c>
      <c r="E424" s="5">
        <v>37.72</v>
      </c>
      <c r="F424" t="s">
        <v>18</v>
      </c>
      <c r="G424" s="6">
        <v>37.72</v>
      </c>
      <c r="H424" s="4">
        <f t="shared" si="30"/>
        <v>5</v>
      </c>
      <c r="I424" s="4" t="str">
        <f t="shared" si="31"/>
        <v>May</v>
      </c>
      <c r="J424" s="4">
        <f t="shared" si="32"/>
        <v>2</v>
      </c>
      <c r="K424" s="4" t="str">
        <f t="shared" si="33"/>
        <v>Tuesday</v>
      </c>
      <c r="L424" s="4">
        <f t="shared" si="34"/>
        <v>10</v>
      </c>
      <c r="M424" s="4">
        <v>423</v>
      </c>
    </row>
    <row r="425" spans="1:13" x14ac:dyDescent="0.3">
      <c r="A425" s="1">
        <v>45419</v>
      </c>
      <c r="B425" s="2">
        <v>45419.473593668983</v>
      </c>
      <c r="C425" t="s">
        <v>3</v>
      </c>
      <c r="D425" t="s">
        <v>155</v>
      </c>
      <c r="E425" s="5">
        <v>27.92</v>
      </c>
      <c r="F425" t="s">
        <v>28</v>
      </c>
      <c r="G425" s="6">
        <v>27.92</v>
      </c>
      <c r="H425" s="4">
        <f t="shared" si="30"/>
        <v>5</v>
      </c>
      <c r="I425" s="4" t="str">
        <f t="shared" si="31"/>
        <v>May</v>
      </c>
      <c r="J425" s="4">
        <f t="shared" si="32"/>
        <v>2</v>
      </c>
      <c r="K425" s="4" t="str">
        <f t="shared" si="33"/>
        <v>Tuesday</v>
      </c>
      <c r="L425" s="4">
        <f t="shared" si="34"/>
        <v>11</v>
      </c>
      <c r="M425" s="4">
        <v>424</v>
      </c>
    </row>
    <row r="426" spans="1:13" x14ac:dyDescent="0.3">
      <c r="A426" s="1">
        <v>45419</v>
      </c>
      <c r="B426" s="2">
        <v>45419.558043321762</v>
      </c>
      <c r="C426" t="s">
        <v>3</v>
      </c>
      <c r="D426" t="s">
        <v>91</v>
      </c>
      <c r="E426" s="5">
        <v>27.92</v>
      </c>
      <c r="F426" t="s">
        <v>28</v>
      </c>
      <c r="G426" s="6">
        <v>27.92</v>
      </c>
      <c r="H426" s="4">
        <f t="shared" si="30"/>
        <v>5</v>
      </c>
      <c r="I426" s="4" t="str">
        <f t="shared" si="31"/>
        <v>May</v>
      </c>
      <c r="J426" s="4">
        <f t="shared" si="32"/>
        <v>2</v>
      </c>
      <c r="K426" s="4" t="str">
        <f t="shared" si="33"/>
        <v>Tuesday</v>
      </c>
      <c r="L426" s="4">
        <f t="shared" si="34"/>
        <v>13</v>
      </c>
      <c r="M426" s="4">
        <v>425</v>
      </c>
    </row>
    <row r="427" spans="1:13" x14ac:dyDescent="0.3">
      <c r="A427" s="1">
        <v>45419</v>
      </c>
      <c r="B427" s="2">
        <v>45419.695924768515</v>
      </c>
      <c r="C427" t="s">
        <v>3</v>
      </c>
      <c r="D427" t="s">
        <v>162</v>
      </c>
      <c r="E427" s="5">
        <v>37.72</v>
      </c>
      <c r="F427" t="s">
        <v>18</v>
      </c>
      <c r="G427" s="6">
        <v>37.72</v>
      </c>
      <c r="H427" s="4">
        <f t="shared" si="30"/>
        <v>5</v>
      </c>
      <c r="I427" s="4" t="str">
        <f t="shared" si="31"/>
        <v>May</v>
      </c>
      <c r="J427" s="4">
        <f t="shared" si="32"/>
        <v>2</v>
      </c>
      <c r="K427" s="4" t="str">
        <f t="shared" si="33"/>
        <v>Tuesday</v>
      </c>
      <c r="L427" s="4">
        <f t="shared" si="34"/>
        <v>16</v>
      </c>
      <c r="M427" s="4">
        <v>426</v>
      </c>
    </row>
    <row r="428" spans="1:13" x14ac:dyDescent="0.3">
      <c r="A428" s="1">
        <v>45419</v>
      </c>
      <c r="B428" s="2">
        <v>45419.705310243058</v>
      </c>
      <c r="C428" t="s">
        <v>3</v>
      </c>
      <c r="D428" t="s">
        <v>166</v>
      </c>
      <c r="E428" s="5">
        <v>27.92</v>
      </c>
      <c r="F428" t="s">
        <v>11</v>
      </c>
      <c r="G428" s="6">
        <v>27.92</v>
      </c>
      <c r="H428" s="4">
        <f t="shared" si="30"/>
        <v>5</v>
      </c>
      <c r="I428" s="4" t="str">
        <f t="shared" si="31"/>
        <v>May</v>
      </c>
      <c r="J428" s="4">
        <f t="shared" si="32"/>
        <v>2</v>
      </c>
      <c r="K428" s="4" t="str">
        <f t="shared" si="33"/>
        <v>Tuesday</v>
      </c>
      <c r="L428" s="4">
        <f t="shared" si="34"/>
        <v>16</v>
      </c>
      <c r="M428" s="4">
        <v>427</v>
      </c>
    </row>
    <row r="429" spans="1:13" x14ac:dyDescent="0.3">
      <c r="A429" s="1">
        <v>45419</v>
      </c>
      <c r="B429" s="2">
        <v>45419.734564953702</v>
      </c>
      <c r="C429" t="s">
        <v>3</v>
      </c>
      <c r="D429" t="s">
        <v>167</v>
      </c>
      <c r="E429" s="5">
        <v>37.72</v>
      </c>
      <c r="F429" t="s">
        <v>43</v>
      </c>
      <c r="G429" s="6">
        <v>37.72</v>
      </c>
      <c r="H429" s="4">
        <f t="shared" si="30"/>
        <v>5</v>
      </c>
      <c r="I429" s="4" t="str">
        <f t="shared" si="31"/>
        <v>May</v>
      </c>
      <c r="J429" s="4">
        <f t="shared" si="32"/>
        <v>2</v>
      </c>
      <c r="K429" s="4" t="str">
        <f t="shared" si="33"/>
        <v>Tuesday</v>
      </c>
      <c r="L429" s="4">
        <f t="shared" si="34"/>
        <v>17</v>
      </c>
      <c r="M429" s="4">
        <v>428</v>
      </c>
    </row>
    <row r="430" spans="1:13" x14ac:dyDescent="0.3">
      <c r="A430" s="1">
        <v>45419</v>
      </c>
      <c r="B430" s="2">
        <v>45419.735280034722</v>
      </c>
      <c r="C430" t="s">
        <v>3</v>
      </c>
      <c r="D430" t="s">
        <v>167</v>
      </c>
      <c r="E430" s="5">
        <v>37.72</v>
      </c>
      <c r="F430" t="s">
        <v>7</v>
      </c>
      <c r="G430" s="6">
        <v>37.72</v>
      </c>
      <c r="H430" s="4">
        <f t="shared" si="30"/>
        <v>5</v>
      </c>
      <c r="I430" s="4" t="str">
        <f t="shared" si="31"/>
        <v>May</v>
      </c>
      <c r="J430" s="4">
        <f t="shared" si="32"/>
        <v>2</v>
      </c>
      <c r="K430" s="4" t="str">
        <f t="shared" si="33"/>
        <v>Tuesday</v>
      </c>
      <c r="L430" s="4">
        <f t="shared" si="34"/>
        <v>17</v>
      </c>
      <c r="M430" s="4">
        <v>429</v>
      </c>
    </row>
    <row r="431" spans="1:13" x14ac:dyDescent="0.3">
      <c r="A431" s="1">
        <v>45419</v>
      </c>
      <c r="B431" s="2">
        <v>45419.774736516207</v>
      </c>
      <c r="C431" t="s">
        <v>21</v>
      </c>
      <c r="E431" s="5">
        <v>34</v>
      </c>
      <c r="F431" t="s">
        <v>14</v>
      </c>
      <c r="G431" s="6">
        <v>34</v>
      </c>
      <c r="H431" s="4">
        <f t="shared" si="30"/>
        <v>5</v>
      </c>
      <c r="I431" s="4" t="str">
        <f t="shared" si="31"/>
        <v>May</v>
      </c>
      <c r="J431" s="4">
        <f t="shared" si="32"/>
        <v>2</v>
      </c>
      <c r="K431" s="4" t="str">
        <f t="shared" si="33"/>
        <v>Tuesday</v>
      </c>
      <c r="L431" s="4">
        <f t="shared" si="34"/>
        <v>18</v>
      </c>
      <c r="M431" s="4">
        <v>430</v>
      </c>
    </row>
    <row r="432" spans="1:13" x14ac:dyDescent="0.3">
      <c r="A432" s="1">
        <v>45419</v>
      </c>
      <c r="B432" s="2">
        <v>45419.800144953704</v>
      </c>
      <c r="C432" t="s">
        <v>3</v>
      </c>
      <c r="D432" t="s">
        <v>168</v>
      </c>
      <c r="E432" s="5">
        <v>37.72</v>
      </c>
      <c r="F432" t="s">
        <v>43</v>
      </c>
      <c r="G432" s="6">
        <v>37.72</v>
      </c>
      <c r="H432" s="4">
        <f t="shared" si="30"/>
        <v>5</v>
      </c>
      <c r="I432" s="4" t="str">
        <f t="shared" si="31"/>
        <v>May</v>
      </c>
      <c r="J432" s="4">
        <f t="shared" si="32"/>
        <v>2</v>
      </c>
      <c r="K432" s="4" t="str">
        <f t="shared" si="33"/>
        <v>Tuesday</v>
      </c>
      <c r="L432" s="4">
        <f t="shared" si="34"/>
        <v>19</v>
      </c>
      <c r="M432" s="4">
        <v>431</v>
      </c>
    </row>
    <row r="433" spans="1:13" x14ac:dyDescent="0.3">
      <c r="A433" s="1">
        <v>45419</v>
      </c>
      <c r="B433" s="2">
        <v>45419.800835590278</v>
      </c>
      <c r="C433" t="s">
        <v>3</v>
      </c>
      <c r="D433" t="s">
        <v>168</v>
      </c>
      <c r="E433" s="5">
        <v>37.72</v>
      </c>
      <c r="F433" t="s">
        <v>43</v>
      </c>
      <c r="G433" s="6">
        <v>37.72</v>
      </c>
      <c r="H433" s="4">
        <f t="shared" si="30"/>
        <v>5</v>
      </c>
      <c r="I433" s="4" t="str">
        <f t="shared" si="31"/>
        <v>May</v>
      </c>
      <c r="J433" s="4">
        <f t="shared" si="32"/>
        <v>2</v>
      </c>
      <c r="K433" s="4" t="str">
        <f t="shared" si="33"/>
        <v>Tuesday</v>
      </c>
      <c r="L433" s="4">
        <f t="shared" si="34"/>
        <v>19</v>
      </c>
      <c r="M433" s="4">
        <v>432</v>
      </c>
    </row>
    <row r="434" spans="1:13" x14ac:dyDescent="0.3">
      <c r="A434" s="1">
        <v>45420</v>
      </c>
      <c r="B434" s="2">
        <v>45420.421861840281</v>
      </c>
      <c r="C434" t="s">
        <v>3</v>
      </c>
      <c r="D434" t="s">
        <v>6</v>
      </c>
      <c r="E434" s="5">
        <v>37.72</v>
      </c>
      <c r="F434" t="s">
        <v>7</v>
      </c>
      <c r="G434" s="6">
        <v>37.72</v>
      </c>
      <c r="H434" s="4">
        <f t="shared" si="30"/>
        <v>5</v>
      </c>
      <c r="I434" s="4" t="str">
        <f t="shared" si="31"/>
        <v>May</v>
      </c>
      <c r="J434" s="4">
        <f t="shared" si="32"/>
        <v>3</v>
      </c>
      <c r="K434" s="4" t="str">
        <f t="shared" si="33"/>
        <v>Wednesday</v>
      </c>
      <c r="L434" s="4">
        <f t="shared" si="34"/>
        <v>10</v>
      </c>
      <c r="M434" s="4">
        <v>433</v>
      </c>
    </row>
    <row r="435" spans="1:13" x14ac:dyDescent="0.3">
      <c r="A435" s="1">
        <v>45421</v>
      </c>
      <c r="B435" s="2">
        <v>45421.537752453703</v>
      </c>
      <c r="C435" t="s">
        <v>3</v>
      </c>
      <c r="D435" t="s">
        <v>169</v>
      </c>
      <c r="E435" s="5">
        <v>37.72</v>
      </c>
      <c r="F435" t="s">
        <v>43</v>
      </c>
      <c r="G435" s="6">
        <v>37.72</v>
      </c>
      <c r="H435" s="4">
        <f t="shared" si="30"/>
        <v>5</v>
      </c>
      <c r="I435" s="4" t="str">
        <f t="shared" si="31"/>
        <v>May</v>
      </c>
      <c r="J435" s="4">
        <f t="shared" si="32"/>
        <v>4</v>
      </c>
      <c r="K435" s="4" t="str">
        <f t="shared" si="33"/>
        <v>Thursday</v>
      </c>
      <c r="L435" s="4">
        <f t="shared" si="34"/>
        <v>12</v>
      </c>
      <c r="M435" s="4">
        <v>434</v>
      </c>
    </row>
    <row r="436" spans="1:13" x14ac:dyDescent="0.3">
      <c r="A436" s="1">
        <v>45421</v>
      </c>
      <c r="B436" s="2">
        <v>45421.544427731482</v>
      </c>
      <c r="C436" t="s">
        <v>3</v>
      </c>
      <c r="D436" t="s">
        <v>170</v>
      </c>
      <c r="E436" s="5">
        <v>27.92</v>
      </c>
      <c r="F436" t="s">
        <v>11</v>
      </c>
      <c r="G436" s="6">
        <v>27.92</v>
      </c>
      <c r="H436" s="4">
        <f t="shared" si="30"/>
        <v>5</v>
      </c>
      <c r="I436" s="4" t="str">
        <f t="shared" si="31"/>
        <v>May</v>
      </c>
      <c r="J436" s="4">
        <f t="shared" si="32"/>
        <v>4</v>
      </c>
      <c r="K436" s="4" t="str">
        <f t="shared" si="33"/>
        <v>Thursday</v>
      </c>
      <c r="L436" s="4">
        <f t="shared" si="34"/>
        <v>13</v>
      </c>
      <c r="M436" s="4">
        <v>435</v>
      </c>
    </row>
    <row r="437" spans="1:13" x14ac:dyDescent="0.3">
      <c r="A437" s="1">
        <v>45421</v>
      </c>
      <c r="B437" s="2">
        <v>45421.54511165509</v>
      </c>
      <c r="C437" t="s">
        <v>3</v>
      </c>
      <c r="D437" t="s">
        <v>170</v>
      </c>
      <c r="E437" s="5">
        <v>37.72</v>
      </c>
      <c r="F437" t="s">
        <v>7</v>
      </c>
      <c r="G437" s="6">
        <v>37.72</v>
      </c>
      <c r="H437" s="4">
        <f t="shared" si="30"/>
        <v>5</v>
      </c>
      <c r="I437" s="4" t="str">
        <f t="shared" si="31"/>
        <v>May</v>
      </c>
      <c r="J437" s="4">
        <f t="shared" si="32"/>
        <v>4</v>
      </c>
      <c r="K437" s="4" t="str">
        <f t="shared" si="33"/>
        <v>Thursday</v>
      </c>
      <c r="L437" s="4">
        <f t="shared" si="34"/>
        <v>13</v>
      </c>
      <c r="M437" s="4">
        <v>436</v>
      </c>
    </row>
    <row r="438" spans="1:13" x14ac:dyDescent="0.3">
      <c r="A438" s="1">
        <v>45421</v>
      </c>
      <c r="B438" s="2">
        <v>45421.545963668985</v>
      </c>
      <c r="C438" t="s">
        <v>3</v>
      </c>
      <c r="D438" t="s">
        <v>170</v>
      </c>
      <c r="E438" s="5">
        <v>37.72</v>
      </c>
      <c r="F438" t="s">
        <v>7</v>
      </c>
      <c r="G438" s="6">
        <v>37.72</v>
      </c>
      <c r="H438" s="4">
        <f t="shared" si="30"/>
        <v>5</v>
      </c>
      <c r="I438" s="4" t="str">
        <f t="shared" si="31"/>
        <v>May</v>
      </c>
      <c r="J438" s="4">
        <f t="shared" si="32"/>
        <v>4</v>
      </c>
      <c r="K438" s="4" t="str">
        <f t="shared" si="33"/>
        <v>Thursday</v>
      </c>
      <c r="L438" s="4">
        <f t="shared" si="34"/>
        <v>13</v>
      </c>
      <c r="M438" s="4">
        <v>437</v>
      </c>
    </row>
    <row r="439" spans="1:13" x14ac:dyDescent="0.3">
      <c r="A439" s="1">
        <v>45421</v>
      </c>
      <c r="B439" s="2">
        <v>45421.546717696758</v>
      </c>
      <c r="C439" t="s">
        <v>3</v>
      </c>
      <c r="D439" t="s">
        <v>170</v>
      </c>
      <c r="E439" s="5">
        <v>37.72</v>
      </c>
      <c r="F439" t="s">
        <v>7</v>
      </c>
      <c r="G439" s="6">
        <v>37.72</v>
      </c>
      <c r="H439" s="4">
        <f t="shared" si="30"/>
        <v>5</v>
      </c>
      <c r="I439" s="4" t="str">
        <f t="shared" si="31"/>
        <v>May</v>
      </c>
      <c r="J439" s="4">
        <f t="shared" si="32"/>
        <v>4</v>
      </c>
      <c r="K439" s="4" t="str">
        <f t="shared" si="33"/>
        <v>Thursday</v>
      </c>
      <c r="L439" s="4">
        <f t="shared" si="34"/>
        <v>13</v>
      </c>
      <c r="M439" s="4">
        <v>438</v>
      </c>
    </row>
    <row r="440" spans="1:13" x14ac:dyDescent="0.3">
      <c r="A440" s="1">
        <v>45421</v>
      </c>
      <c r="B440" s="2">
        <v>45421.705030104167</v>
      </c>
      <c r="C440" t="s">
        <v>3</v>
      </c>
      <c r="D440" t="s">
        <v>132</v>
      </c>
      <c r="E440" s="5">
        <v>27.92</v>
      </c>
      <c r="F440" t="s">
        <v>11</v>
      </c>
      <c r="G440" s="6">
        <v>27.92</v>
      </c>
      <c r="H440" s="4">
        <f t="shared" si="30"/>
        <v>5</v>
      </c>
      <c r="I440" s="4" t="str">
        <f t="shared" si="31"/>
        <v>May</v>
      </c>
      <c r="J440" s="4">
        <f t="shared" si="32"/>
        <v>4</v>
      </c>
      <c r="K440" s="4" t="str">
        <f t="shared" si="33"/>
        <v>Thursday</v>
      </c>
      <c r="L440" s="4">
        <f t="shared" si="34"/>
        <v>16</v>
      </c>
      <c r="M440" s="4">
        <v>439</v>
      </c>
    </row>
    <row r="441" spans="1:13" x14ac:dyDescent="0.3">
      <c r="A441" s="1">
        <v>45421</v>
      </c>
      <c r="B441" s="2">
        <v>45421.70572903935</v>
      </c>
      <c r="C441" t="s">
        <v>3</v>
      </c>
      <c r="D441" t="s">
        <v>132</v>
      </c>
      <c r="E441" s="5">
        <v>27.92</v>
      </c>
      <c r="F441" t="s">
        <v>11</v>
      </c>
      <c r="G441" s="6">
        <v>27.92</v>
      </c>
      <c r="H441" s="4">
        <f t="shared" si="30"/>
        <v>5</v>
      </c>
      <c r="I441" s="4" t="str">
        <f t="shared" si="31"/>
        <v>May</v>
      </c>
      <c r="J441" s="4">
        <f t="shared" si="32"/>
        <v>4</v>
      </c>
      <c r="K441" s="4" t="str">
        <f t="shared" si="33"/>
        <v>Thursday</v>
      </c>
      <c r="L441" s="4">
        <f t="shared" si="34"/>
        <v>16</v>
      </c>
      <c r="M441" s="4">
        <v>440</v>
      </c>
    </row>
    <row r="442" spans="1:13" x14ac:dyDescent="0.3">
      <c r="A442" s="1">
        <v>45421</v>
      </c>
      <c r="B442" s="2">
        <v>45421.751040451389</v>
      </c>
      <c r="C442" t="s">
        <v>3</v>
      </c>
      <c r="D442" t="s">
        <v>171</v>
      </c>
      <c r="E442" s="5">
        <v>27.92</v>
      </c>
      <c r="F442" t="s">
        <v>11</v>
      </c>
      <c r="G442" s="6">
        <v>27.92</v>
      </c>
      <c r="H442" s="4">
        <f t="shared" si="30"/>
        <v>5</v>
      </c>
      <c r="I442" s="4" t="str">
        <f t="shared" si="31"/>
        <v>May</v>
      </c>
      <c r="J442" s="4">
        <f t="shared" si="32"/>
        <v>4</v>
      </c>
      <c r="K442" s="4" t="str">
        <f t="shared" si="33"/>
        <v>Thursday</v>
      </c>
      <c r="L442" s="4">
        <f t="shared" si="34"/>
        <v>18</v>
      </c>
      <c r="M442" s="4">
        <v>441</v>
      </c>
    </row>
    <row r="443" spans="1:13" x14ac:dyDescent="0.3">
      <c r="A443" s="1">
        <v>45421</v>
      </c>
      <c r="B443" s="2">
        <v>45421.759678541668</v>
      </c>
      <c r="C443" t="s">
        <v>3</v>
      </c>
      <c r="D443" t="s">
        <v>157</v>
      </c>
      <c r="E443" s="5">
        <v>32.82</v>
      </c>
      <c r="F443" t="s">
        <v>14</v>
      </c>
      <c r="G443" s="6">
        <v>32.82</v>
      </c>
      <c r="H443" s="4">
        <f t="shared" si="30"/>
        <v>5</v>
      </c>
      <c r="I443" s="4" t="str">
        <f t="shared" si="31"/>
        <v>May</v>
      </c>
      <c r="J443" s="4">
        <f t="shared" si="32"/>
        <v>4</v>
      </c>
      <c r="K443" s="4" t="str">
        <f t="shared" si="33"/>
        <v>Thursday</v>
      </c>
      <c r="L443" s="4">
        <f t="shared" si="34"/>
        <v>18</v>
      </c>
      <c r="M443" s="4">
        <v>442</v>
      </c>
    </row>
    <row r="444" spans="1:13" x14ac:dyDescent="0.3">
      <c r="A444" s="1">
        <v>45422</v>
      </c>
      <c r="B444" s="2">
        <v>45422.423170972223</v>
      </c>
      <c r="C444" t="s">
        <v>21</v>
      </c>
      <c r="E444" s="5">
        <v>39</v>
      </c>
      <c r="F444" t="s">
        <v>7</v>
      </c>
      <c r="G444" s="6">
        <v>39</v>
      </c>
      <c r="H444" s="4">
        <f t="shared" si="30"/>
        <v>5</v>
      </c>
      <c r="I444" s="4" t="str">
        <f t="shared" si="31"/>
        <v>May</v>
      </c>
      <c r="J444" s="4">
        <f t="shared" si="32"/>
        <v>5</v>
      </c>
      <c r="K444" s="4" t="str">
        <f t="shared" si="33"/>
        <v>Friday</v>
      </c>
      <c r="L444" s="4">
        <f t="shared" si="34"/>
        <v>10</v>
      </c>
      <c r="M444" s="4">
        <v>443</v>
      </c>
    </row>
    <row r="445" spans="1:13" x14ac:dyDescent="0.3">
      <c r="A445" s="1">
        <v>45422</v>
      </c>
      <c r="B445" s="2">
        <v>45422.65719341435</v>
      </c>
      <c r="C445" t="s">
        <v>3</v>
      </c>
      <c r="D445" t="s">
        <v>172</v>
      </c>
      <c r="E445" s="5">
        <v>37.72</v>
      </c>
      <c r="F445" t="s">
        <v>7</v>
      </c>
      <c r="G445" s="6">
        <v>37.72</v>
      </c>
      <c r="H445" s="4">
        <f t="shared" si="30"/>
        <v>5</v>
      </c>
      <c r="I445" s="4" t="str">
        <f t="shared" si="31"/>
        <v>May</v>
      </c>
      <c r="J445" s="4">
        <f t="shared" si="32"/>
        <v>5</v>
      </c>
      <c r="K445" s="4" t="str">
        <f t="shared" si="33"/>
        <v>Friday</v>
      </c>
      <c r="L445" s="4">
        <f t="shared" si="34"/>
        <v>15</v>
      </c>
      <c r="M445" s="4">
        <v>444</v>
      </c>
    </row>
    <row r="446" spans="1:13" x14ac:dyDescent="0.3">
      <c r="A446" s="1">
        <v>45422</v>
      </c>
      <c r="B446" s="2">
        <v>45422.658015138892</v>
      </c>
      <c r="C446" t="s">
        <v>3</v>
      </c>
      <c r="D446" t="s">
        <v>172</v>
      </c>
      <c r="E446" s="5">
        <v>37.72</v>
      </c>
      <c r="F446" t="s">
        <v>7</v>
      </c>
      <c r="G446" s="6">
        <v>37.72</v>
      </c>
      <c r="H446" s="4">
        <f t="shared" si="30"/>
        <v>5</v>
      </c>
      <c r="I446" s="4" t="str">
        <f t="shared" si="31"/>
        <v>May</v>
      </c>
      <c r="J446" s="4">
        <f t="shared" si="32"/>
        <v>5</v>
      </c>
      <c r="K446" s="4" t="str">
        <f t="shared" si="33"/>
        <v>Friday</v>
      </c>
      <c r="L446" s="4">
        <f t="shared" si="34"/>
        <v>15</v>
      </c>
      <c r="M446" s="4">
        <v>445</v>
      </c>
    </row>
    <row r="447" spans="1:13" x14ac:dyDescent="0.3">
      <c r="A447" s="1">
        <v>45422</v>
      </c>
      <c r="B447" s="2">
        <v>45422.680730138891</v>
      </c>
      <c r="C447" t="s">
        <v>21</v>
      </c>
      <c r="E447" s="5">
        <v>34</v>
      </c>
      <c r="F447" t="s">
        <v>14</v>
      </c>
      <c r="G447" s="6">
        <v>34</v>
      </c>
      <c r="H447" s="4">
        <f t="shared" si="30"/>
        <v>5</v>
      </c>
      <c r="I447" s="4" t="str">
        <f t="shared" si="31"/>
        <v>May</v>
      </c>
      <c r="J447" s="4">
        <f t="shared" si="32"/>
        <v>5</v>
      </c>
      <c r="K447" s="4" t="str">
        <f t="shared" si="33"/>
        <v>Friday</v>
      </c>
      <c r="L447" s="4">
        <f t="shared" si="34"/>
        <v>16</v>
      </c>
      <c r="M447" s="4">
        <v>446</v>
      </c>
    </row>
    <row r="448" spans="1:13" x14ac:dyDescent="0.3">
      <c r="A448" s="1">
        <v>45423</v>
      </c>
      <c r="B448" s="2">
        <v>45423.486028680556</v>
      </c>
      <c r="C448" t="s">
        <v>3</v>
      </c>
      <c r="D448" t="s">
        <v>83</v>
      </c>
      <c r="E448" s="5">
        <v>37.72</v>
      </c>
      <c r="F448" t="s">
        <v>7</v>
      </c>
      <c r="G448" s="6">
        <v>37.72</v>
      </c>
      <c r="H448" s="4">
        <f t="shared" si="30"/>
        <v>5</v>
      </c>
      <c r="I448" s="4" t="str">
        <f t="shared" si="31"/>
        <v>May</v>
      </c>
      <c r="J448" s="4">
        <f t="shared" si="32"/>
        <v>6</v>
      </c>
      <c r="K448" s="4" t="str">
        <f t="shared" si="33"/>
        <v>Saturday</v>
      </c>
      <c r="L448" s="4">
        <f t="shared" si="34"/>
        <v>11</v>
      </c>
      <c r="M448" s="4">
        <v>447</v>
      </c>
    </row>
    <row r="449" spans="1:13" x14ac:dyDescent="0.3">
      <c r="A449" s="1">
        <v>45423</v>
      </c>
      <c r="B449" s="2">
        <v>45423.710227407406</v>
      </c>
      <c r="C449" t="s">
        <v>21</v>
      </c>
      <c r="E449" s="5">
        <v>39</v>
      </c>
      <c r="F449" t="s">
        <v>7</v>
      </c>
      <c r="G449" s="6">
        <v>39</v>
      </c>
      <c r="H449" s="4">
        <f t="shared" si="30"/>
        <v>5</v>
      </c>
      <c r="I449" s="4" t="str">
        <f t="shared" si="31"/>
        <v>May</v>
      </c>
      <c r="J449" s="4">
        <f t="shared" si="32"/>
        <v>6</v>
      </c>
      <c r="K449" s="4" t="str">
        <f t="shared" si="33"/>
        <v>Saturday</v>
      </c>
      <c r="L449" s="4">
        <f t="shared" si="34"/>
        <v>17</v>
      </c>
      <c r="M449" s="4">
        <v>448</v>
      </c>
    </row>
    <row r="450" spans="1:13" x14ac:dyDescent="0.3">
      <c r="A450" s="1">
        <v>45423</v>
      </c>
      <c r="B450" s="2">
        <v>45423.722574050924</v>
      </c>
      <c r="C450" t="s">
        <v>3</v>
      </c>
      <c r="D450" t="s">
        <v>19</v>
      </c>
      <c r="E450" s="5">
        <v>32.82</v>
      </c>
      <c r="F450" t="s">
        <v>14</v>
      </c>
      <c r="G450" s="6">
        <v>32.82</v>
      </c>
      <c r="H450" s="4">
        <f t="shared" si="30"/>
        <v>5</v>
      </c>
      <c r="I450" s="4" t="str">
        <f t="shared" si="31"/>
        <v>May</v>
      </c>
      <c r="J450" s="4">
        <f t="shared" si="32"/>
        <v>6</v>
      </c>
      <c r="K450" s="4" t="str">
        <f t="shared" si="33"/>
        <v>Saturday</v>
      </c>
      <c r="L450" s="4">
        <f t="shared" si="34"/>
        <v>17</v>
      </c>
      <c r="M450" s="4">
        <v>449</v>
      </c>
    </row>
    <row r="451" spans="1:13" x14ac:dyDescent="0.3">
      <c r="A451" s="1">
        <v>45423</v>
      </c>
      <c r="B451" s="2">
        <v>45423.723566168985</v>
      </c>
      <c r="C451" t="s">
        <v>3</v>
      </c>
      <c r="D451" t="s">
        <v>39</v>
      </c>
      <c r="E451" s="5">
        <v>37.72</v>
      </c>
      <c r="F451" t="s">
        <v>18</v>
      </c>
      <c r="G451" s="6">
        <v>37.72</v>
      </c>
      <c r="H451" s="4">
        <f t="shared" ref="H451:H514" si="35">MONTH(A451)</f>
        <v>5</v>
      </c>
      <c r="I451" s="4" t="str">
        <f t="shared" ref="I451:I514" si="36">TEXT(A451,"mmmm")</f>
        <v>May</v>
      </c>
      <c r="J451" s="4">
        <f t="shared" ref="J451:J514" si="37">WEEKDAY(A451,2)</f>
        <v>6</v>
      </c>
      <c r="K451" s="4" t="str">
        <f t="shared" ref="K451:K514" si="38">TEXT(A451,"dddd")</f>
        <v>Saturday</v>
      </c>
      <c r="L451" s="4">
        <f t="shared" ref="L451:L514" si="39">HOUR(B451)</f>
        <v>17</v>
      </c>
      <c r="M451" s="4">
        <v>450</v>
      </c>
    </row>
    <row r="452" spans="1:13" x14ac:dyDescent="0.3">
      <c r="A452" s="1">
        <v>45423</v>
      </c>
      <c r="B452" s="2">
        <v>45423.724968761577</v>
      </c>
      <c r="C452" t="s">
        <v>3</v>
      </c>
      <c r="D452" t="s">
        <v>54</v>
      </c>
      <c r="E452" s="5">
        <v>37.72</v>
      </c>
      <c r="F452" t="s">
        <v>43</v>
      </c>
      <c r="G452" s="6">
        <v>37.72</v>
      </c>
      <c r="H452" s="4">
        <f t="shared" si="35"/>
        <v>5</v>
      </c>
      <c r="I452" s="4" t="str">
        <f t="shared" si="36"/>
        <v>May</v>
      </c>
      <c r="J452" s="4">
        <f t="shared" si="37"/>
        <v>6</v>
      </c>
      <c r="K452" s="4" t="str">
        <f t="shared" si="38"/>
        <v>Saturday</v>
      </c>
      <c r="L452" s="4">
        <f t="shared" si="39"/>
        <v>17</v>
      </c>
      <c r="M452" s="4">
        <v>451</v>
      </c>
    </row>
    <row r="453" spans="1:13" x14ac:dyDescent="0.3">
      <c r="A453" s="1">
        <v>45423</v>
      </c>
      <c r="B453" s="2">
        <v>45423.728404305555</v>
      </c>
      <c r="C453" t="s">
        <v>3</v>
      </c>
      <c r="D453" t="s">
        <v>23</v>
      </c>
      <c r="E453" s="5">
        <v>32.82</v>
      </c>
      <c r="F453" t="s">
        <v>14</v>
      </c>
      <c r="G453" s="6">
        <v>32.82</v>
      </c>
      <c r="H453" s="4">
        <f t="shared" si="35"/>
        <v>5</v>
      </c>
      <c r="I453" s="4" t="str">
        <f t="shared" si="36"/>
        <v>May</v>
      </c>
      <c r="J453" s="4">
        <f t="shared" si="37"/>
        <v>6</v>
      </c>
      <c r="K453" s="4" t="str">
        <f t="shared" si="38"/>
        <v>Saturday</v>
      </c>
      <c r="L453" s="4">
        <f t="shared" si="39"/>
        <v>17</v>
      </c>
      <c r="M453" s="4">
        <v>452</v>
      </c>
    </row>
    <row r="454" spans="1:13" x14ac:dyDescent="0.3">
      <c r="A454" s="1">
        <v>45423</v>
      </c>
      <c r="B454" s="2">
        <v>45423.774771493052</v>
      </c>
      <c r="C454" t="s">
        <v>3</v>
      </c>
      <c r="D454" t="s">
        <v>129</v>
      </c>
      <c r="E454" s="5">
        <v>37.72</v>
      </c>
      <c r="F454" t="s">
        <v>43</v>
      </c>
      <c r="G454" s="6">
        <v>37.72</v>
      </c>
      <c r="H454" s="4">
        <f t="shared" si="35"/>
        <v>5</v>
      </c>
      <c r="I454" s="4" t="str">
        <f t="shared" si="36"/>
        <v>May</v>
      </c>
      <c r="J454" s="4">
        <f t="shared" si="37"/>
        <v>6</v>
      </c>
      <c r="K454" s="4" t="str">
        <f t="shared" si="38"/>
        <v>Saturday</v>
      </c>
      <c r="L454" s="4">
        <f t="shared" si="39"/>
        <v>18</v>
      </c>
      <c r="M454" s="4">
        <v>453</v>
      </c>
    </row>
    <row r="455" spans="1:13" x14ac:dyDescent="0.3">
      <c r="A455" s="1">
        <v>45423</v>
      </c>
      <c r="B455" s="2">
        <v>45423.818241851855</v>
      </c>
      <c r="C455" t="s">
        <v>3</v>
      </c>
      <c r="D455" t="s">
        <v>173</v>
      </c>
      <c r="E455" s="5">
        <v>37.72</v>
      </c>
      <c r="F455" t="s">
        <v>7</v>
      </c>
      <c r="G455" s="6">
        <v>37.72</v>
      </c>
      <c r="H455" s="4">
        <f t="shared" si="35"/>
        <v>5</v>
      </c>
      <c r="I455" s="4" t="str">
        <f t="shared" si="36"/>
        <v>May</v>
      </c>
      <c r="J455" s="4">
        <f t="shared" si="37"/>
        <v>6</v>
      </c>
      <c r="K455" s="4" t="str">
        <f t="shared" si="38"/>
        <v>Saturday</v>
      </c>
      <c r="L455" s="4">
        <f t="shared" si="39"/>
        <v>19</v>
      </c>
      <c r="M455" s="4">
        <v>454</v>
      </c>
    </row>
    <row r="456" spans="1:13" x14ac:dyDescent="0.3">
      <c r="A456" s="1">
        <v>45424</v>
      </c>
      <c r="B456" s="2">
        <v>45424.431047592596</v>
      </c>
      <c r="C456" t="s">
        <v>3</v>
      </c>
      <c r="D456" t="s">
        <v>6</v>
      </c>
      <c r="E456" s="5">
        <v>37.72</v>
      </c>
      <c r="F456" t="s">
        <v>7</v>
      </c>
      <c r="G456" s="6">
        <v>37.72</v>
      </c>
      <c r="H456" s="4">
        <f t="shared" si="35"/>
        <v>5</v>
      </c>
      <c r="I456" s="4" t="str">
        <f t="shared" si="36"/>
        <v>May</v>
      </c>
      <c r="J456" s="4">
        <f t="shared" si="37"/>
        <v>7</v>
      </c>
      <c r="K456" s="4" t="str">
        <f t="shared" si="38"/>
        <v>Sunday</v>
      </c>
      <c r="L456" s="4">
        <f t="shared" si="39"/>
        <v>10</v>
      </c>
      <c r="M456" s="4">
        <v>455</v>
      </c>
    </row>
    <row r="457" spans="1:13" x14ac:dyDescent="0.3">
      <c r="A457" s="1">
        <v>45424</v>
      </c>
      <c r="B457" s="2">
        <v>45424.558373437503</v>
      </c>
      <c r="C457" t="s">
        <v>3</v>
      </c>
      <c r="D457" t="s">
        <v>174</v>
      </c>
      <c r="E457" s="5">
        <v>37.72</v>
      </c>
      <c r="F457" t="s">
        <v>7</v>
      </c>
      <c r="G457" s="6">
        <v>37.72</v>
      </c>
      <c r="H457" s="4">
        <f t="shared" si="35"/>
        <v>5</v>
      </c>
      <c r="I457" s="4" t="str">
        <f t="shared" si="36"/>
        <v>May</v>
      </c>
      <c r="J457" s="4">
        <f t="shared" si="37"/>
        <v>7</v>
      </c>
      <c r="K457" s="4" t="str">
        <f t="shared" si="38"/>
        <v>Sunday</v>
      </c>
      <c r="L457" s="4">
        <f t="shared" si="39"/>
        <v>13</v>
      </c>
      <c r="M457" s="4">
        <v>456</v>
      </c>
    </row>
    <row r="458" spans="1:13" x14ac:dyDescent="0.3">
      <c r="A458" s="1">
        <v>45424</v>
      </c>
      <c r="B458" s="2">
        <v>45424.560868553242</v>
      </c>
      <c r="C458" t="s">
        <v>3</v>
      </c>
      <c r="D458" t="s">
        <v>175</v>
      </c>
      <c r="E458" s="5">
        <v>27.92</v>
      </c>
      <c r="F458" t="s">
        <v>11</v>
      </c>
      <c r="G458" s="6">
        <v>27.92</v>
      </c>
      <c r="H458" s="4">
        <f t="shared" si="35"/>
        <v>5</v>
      </c>
      <c r="I458" s="4" t="str">
        <f t="shared" si="36"/>
        <v>May</v>
      </c>
      <c r="J458" s="4">
        <f t="shared" si="37"/>
        <v>7</v>
      </c>
      <c r="K458" s="4" t="str">
        <f t="shared" si="38"/>
        <v>Sunday</v>
      </c>
      <c r="L458" s="4">
        <f t="shared" si="39"/>
        <v>13</v>
      </c>
      <c r="M458" s="4">
        <v>457</v>
      </c>
    </row>
    <row r="459" spans="1:13" x14ac:dyDescent="0.3">
      <c r="A459" s="1">
        <v>45424</v>
      </c>
      <c r="B459" s="2">
        <v>45424.63634045139</v>
      </c>
      <c r="C459" t="s">
        <v>3</v>
      </c>
      <c r="D459" t="s">
        <v>91</v>
      </c>
      <c r="E459" s="5">
        <v>37.72</v>
      </c>
      <c r="F459" t="s">
        <v>7</v>
      </c>
      <c r="G459" s="6">
        <v>37.72</v>
      </c>
      <c r="H459" s="4">
        <f t="shared" si="35"/>
        <v>5</v>
      </c>
      <c r="I459" s="4" t="str">
        <f t="shared" si="36"/>
        <v>May</v>
      </c>
      <c r="J459" s="4">
        <f t="shared" si="37"/>
        <v>7</v>
      </c>
      <c r="K459" s="4" t="str">
        <f t="shared" si="38"/>
        <v>Sunday</v>
      </c>
      <c r="L459" s="4">
        <f t="shared" si="39"/>
        <v>15</v>
      </c>
      <c r="M459" s="4">
        <v>458</v>
      </c>
    </row>
    <row r="460" spans="1:13" x14ac:dyDescent="0.3">
      <c r="A460" s="1">
        <v>45424</v>
      </c>
      <c r="B460" s="2">
        <v>45424.651416921297</v>
      </c>
      <c r="C460" t="s">
        <v>3</v>
      </c>
      <c r="D460" t="s">
        <v>176</v>
      </c>
      <c r="E460" s="5">
        <v>32.82</v>
      </c>
      <c r="F460" t="s">
        <v>14</v>
      </c>
      <c r="G460" s="6">
        <v>32.82</v>
      </c>
      <c r="H460" s="4">
        <f t="shared" si="35"/>
        <v>5</v>
      </c>
      <c r="I460" s="4" t="str">
        <f t="shared" si="36"/>
        <v>May</v>
      </c>
      <c r="J460" s="4">
        <f t="shared" si="37"/>
        <v>7</v>
      </c>
      <c r="K460" s="4" t="str">
        <f t="shared" si="38"/>
        <v>Sunday</v>
      </c>
      <c r="L460" s="4">
        <f t="shared" si="39"/>
        <v>15</v>
      </c>
      <c r="M460" s="4">
        <v>459</v>
      </c>
    </row>
    <row r="461" spans="1:13" x14ac:dyDescent="0.3">
      <c r="A461" s="1">
        <v>45424</v>
      </c>
      <c r="B461" s="2">
        <v>45424.661283229165</v>
      </c>
      <c r="C461" t="s">
        <v>3</v>
      </c>
      <c r="D461" t="s">
        <v>177</v>
      </c>
      <c r="E461" s="5">
        <v>32.82</v>
      </c>
      <c r="F461" t="s">
        <v>14</v>
      </c>
      <c r="G461" s="6">
        <v>32.82</v>
      </c>
      <c r="H461" s="4">
        <f t="shared" si="35"/>
        <v>5</v>
      </c>
      <c r="I461" s="4" t="str">
        <f t="shared" si="36"/>
        <v>May</v>
      </c>
      <c r="J461" s="4">
        <f t="shared" si="37"/>
        <v>7</v>
      </c>
      <c r="K461" s="4" t="str">
        <f t="shared" si="38"/>
        <v>Sunday</v>
      </c>
      <c r="L461" s="4">
        <f t="shared" si="39"/>
        <v>15</v>
      </c>
      <c r="M461" s="4">
        <v>460</v>
      </c>
    </row>
    <row r="462" spans="1:13" x14ac:dyDescent="0.3">
      <c r="A462" s="1">
        <v>45424</v>
      </c>
      <c r="B462" s="2">
        <v>45424.66968903935</v>
      </c>
      <c r="C462" t="s">
        <v>3</v>
      </c>
      <c r="D462" t="s">
        <v>23</v>
      </c>
      <c r="E462" s="5">
        <v>32.82</v>
      </c>
      <c r="F462" t="s">
        <v>14</v>
      </c>
      <c r="G462" s="6">
        <v>32.82</v>
      </c>
      <c r="H462" s="4">
        <f t="shared" si="35"/>
        <v>5</v>
      </c>
      <c r="I462" s="4" t="str">
        <f t="shared" si="36"/>
        <v>May</v>
      </c>
      <c r="J462" s="4">
        <f t="shared" si="37"/>
        <v>7</v>
      </c>
      <c r="K462" s="4" t="str">
        <f t="shared" si="38"/>
        <v>Sunday</v>
      </c>
      <c r="L462" s="4">
        <f t="shared" si="39"/>
        <v>16</v>
      </c>
      <c r="M462" s="4">
        <v>461</v>
      </c>
    </row>
    <row r="463" spans="1:13" x14ac:dyDescent="0.3">
      <c r="A463" s="1">
        <v>45424</v>
      </c>
      <c r="B463" s="2">
        <v>45424.820492696759</v>
      </c>
      <c r="C463" t="s">
        <v>3</v>
      </c>
      <c r="D463" t="s">
        <v>19</v>
      </c>
      <c r="E463" s="5">
        <v>32.82</v>
      </c>
      <c r="F463" t="s">
        <v>14</v>
      </c>
      <c r="G463" s="6">
        <v>32.82</v>
      </c>
      <c r="H463" s="4">
        <f t="shared" si="35"/>
        <v>5</v>
      </c>
      <c r="I463" s="4" t="str">
        <f t="shared" si="36"/>
        <v>May</v>
      </c>
      <c r="J463" s="4">
        <f t="shared" si="37"/>
        <v>7</v>
      </c>
      <c r="K463" s="4" t="str">
        <f t="shared" si="38"/>
        <v>Sunday</v>
      </c>
      <c r="L463" s="4">
        <f t="shared" si="39"/>
        <v>19</v>
      </c>
      <c r="M463" s="4">
        <v>462</v>
      </c>
    </row>
    <row r="464" spans="1:13" x14ac:dyDescent="0.3">
      <c r="A464" s="1">
        <v>45425</v>
      </c>
      <c r="B464" s="2">
        <v>45425.461034120373</v>
      </c>
      <c r="C464" t="s">
        <v>3</v>
      </c>
      <c r="D464" t="s">
        <v>178</v>
      </c>
      <c r="E464" s="5">
        <v>32.82</v>
      </c>
      <c r="F464" t="s">
        <v>14</v>
      </c>
      <c r="G464" s="6">
        <v>32.82</v>
      </c>
      <c r="H464" s="4">
        <f t="shared" si="35"/>
        <v>5</v>
      </c>
      <c r="I464" s="4" t="str">
        <f t="shared" si="36"/>
        <v>May</v>
      </c>
      <c r="J464" s="4">
        <f t="shared" si="37"/>
        <v>1</v>
      </c>
      <c r="K464" s="4" t="str">
        <f t="shared" si="38"/>
        <v>Monday</v>
      </c>
      <c r="L464" s="4">
        <f t="shared" si="39"/>
        <v>11</v>
      </c>
      <c r="M464" s="4">
        <v>463</v>
      </c>
    </row>
    <row r="465" spans="1:13" x14ac:dyDescent="0.3">
      <c r="A465" s="1">
        <v>45425</v>
      </c>
      <c r="B465" s="2">
        <v>45425.64665234954</v>
      </c>
      <c r="C465" t="s">
        <v>21</v>
      </c>
      <c r="E465" s="5">
        <v>29</v>
      </c>
      <c r="F465" t="s">
        <v>11</v>
      </c>
      <c r="G465" s="6">
        <v>29</v>
      </c>
      <c r="H465" s="4">
        <f t="shared" si="35"/>
        <v>5</v>
      </c>
      <c r="I465" s="4" t="str">
        <f t="shared" si="36"/>
        <v>May</v>
      </c>
      <c r="J465" s="4">
        <f t="shared" si="37"/>
        <v>1</v>
      </c>
      <c r="K465" s="4" t="str">
        <f t="shared" si="38"/>
        <v>Monday</v>
      </c>
      <c r="L465" s="4">
        <f t="shared" si="39"/>
        <v>15</v>
      </c>
      <c r="M465" s="4">
        <v>464</v>
      </c>
    </row>
    <row r="466" spans="1:13" x14ac:dyDescent="0.3">
      <c r="A466" s="1">
        <v>45425</v>
      </c>
      <c r="B466" s="2">
        <v>45425.647116979169</v>
      </c>
      <c r="C466" t="s">
        <v>21</v>
      </c>
      <c r="E466" s="5">
        <v>29</v>
      </c>
      <c r="F466" t="s">
        <v>11</v>
      </c>
      <c r="G466" s="6">
        <v>29</v>
      </c>
      <c r="H466" s="4">
        <f t="shared" si="35"/>
        <v>5</v>
      </c>
      <c r="I466" s="4" t="str">
        <f t="shared" si="36"/>
        <v>May</v>
      </c>
      <c r="J466" s="4">
        <f t="shared" si="37"/>
        <v>1</v>
      </c>
      <c r="K466" s="4" t="str">
        <f t="shared" si="38"/>
        <v>Monday</v>
      </c>
      <c r="L466" s="4">
        <f t="shared" si="39"/>
        <v>15</v>
      </c>
      <c r="M466" s="4">
        <v>465</v>
      </c>
    </row>
    <row r="467" spans="1:13" x14ac:dyDescent="0.3">
      <c r="A467" s="1">
        <v>45426</v>
      </c>
      <c r="B467" s="2">
        <v>45426.359890983797</v>
      </c>
      <c r="C467" t="s">
        <v>3</v>
      </c>
      <c r="D467" t="s">
        <v>23</v>
      </c>
      <c r="E467" s="5">
        <v>27.92</v>
      </c>
      <c r="F467" t="s">
        <v>11</v>
      </c>
      <c r="G467" s="6">
        <v>27.92</v>
      </c>
      <c r="H467" s="4">
        <f t="shared" si="35"/>
        <v>5</v>
      </c>
      <c r="I467" s="4" t="str">
        <f t="shared" si="36"/>
        <v>May</v>
      </c>
      <c r="J467" s="4">
        <f t="shared" si="37"/>
        <v>2</v>
      </c>
      <c r="K467" s="4" t="str">
        <f t="shared" si="38"/>
        <v>Tuesday</v>
      </c>
      <c r="L467" s="4">
        <f t="shared" si="39"/>
        <v>8</v>
      </c>
      <c r="M467" s="4">
        <v>466</v>
      </c>
    </row>
    <row r="468" spans="1:13" x14ac:dyDescent="0.3">
      <c r="A468" s="1">
        <v>45426</v>
      </c>
      <c r="B468" s="2">
        <v>45426.360711284724</v>
      </c>
      <c r="C468" t="s">
        <v>3</v>
      </c>
      <c r="D468" t="s">
        <v>23</v>
      </c>
      <c r="E468" s="5">
        <v>27.92</v>
      </c>
      <c r="F468" t="s">
        <v>11</v>
      </c>
      <c r="G468" s="6">
        <v>27.92</v>
      </c>
      <c r="H468" s="4">
        <f t="shared" si="35"/>
        <v>5</v>
      </c>
      <c r="I468" s="4" t="str">
        <f t="shared" si="36"/>
        <v>May</v>
      </c>
      <c r="J468" s="4">
        <f t="shared" si="37"/>
        <v>2</v>
      </c>
      <c r="K468" s="4" t="str">
        <f t="shared" si="38"/>
        <v>Tuesday</v>
      </c>
      <c r="L468" s="4">
        <f t="shared" si="39"/>
        <v>8</v>
      </c>
      <c r="M468" s="4">
        <v>467</v>
      </c>
    </row>
    <row r="469" spans="1:13" x14ac:dyDescent="0.3">
      <c r="A469" s="1">
        <v>45426</v>
      </c>
      <c r="B469" s="2">
        <v>45426.361313472225</v>
      </c>
      <c r="C469" t="s">
        <v>3</v>
      </c>
      <c r="D469" t="s">
        <v>23</v>
      </c>
      <c r="E469" s="5">
        <v>27.92</v>
      </c>
      <c r="F469" t="s">
        <v>11</v>
      </c>
      <c r="G469" s="6">
        <v>27.92</v>
      </c>
      <c r="H469" s="4">
        <f t="shared" si="35"/>
        <v>5</v>
      </c>
      <c r="I469" s="4" t="str">
        <f t="shared" si="36"/>
        <v>May</v>
      </c>
      <c r="J469" s="4">
        <f t="shared" si="37"/>
        <v>2</v>
      </c>
      <c r="K469" s="4" t="str">
        <f t="shared" si="38"/>
        <v>Tuesday</v>
      </c>
      <c r="L469" s="4">
        <f t="shared" si="39"/>
        <v>8</v>
      </c>
      <c r="M469" s="4">
        <v>468</v>
      </c>
    </row>
    <row r="470" spans="1:13" x14ac:dyDescent="0.3">
      <c r="A470" s="1">
        <v>45426</v>
      </c>
      <c r="B470" s="2">
        <v>45426.430129328706</v>
      </c>
      <c r="C470" t="s">
        <v>3</v>
      </c>
      <c r="D470" t="s">
        <v>23</v>
      </c>
      <c r="E470" s="5">
        <v>37.72</v>
      </c>
      <c r="F470" t="s">
        <v>43</v>
      </c>
      <c r="G470" s="6">
        <v>37.72</v>
      </c>
      <c r="H470" s="4">
        <f t="shared" si="35"/>
        <v>5</v>
      </c>
      <c r="I470" s="4" t="str">
        <f t="shared" si="36"/>
        <v>May</v>
      </c>
      <c r="J470" s="4">
        <f t="shared" si="37"/>
        <v>2</v>
      </c>
      <c r="K470" s="4" t="str">
        <f t="shared" si="38"/>
        <v>Tuesday</v>
      </c>
      <c r="L470" s="4">
        <f t="shared" si="39"/>
        <v>10</v>
      </c>
      <c r="M470" s="4">
        <v>469</v>
      </c>
    </row>
    <row r="471" spans="1:13" x14ac:dyDescent="0.3">
      <c r="A471" s="1">
        <v>45426</v>
      </c>
      <c r="B471" s="2">
        <v>45426.480895509259</v>
      </c>
      <c r="C471" t="s">
        <v>3</v>
      </c>
      <c r="D471" t="s">
        <v>179</v>
      </c>
      <c r="E471" s="5">
        <v>37.72</v>
      </c>
      <c r="F471" t="s">
        <v>7</v>
      </c>
      <c r="G471" s="6">
        <v>37.72</v>
      </c>
      <c r="H471" s="4">
        <f t="shared" si="35"/>
        <v>5</v>
      </c>
      <c r="I471" s="4" t="str">
        <f t="shared" si="36"/>
        <v>May</v>
      </c>
      <c r="J471" s="4">
        <f t="shared" si="37"/>
        <v>2</v>
      </c>
      <c r="K471" s="4" t="str">
        <f t="shared" si="38"/>
        <v>Tuesday</v>
      </c>
      <c r="L471" s="4">
        <f t="shared" si="39"/>
        <v>11</v>
      </c>
      <c r="M471" s="4">
        <v>470</v>
      </c>
    </row>
    <row r="472" spans="1:13" x14ac:dyDescent="0.3">
      <c r="A472" s="1">
        <v>45426</v>
      </c>
      <c r="B472" s="2">
        <v>45426.482093182873</v>
      </c>
      <c r="C472" t="s">
        <v>3</v>
      </c>
      <c r="D472" t="s">
        <v>179</v>
      </c>
      <c r="E472" s="5">
        <v>37.72</v>
      </c>
      <c r="F472" t="s">
        <v>43</v>
      </c>
      <c r="G472" s="6">
        <v>37.72</v>
      </c>
      <c r="H472" s="4">
        <f t="shared" si="35"/>
        <v>5</v>
      </c>
      <c r="I472" s="4" t="str">
        <f t="shared" si="36"/>
        <v>May</v>
      </c>
      <c r="J472" s="4">
        <f t="shared" si="37"/>
        <v>2</v>
      </c>
      <c r="K472" s="4" t="str">
        <f t="shared" si="38"/>
        <v>Tuesday</v>
      </c>
      <c r="L472" s="4">
        <f t="shared" si="39"/>
        <v>11</v>
      </c>
      <c r="M472" s="4">
        <v>471</v>
      </c>
    </row>
    <row r="473" spans="1:13" x14ac:dyDescent="0.3">
      <c r="A473" s="1">
        <v>45426</v>
      </c>
      <c r="B473" s="2">
        <v>45426.586742824074</v>
      </c>
      <c r="C473" t="s">
        <v>3</v>
      </c>
      <c r="D473" t="s">
        <v>38</v>
      </c>
      <c r="E473" s="5">
        <v>37.72</v>
      </c>
      <c r="F473" t="s">
        <v>43</v>
      </c>
      <c r="G473" s="6">
        <v>37.72</v>
      </c>
      <c r="H473" s="4">
        <f t="shared" si="35"/>
        <v>5</v>
      </c>
      <c r="I473" s="4" t="str">
        <f t="shared" si="36"/>
        <v>May</v>
      </c>
      <c r="J473" s="4">
        <f t="shared" si="37"/>
        <v>2</v>
      </c>
      <c r="K473" s="4" t="str">
        <f t="shared" si="38"/>
        <v>Tuesday</v>
      </c>
      <c r="L473" s="4">
        <f t="shared" si="39"/>
        <v>14</v>
      </c>
      <c r="M473" s="4">
        <v>472</v>
      </c>
    </row>
    <row r="474" spans="1:13" x14ac:dyDescent="0.3">
      <c r="A474" s="1">
        <v>45426</v>
      </c>
      <c r="B474" s="2">
        <v>45426.587504374998</v>
      </c>
      <c r="C474" t="s">
        <v>3</v>
      </c>
      <c r="D474" t="s">
        <v>19</v>
      </c>
      <c r="E474" s="5">
        <v>32.82</v>
      </c>
      <c r="F474" t="s">
        <v>14</v>
      </c>
      <c r="G474" s="6">
        <v>32.82</v>
      </c>
      <c r="H474" s="4">
        <f t="shared" si="35"/>
        <v>5</v>
      </c>
      <c r="I474" s="4" t="str">
        <f t="shared" si="36"/>
        <v>May</v>
      </c>
      <c r="J474" s="4">
        <f t="shared" si="37"/>
        <v>2</v>
      </c>
      <c r="K474" s="4" t="str">
        <f t="shared" si="38"/>
        <v>Tuesday</v>
      </c>
      <c r="L474" s="4">
        <f t="shared" si="39"/>
        <v>14</v>
      </c>
      <c r="M474" s="4">
        <v>473</v>
      </c>
    </row>
    <row r="475" spans="1:13" x14ac:dyDescent="0.3">
      <c r="A475" s="1">
        <v>45426</v>
      </c>
      <c r="B475" s="2">
        <v>45426.626328530096</v>
      </c>
      <c r="C475" t="s">
        <v>3</v>
      </c>
      <c r="D475" t="s">
        <v>54</v>
      </c>
      <c r="E475" s="5">
        <v>27.92</v>
      </c>
      <c r="F475" t="s">
        <v>11</v>
      </c>
      <c r="G475" s="6">
        <v>27.92</v>
      </c>
      <c r="H475" s="4">
        <f t="shared" si="35"/>
        <v>5</v>
      </c>
      <c r="I475" s="4" t="str">
        <f t="shared" si="36"/>
        <v>May</v>
      </c>
      <c r="J475" s="4">
        <f t="shared" si="37"/>
        <v>2</v>
      </c>
      <c r="K475" s="4" t="str">
        <f t="shared" si="38"/>
        <v>Tuesday</v>
      </c>
      <c r="L475" s="4">
        <f t="shared" si="39"/>
        <v>15</v>
      </c>
      <c r="M475" s="4">
        <v>474</v>
      </c>
    </row>
    <row r="476" spans="1:13" x14ac:dyDescent="0.3">
      <c r="A476" s="1">
        <v>45426</v>
      </c>
      <c r="B476" s="2">
        <v>45426.706912314818</v>
      </c>
      <c r="C476" t="s">
        <v>3</v>
      </c>
      <c r="D476" t="s">
        <v>180</v>
      </c>
      <c r="E476" s="5">
        <v>32.82</v>
      </c>
      <c r="F476" t="s">
        <v>14</v>
      </c>
      <c r="G476" s="6">
        <v>32.82</v>
      </c>
      <c r="H476" s="4">
        <f t="shared" si="35"/>
        <v>5</v>
      </c>
      <c r="I476" s="4" t="str">
        <f t="shared" si="36"/>
        <v>May</v>
      </c>
      <c r="J476" s="4">
        <f t="shared" si="37"/>
        <v>2</v>
      </c>
      <c r="K476" s="4" t="str">
        <f t="shared" si="38"/>
        <v>Tuesday</v>
      </c>
      <c r="L476" s="4">
        <f t="shared" si="39"/>
        <v>16</v>
      </c>
      <c r="M476" s="4">
        <v>475</v>
      </c>
    </row>
    <row r="477" spans="1:13" x14ac:dyDescent="0.3">
      <c r="A477" s="1">
        <v>45426</v>
      </c>
      <c r="B477" s="2">
        <v>45426.707756875003</v>
      </c>
      <c r="C477" t="s">
        <v>3</v>
      </c>
      <c r="D477" t="s">
        <v>180</v>
      </c>
      <c r="E477" s="5">
        <v>37.72</v>
      </c>
      <c r="F477" t="s">
        <v>43</v>
      </c>
      <c r="G477" s="6">
        <v>37.72</v>
      </c>
      <c r="H477" s="4">
        <f t="shared" si="35"/>
        <v>5</v>
      </c>
      <c r="I477" s="4" t="str">
        <f t="shared" si="36"/>
        <v>May</v>
      </c>
      <c r="J477" s="4">
        <f t="shared" si="37"/>
        <v>2</v>
      </c>
      <c r="K477" s="4" t="str">
        <f t="shared" si="38"/>
        <v>Tuesday</v>
      </c>
      <c r="L477" s="4">
        <f t="shared" si="39"/>
        <v>16</v>
      </c>
      <c r="M477" s="4">
        <v>476</v>
      </c>
    </row>
    <row r="478" spans="1:13" x14ac:dyDescent="0.3">
      <c r="A478" s="1">
        <v>45426</v>
      </c>
      <c r="B478" s="2">
        <v>45426.952375312503</v>
      </c>
      <c r="C478" t="s">
        <v>3</v>
      </c>
      <c r="D478" t="s">
        <v>181</v>
      </c>
      <c r="E478" s="5">
        <v>37.72</v>
      </c>
      <c r="F478" t="s">
        <v>9</v>
      </c>
      <c r="G478" s="6">
        <v>37.72</v>
      </c>
      <c r="H478" s="4">
        <f t="shared" si="35"/>
        <v>5</v>
      </c>
      <c r="I478" s="4" t="str">
        <f t="shared" si="36"/>
        <v>May</v>
      </c>
      <c r="J478" s="4">
        <f t="shared" si="37"/>
        <v>2</v>
      </c>
      <c r="K478" s="4" t="str">
        <f t="shared" si="38"/>
        <v>Tuesday</v>
      </c>
      <c r="L478" s="4">
        <f t="shared" si="39"/>
        <v>22</v>
      </c>
      <c r="M478" s="4">
        <v>477</v>
      </c>
    </row>
    <row r="479" spans="1:13" x14ac:dyDescent="0.3">
      <c r="A479" s="1">
        <v>45427</v>
      </c>
      <c r="B479" s="2">
        <v>45427.361176631945</v>
      </c>
      <c r="C479" t="s">
        <v>3</v>
      </c>
      <c r="D479" t="s">
        <v>182</v>
      </c>
      <c r="E479" s="5">
        <v>37.72</v>
      </c>
      <c r="F479" t="s">
        <v>7</v>
      </c>
      <c r="G479" s="6">
        <v>37.72</v>
      </c>
      <c r="H479" s="4">
        <f t="shared" si="35"/>
        <v>5</v>
      </c>
      <c r="I479" s="4" t="str">
        <f t="shared" si="36"/>
        <v>May</v>
      </c>
      <c r="J479" s="4">
        <f t="shared" si="37"/>
        <v>3</v>
      </c>
      <c r="K479" s="4" t="str">
        <f t="shared" si="38"/>
        <v>Wednesday</v>
      </c>
      <c r="L479" s="4">
        <f t="shared" si="39"/>
        <v>8</v>
      </c>
      <c r="M479" s="4">
        <v>478</v>
      </c>
    </row>
    <row r="480" spans="1:13" x14ac:dyDescent="0.3">
      <c r="A480" s="1">
        <v>45427</v>
      </c>
      <c r="B480" s="2">
        <v>45427.468279548608</v>
      </c>
      <c r="C480" t="s">
        <v>3</v>
      </c>
      <c r="D480" t="s">
        <v>23</v>
      </c>
      <c r="E480" s="5">
        <v>23.02</v>
      </c>
      <c r="F480" t="s">
        <v>35</v>
      </c>
      <c r="G480" s="6">
        <v>23.02</v>
      </c>
      <c r="H480" s="4">
        <f t="shared" si="35"/>
        <v>5</v>
      </c>
      <c r="I480" s="4" t="str">
        <f t="shared" si="36"/>
        <v>May</v>
      </c>
      <c r="J480" s="4">
        <f t="shared" si="37"/>
        <v>3</v>
      </c>
      <c r="K480" s="4" t="str">
        <f t="shared" si="38"/>
        <v>Wednesday</v>
      </c>
      <c r="L480" s="4">
        <f t="shared" si="39"/>
        <v>11</v>
      </c>
      <c r="M480" s="4">
        <v>479</v>
      </c>
    </row>
    <row r="481" spans="1:13" x14ac:dyDescent="0.3">
      <c r="A481" s="1">
        <v>45427</v>
      </c>
      <c r="B481" s="2">
        <v>45427.47164408565</v>
      </c>
      <c r="C481" t="s">
        <v>3</v>
      </c>
      <c r="D481" t="s">
        <v>23</v>
      </c>
      <c r="E481" s="5">
        <v>27.92</v>
      </c>
      <c r="F481" t="s">
        <v>11</v>
      </c>
      <c r="G481" s="6">
        <v>27.92</v>
      </c>
      <c r="H481" s="4">
        <f t="shared" si="35"/>
        <v>5</v>
      </c>
      <c r="I481" s="4" t="str">
        <f t="shared" si="36"/>
        <v>May</v>
      </c>
      <c r="J481" s="4">
        <f t="shared" si="37"/>
        <v>3</v>
      </c>
      <c r="K481" s="4" t="str">
        <f t="shared" si="38"/>
        <v>Wednesday</v>
      </c>
      <c r="L481" s="4">
        <f t="shared" si="39"/>
        <v>11</v>
      </c>
      <c r="M481" s="4">
        <v>480</v>
      </c>
    </row>
    <row r="482" spans="1:13" x14ac:dyDescent="0.3">
      <c r="A482" s="1">
        <v>45427</v>
      </c>
      <c r="B482" s="2">
        <v>45427.565684050925</v>
      </c>
      <c r="C482" t="s">
        <v>3</v>
      </c>
      <c r="D482" t="s">
        <v>10</v>
      </c>
      <c r="E482" s="5">
        <v>27.92</v>
      </c>
      <c r="F482" t="s">
        <v>11</v>
      </c>
      <c r="G482" s="6">
        <v>27.92</v>
      </c>
      <c r="H482" s="4">
        <f t="shared" si="35"/>
        <v>5</v>
      </c>
      <c r="I482" s="4" t="str">
        <f t="shared" si="36"/>
        <v>May</v>
      </c>
      <c r="J482" s="4">
        <f t="shared" si="37"/>
        <v>3</v>
      </c>
      <c r="K482" s="4" t="str">
        <f t="shared" si="38"/>
        <v>Wednesday</v>
      </c>
      <c r="L482" s="4">
        <f t="shared" si="39"/>
        <v>13</v>
      </c>
      <c r="M482" s="4">
        <v>481</v>
      </c>
    </row>
    <row r="483" spans="1:13" x14ac:dyDescent="0.3">
      <c r="A483" s="1">
        <v>45427</v>
      </c>
      <c r="B483" s="2">
        <v>45427.566309849535</v>
      </c>
      <c r="C483" t="s">
        <v>3</v>
      </c>
      <c r="D483" t="s">
        <v>10</v>
      </c>
      <c r="E483" s="5">
        <v>27.92</v>
      </c>
      <c r="F483" t="s">
        <v>11</v>
      </c>
      <c r="G483" s="6">
        <v>27.92</v>
      </c>
      <c r="H483" s="4">
        <f t="shared" si="35"/>
        <v>5</v>
      </c>
      <c r="I483" s="4" t="str">
        <f t="shared" si="36"/>
        <v>May</v>
      </c>
      <c r="J483" s="4">
        <f t="shared" si="37"/>
        <v>3</v>
      </c>
      <c r="K483" s="4" t="str">
        <f t="shared" si="38"/>
        <v>Wednesday</v>
      </c>
      <c r="L483" s="4">
        <f t="shared" si="39"/>
        <v>13</v>
      </c>
      <c r="M483" s="4">
        <v>482</v>
      </c>
    </row>
    <row r="484" spans="1:13" x14ac:dyDescent="0.3">
      <c r="A484" s="1">
        <v>45427</v>
      </c>
      <c r="B484" s="2">
        <v>45427.566983090277</v>
      </c>
      <c r="C484" t="s">
        <v>3</v>
      </c>
      <c r="D484" t="s">
        <v>10</v>
      </c>
      <c r="E484" s="5">
        <v>27.92</v>
      </c>
      <c r="F484" t="s">
        <v>11</v>
      </c>
      <c r="G484" s="6">
        <v>27.92</v>
      </c>
      <c r="H484" s="4">
        <f t="shared" si="35"/>
        <v>5</v>
      </c>
      <c r="I484" s="4" t="str">
        <f t="shared" si="36"/>
        <v>May</v>
      </c>
      <c r="J484" s="4">
        <f t="shared" si="37"/>
        <v>3</v>
      </c>
      <c r="K484" s="4" t="str">
        <f t="shared" si="38"/>
        <v>Wednesday</v>
      </c>
      <c r="L484" s="4">
        <f t="shared" si="39"/>
        <v>13</v>
      </c>
      <c r="M484" s="4">
        <v>483</v>
      </c>
    </row>
    <row r="485" spans="1:13" x14ac:dyDescent="0.3">
      <c r="A485" s="1">
        <v>45427</v>
      </c>
      <c r="B485" s="2">
        <v>45427.580196747687</v>
      </c>
      <c r="C485" t="s">
        <v>3</v>
      </c>
      <c r="D485" t="s">
        <v>178</v>
      </c>
      <c r="E485" s="5">
        <v>32.82</v>
      </c>
      <c r="F485" t="s">
        <v>14</v>
      </c>
      <c r="G485" s="6">
        <v>32.82</v>
      </c>
      <c r="H485" s="4">
        <f t="shared" si="35"/>
        <v>5</v>
      </c>
      <c r="I485" s="4" t="str">
        <f t="shared" si="36"/>
        <v>May</v>
      </c>
      <c r="J485" s="4">
        <f t="shared" si="37"/>
        <v>3</v>
      </c>
      <c r="K485" s="4" t="str">
        <f t="shared" si="38"/>
        <v>Wednesday</v>
      </c>
      <c r="L485" s="4">
        <f t="shared" si="39"/>
        <v>13</v>
      </c>
      <c r="M485" s="4">
        <v>484</v>
      </c>
    </row>
    <row r="486" spans="1:13" x14ac:dyDescent="0.3">
      <c r="A486" s="1">
        <v>45427</v>
      </c>
      <c r="B486" s="2">
        <v>45427.609847766202</v>
      </c>
      <c r="C486" t="s">
        <v>21</v>
      </c>
      <c r="E486" s="5">
        <v>29</v>
      </c>
      <c r="F486" t="s">
        <v>11</v>
      </c>
      <c r="G486" s="6">
        <v>29</v>
      </c>
      <c r="H486" s="4">
        <f t="shared" si="35"/>
        <v>5</v>
      </c>
      <c r="I486" s="4" t="str">
        <f t="shared" si="36"/>
        <v>May</v>
      </c>
      <c r="J486" s="4">
        <f t="shared" si="37"/>
        <v>3</v>
      </c>
      <c r="K486" s="4" t="str">
        <f t="shared" si="38"/>
        <v>Wednesday</v>
      </c>
      <c r="L486" s="4">
        <f t="shared" si="39"/>
        <v>14</v>
      </c>
      <c r="M486" s="4">
        <v>485</v>
      </c>
    </row>
    <row r="487" spans="1:13" x14ac:dyDescent="0.3">
      <c r="A487" s="1">
        <v>45427</v>
      </c>
      <c r="B487" s="2">
        <v>45427.610328090275</v>
      </c>
      <c r="C487" t="s">
        <v>3</v>
      </c>
      <c r="D487" t="s">
        <v>183</v>
      </c>
      <c r="E487" s="5">
        <v>27.92</v>
      </c>
      <c r="F487" t="s">
        <v>28</v>
      </c>
      <c r="G487" s="6">
        <v>27.92</v>
      </c>
      <c r="H487" s="4">
        <f t="shared" si="35"/>
        <v>5</v>
      </c>
      <c r="I487" s="4" t="str">
        <f t="shared" si="36"/>
        <v>May</v>
      </c>
      <c r="J487" s="4">
        <f t="shared" si="37"/>
        <v>3</v>
      </c>
      <c r="K487" s="4" t="str">
        <f t="shared" si="38"/>
        <v>Wednesday</v>
      </c>
      <c r="L487" s="4">
        <f t="shared" si="39"/>
        <v>14</v>
      </c>
      <c r="M487" s="4">
        <v>486</v>
      </c>
    </row>
    <row r="488" spans="1:13" x14ac:dyDescent="0.3">
      <c r="A488" s="1">
        <v>45427</v>
      </c>
      <c r="B488" s="2">
        <v>45427.610930173614</v>
      </c>
      <c r="C488" t="s">
        <v>3</v>
      </c>
      <c r="D488" t="s">
        <v>23</v>
      </c>
      <c r="E488" s="5">
        <v>27.92</v>
      </c>
      <c r="F488" t="s">
        <v>28</v>
      </c>
      <c r="G488" s="6">
        <v>27.92</v>
      </c>
      <c r="H488" s="4">
        <f t="shared" si="35"/>
        <v>5</v>
      </c>
      <c r="I488" s="4" t="str">
        <f t="shared" si="36"/>
        <v>May</v>
      </c>
      <c r="J488" s="4">
        <f t="shared" si="37"/>
        <v>3</v>
      </c>
      <c r="K488" s="4" t="str">
        <f t="shared" si="38"/>
        <v>Wednesday</v>
      </c>
      <c r="L488" s="4">
        <f t="shared" si="39"/>
        <v>14</v>
      </c>
      <c r="M488" s="4">
        <v>487</v>
      </c>
    </row>
    <row r="489" spans="1:13" x14ac:dyDescent="0.3">
      <c r="A489" s="1">
        <v>45427</v>
      </c>
      <c r="B489" s="2">
        <v>45427.728456249999</v>
      </c>
      <c r="C489" t="s">
        <v>3</v>
      </c>
      <c r="D489" t="s">
        <v>184</v>
      </c>
      <c r="E489" s="5">
        <v>23.02</v>
      </c>
      <c r="F489" t="s">
        <v>35</v>
      </c>
      <c r="G489" s="6">
        <v>23.02</v>
      </c>
      <c r="H489" s="4">
        <f t="shared" si="35"/>
        <v>5</v>
      </c>
      <c r="I489" s="4" t="str">
        <f t="shared" si="36"/>
        <v>May</v>
      </c>
      <c r="J489" s="4">
        <f t="shared" si="37"/>
        <v>3</v>
      </c>
      <c r="K489" s="4" t="str">
        <f t="shared" si="38"/>
        <v>Wednesday</v>
      </c>
      <c r="L489" s="4">
        <f t="shared" si="39"/>
        <v>17</v>
      </c>
      <c r="M489" s="4">
        <v>488</v>
      </c>
    </row>
    <row r="490" spans="1:13" x14ac:dyDescent="0.3">
      <c r="A490" s="1">
        <v>45427</v>
      </c>
      <c r="B490" s="2">
        <v>45427.847624641203</v>
      </c>
      <c r="C490" t="s">
        <v>3</v>
      </c>
      <c r="D490" t="s">
        <v>185</v>
      </c>
      <c r="E490" s="5">
        <v>37.72</v>
      </c>
      <c r="F490" t="s">
        <v>43</v>
      </c>
      <c r="G490" s="6">
        <v>37.72</v>
      </c>
      <c r="H490" s="4">
        <f t="shared" si="35"/>
        <v>5</v>
      </c>
      <c r="I490" s="4" t="str">
        <f t="shared" si="36"/>
        <v>May</v>
      </c>
      <c r="J490" s="4">
        <f t="shared" si="37"/>
        <v>3</v>
      </c>
      <c r="K490" s="4" t="str">
        <f t="shared" si="38"/>
        <v>Wednesday</v>
      </c>
      <c r="L490" s="4">
        <f t="shared" si="39"/>
        <v>20</v>
      </c>
      <c r="M490" s="4">
        <v>489</v>
      </c>
    </row>
    <row r="491" spans="1:13" x14ac:dyDescent="0.3">
      <c r="A491" s="1">
        <v>45428</v>
      </c>
      <c r="B491" s="2">
        <v>45428.443546967595</v>
      </c>
      <c r="C491" t="s">
        <v>3</v>
      </c>
      <c r="D491" t="s">
        <v>111</v>
      </c>
      <c r="E491" s="5">
        <v>32.82</v>
      </c>
      <c r="F491" t="s">
        <v>14</v>
      </c>
      <c r="G491" s="6">
        <v>32.82</v>
      </c>
      <c r="H491" s="4">
        <f t="shared" si="35"/>
        <v>5</v>
      </c>
      <c r="I491" s="4" t="str">
        <f t="shared" si="36"/>
        <v>May</v>
      </c>
      <c r="J491" s="4">
        <f t="shared" si="37"/>
        <v>4</v>
      </c>
      <c r="K491" s="4" t="str">
        <f t="shared" si="38"/>
        <v>Thursday</v>
      </c>
      <c r="L491" s="4">
        <f t="shared" si="39"/>
        <v>10</v>
      </c>
      <c r="M491" s="4">
        <v>490</v>
      </c>
    </row>
    <row r="492" spans="1:13" x14ac:dyDescent="0.3">
      <c r="A492" s="1">
        <v>45428</v>
      </c>
      <c r="B492" s="2">
        <v>45428.444322118055</v>
      </c>
      <c r="C492" t="s">
        <v>3</v>
      </c>
      <c r="D492" t="s">
        <v>186</v>
      </c>
      <c r="E492" s="5">
        <v>32.82</v>
      </c>
      <c r="F492" t="s">
        <v>14</v>
      </c>
      <c r="G492" s="6">
        <v>32.82</v>
      </c>
      <c r="H492" s="4">
        <f t="shared" si="35"/>
        <v>5</v>
      </c>
      <c r="I492" s="4" t="str">
        <f t="shared" si="36"/>
        <v>May</v>
      </c>
      <c r="J492" s="4">
        <f t="shared" si="37"/>
        <v>4</v>
      </c>
      <c r="K492" s="4" t="str">
        <f t="shared" si="38"/>
        <v>Thursday</v>
      </c>
      <c r="L492" s="4">
        <f t="shared" si="39"/>
        <v>10</v>
      </c>
      <c r="M492" s="4">
        <v>491</v>
      </c>
    </row>
    <row r="493" spans="1:13" x14ac:dyDescent="0.3">
      <c r="A493" s="1">
        <v>45428</v>
      </c>
      <c r="B493" s="2">
        <v>45428.488082002317</v>
      </c>
      <c r="C493" t="s">
        <v>21</v>
      </c>
      <c r="E493" s="5">
        <v>39</v>
      </c>
      <c r="F493" t="s">
        <v>7</v>
      </c>
      <c r="G493" s="6">
        <v>39</v>
      </c>
      <c r="H493" s="4">
        <f t="shared" si="35"/>
        <v>5</v>
      </c>
      <c r="I493" s="4" t="str">
        <f t="shared" si="36"/>
        <v>May</v>
      </c>
      <c r="J493" s="4">
        <f t="shared" si="37"/>
        <v>4</v>
      </c>
      <c r="K493" s="4" t="str">
        <f t="shared" si="38"/>
        <v>Thursday</v>
      </c>
      <c r="L493" s="4">
        <f t="shared" si="39"/>
        <v>11</v>
      </c>
      <c r="M493" s="4">
        <v>492</v>
      </c>
    </row>
    <row r="494" spans="1:13" x14ac:dyDescent="0.3">
      <c r="A494" s="1">
        <v>45428</v>
      </c>
      <c r="B494" s="2">
        <v>45428.489129756941</v>
      </c>
      <c r="C494" t="s">
        <v>21</v>
      </c>
      <c r="E494" s="5">
        <v>39</v>
      </c>
      <c r="F494" t="s">
        <v>43</v>
      </c>
      <c r="G494" s="6">
        <v>39</v>
      </c>
      <c r="H494" s="4">
        <f t="shared" si="35"/>
        <v>5</v>
      </c>
      <c r="I494" s="4" t="str">
        <f t="shared" si="36"/>
        <v>May</v>
      </c>
      <c r="J494" s="4">
        <f t="shared" si="37"/>
        <v>4</v>
      </c>
      <c r="K494" s="4" t="str">
        <f t="shared" si="38"/>
        <v>Thursday</v>
      </c>
      <c r="L494" s="4">
        <f t="shared" si="39"/>
        <v>11</v>
      </c>
      <c r="M494" s="4">
        <v>493</v>
      </c>
    </row>
    <row r="495" spans="1:13" x14ac:dyDescent="0.3">
      <c r="A495" s="1">
        <v>45428</v>
      </c>
      <c r="B495" s="2">
        <v>45428.509723344905</v>
      </c>
      <c r="C495" t="s">
        <v>3</v>
      </c>
      <c r="D495" t="s">
        <v>187</v>
      </c>
      <c r="E495" s="5">
        <v>32.82</v>
      </c>
      <c r="F495" t="s">
        <v>14</v>
      </c>
      <c r="G495" s="6">
        <v>32.82</v>
      </c>
      <c r="H495" s="4">
        <f t="shared" si="35"/>
        <v>5</v>
      </c>
      <c r="I495" s="4" t="str">
        <f t="shared" si="36"/>
        <v>May</v>
      </c>
      <c r="J495" s="4">
        <f t="shared" si="37"/>
        <v>4</v>
      </c>
      <c r="K495" s="4" t="str">
        <f t="shared" si="38"/>
        <v>Thursday</v>
      </c>
      <c r="L495" s="4">
        <f t="shared" si="39"/>
        <v>12</v>
      </c>
      <c r="M495" s="4">
        <v>494</v>
      </c>
    </row>
    <row r="496" spans="1:13" x14ac:dyDescent="0.3">
      <c r="A496" s="1">
        <v>45428</v>
      </c>
      <c r="B496" s="2">
        <v>45428.635605497686</v>
      </c>
      <c r="C496" t="s">
        <v>3</v>
      </c>
      <c r="D496" t="s">
        <v>188</v>
      </c>
      <c r="E496" s="5">
        <v>37.72</v>
      </c>
      <c r="F496" t="s">
        <v>9</v>
      </c>
      <c r="G496" s="6">
        <v>37.72</v>
      </c>
      <c r="H496" s="4">
        <f t="shared" si="35"/>
        <v>5</v>
      </c>
      <c r="I496" s="4" t="str">
        <f t="shared" si="36"/>
        <v>May</v>
      </c>
      <c r="J496" s="4">
        <f t="shared" si="37"/>
        <v>4</v>
      </c>
      <c r="K496" s="4" t="str">
        <f t="shared" si="38"/>
        <v>Thursday</v>
      </c>
      <c r="L496" s="4">
        <f t="shared" si="39"/>
        <v>15</v>
      </c>
      <c r="M496" s="4">
        <v>495</v>
      </c>
    </row>
    <row r="497" spans="1:13" x14ac:dyDescent="0.3">
      <c r="A497" s="1">
        <v>45428</v>
      </c>
      <c r="B497" s="2">
        <v>45428.73925402778</v>
      </c>
      <c r="C497" t="s">
        <v>3</v>
      </c>
      <c r="D497" t="s">
        <v>83</v>
      </c>
      <c r="E497" s="5">
        <v>37.72</v>
      </c>
      <c r="F497" t="s">
        <v>7</v>
      </c>
      <c r="G497" s="6">
        <v>37.72</v>
      </c>
      <c r="H497" s="4">
        <f t="shared" si="35"/>
        <v>5</v>
      </c>
      <c r="I497" s="4" t="str">
        <f t="shared" si="36"/>
        <v>May</v>
      </c>
      <c r="J497" s="4">
        <f t="shared" si="37"/>
        <v>4</v>
      </c>
      <c r="K497" s="4" t="str">
        <f t="shared" si="38"/>
        <v>Thursday</v>
      </c>
      <c r="L497" s="4">
        <f t="shared" si="39"/>
        <v>17</v>
      </c>
      <c r="M497" s="4">
        <v>496</v>
      </c>
    </row>
    <row r="498" spans="1:13" x14ac:dyDescent="0.3">
      <c r="A498" s="1">
        <v>45428</v>
      </c>
      <c r="B498" s="2">
        <v>45428.758992291667</v>
      </c>
      <c r="C498" t="s">
        <v>3</v>
      </c>
      <c r="D498" t="s">
        <v>189</v>
      </c>
      <c r="E498" s="5">
        <v>37.72</v>
      </c>
      <c r="F498" t="s">
        <v>9</v>
      </c>
      <c r="G498" s="6">
        <v>37.72</v>
      </c>
      <c r="H498" s="4">
        <f t="shared" si="35"/>
        <v>5</v>
      </c>
      <c r="I498" s="4" t="str">
        <f t="shared" si="36"/>
        <v>May</v>
      </c>
      <c r="J498" s="4">
        <f t="shared" si="37"/>
        <v>4</v>
      </c>
      <c r="K498" s="4" t="str">
        <f t="shared" si="38"/>
        <v>Thursday</v>
      </c>
      <c r="L498" s="4">
        <f t="shared" si="39"/>
        <v>18</v>
      </c>
      <c r="M498" s="4">
        <v>497</v>
      </c>
    </row>
    <row r="499" spans="1:13" x14ac:dyDescent="0.3">
      <c r="A499" s="1">
        <v>45428</v>
      </c>
      <c r="B499" s="2">
        <v>45428.759701284725</v>
      </c>
      <c r="C499" t="s">
        <v>3</v>
      </c>
      <c r="D499" t="s">
        <v>189</v>
      </c>
      <c r="E499" s="5">
        <v>37.72</v>
      </c>
      <c r="F499" t="s">
        <v>7</v>
      </c>
      <c r="G499" s="6">
        <v>37.72</v>
      </c>
      <c r="H499" s="4">
        <f t="shared" si="35"/>
        <v>5</v>
      </c>
      <c r="I499" s="4" t="str">
        <f t="shared" si="36"/>
        <v>May</v>
      </c>
      <c r="J499" s="4">
        <f t="shared" si="37"/>
        <v>4</v>
      </c>
      <c r="K499" s="4" t="str">
        <f t="shared" si="38"/>
        <v>Thursday</v>
      </c>
      <c r="L499" s="4">
        <f t="shared" si="39"/>
        <v>18</v>
      </c>
      <c r="M499" s="4">
        <v>498</v>
      </c>
    </row>
    <row r="500" spans="1:13" x14ac:dyDescent="0.3">
      <c r="A500" s="1">
        <v>45429</v>
      </c>
      <c r="B500" s="2">
        <v>45429.37556083333</v>
      </c>
      <c r="C500" t="s">
        <v>3</v>
      </c>
      <c r="D500" t="s">
        <v>47</v>
      </c>
      <c r="E500" s="5">
        <v>27.92</v>
      </c>
      <c r="F500" t="s">
        <v>11</v>
      </c>
      <c r="G500" s="6">
        <v>27.92</v>
      </c>
      <c r="H500" s="4">
        <f t="shared" si="35"/>
        <v>5</v>
      </c>
      <c r="I500" s="4" t="str">
        <f t="shared" si="36"/>
        <v>May</v>
      </c>
      <c r="J500" s="4">
        <f t="shared" si="37"/>
        <v>5</v>
      </c>
      <c r="K500" s="4" t="str">
        <f t="shared" si="38"/>
        <v>Friday</v>
      </c>
      <c r="L500" s="4">
        <f t="shared" si="39"/>
        <v>9</v>
      </c>
      <c r="M500" s="4">
        <v>499</v>
      </c>
    </row>
    <row r="501" spans="1:13" x14ac:dyDescent="0.3">
      <c r="A501" s="1">
        <v>45429</v>
      </c>
      <c r="B501" s="2">
        <v>45429.479485567128</v>
      </c>
      <c r="C501" t="s">
        <v>3</v>
      </c>
      <c r="D501" t="s">
        <v>178</v>
      </c>
      <c r="E501" s="5">
        <v>32.82</v>
      </c>
      <c r="F501" t="s">
        <v>14</v>
      </c>
      <c r="G501" s="6">
        <v>32.82</v>
      </c>
      <c r="H501" s="4">
        <f t="shared" si="35"/>
        <v>5</v>
      </c>
      <c r="I501" s="4" t="str">
        <f t="shared" si="36"/>
        <v>May</v>
      </c>
      <c r="J501" s="4">
        <f t="shared" si="37"/>
        <v>5</v>
      </c>
      <c r="K501" s="4" t="str">
        <f t="shared" si="38"/>
        <v>Friday</v>
      </c>
      <c r="L501" s="4">
        <f t="shared" si="39"/>
        <v>11</v>
      </c>
      <c r="M501" s="4">
        <v>500</v>
      </c>
    </row>
    <row r="502" spans="1:13" x14ac:dyDescent="0.3">
      <c r="A502" s="1">
        <v>45429</v>
      </c>
      <c r="B502" s="2">
        <v>45429.623646527776</v>
      </c>
      <c r="C502" t="s">
        <v>21</v>
      </c>
      <c r="E502" s="5">
        <v>34</v>
      </c>
      <c r="F502" t="s">
        <v>14</v>
      </c>
      <c r="G502" s="6">
        <v>34</v>
      </c>
      <c r="H502" s="4">
        <f t="shared" si="35"/>
        <v>5</v>
      </c>
      <c r="I502" s="4" t="str">
        <f t="shared" si="36"/>
        <v>May</v>
      </c>
      <c r="J502" s="4">
        <f t="shared" si="37"/>
        <v>5</v>
      </c>
      <c r="K502" s="4" t="str">
        <f t="shared" si="38"/>
        <v>Friday</v>
      </c>
      <c r="L502" s="4">
        <f t="shared" si="39"/>
        <v>14</v>
      </c>
      <c r="M502" s="4">
        <v>501</v>
      </c>
    </row>
    <row r="503" spans="1:13" x14ac:dyDescent="0.3">
      <c r="A503" s="1">
        <v>45429</v>
      </c>
      <c r="B503" s="2">
        <v>45429.830075625003</v>
      </c>
      <c r="C503" t="s">
        <v>3</v>
      </c>
      <c r="D503" t="s">
        <v>23</v>
      </c>
      <c r="E503" s="5">
        <v>32.82</v>
      </c>
      <c r="F503" t="s">
        <v>14</v>
      </c>
      <c r="G503" s="6">
        <v>32.82</v>
      </c>
      <c r="H503" s="4">
        <f t="shared" si="35"/>
        <v>5</v>
      </c>
      <c r="I503" s="4" t="str">
        <f t="shared" si="36"/>
        <v>May</v>
      </c>
      <c r="J503" s="4">
        <f t="shared" si="37"/>
        <v>5</v>
      </c>
      <c r="K503" s="4" t="str">
        <f t="shared" si="38"/>
        <v>Friday</v>
      </c>
      <c r="L503" s="4">
        <f t="shared" si="39"/>
        <v>19</v>
      </c>
      <c r="M503" s="4">
        <v>502</v>
      </c>
    </row>
    <row r="504" spans="1:13" x14ac:dyDescent="0.3">
      <c r="A504" s="1">
        <v>45429</v>
      </c>
      <c r="B504" s="2">
        <v>45429.831096655093</v>
      </c>
      <c r="C504" t="s">
        <v>3</v>
      </c>
      <c r="D504" t="s">
        <v>19</v>
      </c>
      <c r="E504" s="5">
        <v>37.72</v>
      </c>
      <c r="F504" t="s">
        <v>43</v>
      </c>
      <c r="G504" s="6">
        <v>37.72</v>
      </c>
      <c r="H504" s="4">
        <f t="shared" si="35"/>
        <v>5</v>
      </c>
      <c r="I504" s="4" t="str">
        <f t="shared" si="36"/>
        <v>May</v>
      </c>
      <c r="J504" s="4">
        <f t="shared" si="37"/>
        <v>5</v>
      </c>
      <c r="K504" s="4" t="str">
        <f t="shared" si="38"/>
        <v>Friday</v>
      </c>
      <c r="L504" s="4">
        <f t="shared" si="39"/>
        <v>19</v>
      </c>
      <c r="M504" s="4">
        <v>503</v>
      </c>
    </row>
    <row r="505" spans="1:13" x14ac:dyDescent="0.3">
      <c r="A505" s="1">
        <v>45429</v>
      </c>
      <c r="B505" s="2">
        <v>45429.859640393515</v>
      </c>
      <c r="C505" t="s">
        <v>3</v>
      </c>
      <c r="D505" t="s">
        <v>190</v>
      </c>
      <c r="E505" s="5">
        <v>37.72</v>
      </c>
      <c r="F505" t="s">
        <v>43</v>
      </c>
      <c r="G505" s="6">
        <v>37.72</v>
      </c>
      <c r="H505" s="4">
        <f t="shared" si="35"/>
        <v>5</v>
      </c>
      <c r="I505" s="4" t="str">
        <f t="shared" si="36"/>
        <v>May</v>
      </c>
      <c r="J505" s="4">
        <f t="shared" si="37"/>
        <v>5</v>
      </c>
      <c r="K505" s="4" t="str">
        <f t="shared" si="38"/>
        <v>Friday</v>
      </c>
      <c r="L505" s="4">
        <f t="shared" si="39"/>
        <v>20</v>
      </c>
      <c r="M505" s="4">
        <v>504</v>
      </c>
    </row>
    <row r="506" spans="1:13" x14ac:dyDescent="0.3">
      <c r="A506" s="1">
        <v>45429</v>
      </c>
      <c r="B506" s="2">
        <v>45429.940865706019</v>
      </c>
      <c r="C506" t="s">
        <v>3</v>
      </c>
      <c r="D506" t="s">
        <v>191</v>
      </c>
      <c r="E506" s="5">
        <v>27.92</v>
      </c>
      <c r="F506" t="s">
        <v>11</v>
      </c>
      <c r="G506" s="6">
        <v>27.92</v>
      </c>
      <c r="H506" s="4">
        <f t="shared" si="35"/>
        <v>5</v>
      </c>
      <c r="I506" s="4" t="str">
        <f t="shared" si="36"/>
        <v>May</v>
      </c>
      <c r="J506" s="4">
        <f t="shared" si="37"/>
        <v>5</v>
      </c>
      <c r="K506" s="4" t="str">
        <f t="shared" si="38"/>
        <v>Friday</v>
      </c>
      <c r="L506" s="4">
        <f t="shared" si="39"/>
        <v>22</v>
      </c>
      <c r="M506" s="4">
        <v>505</v>
      </c>
    </row>
    <row r="507" spans="1:13" x14ac:dyDescent="0.3">
      <c r="A507" s="1">
        <v>45429</v>
      </c>
      <c r="B507" s="2">
        <v>45429.942052743056</v>
      </c>
      <c r="C507" t="s">
        <v>3</v>
      </c>
      <c r="D507" t="s">
        <v>192</v>
      </c>
      <c r="E507" s="5">
        <v>37.72</v>
      </c>
      <c r="F507" t="s">
        <v>7</v>
      </c>
      <c r="G507" s="6">
        <v>37.72</v>
      </c>
      <c r="H507" s="4">
        <f t="shared" si="35"/>
        <v>5</v>
      </c>
      <c r="I507" s="4" t="str">
        <f t="shared" si="36"/>
        <v>May</v>
      </c>
      <c r="J507" s="4">
        <f t="shared" si="37"/>
        <v>5</v>
      </c>
      <c r="K507" s="4" t="str">
        <f t="shared" si="38"/>
        <v>Friday</v>
      </c>
      <c r="L507" s="4">
        <f t="shared" si="39"/>
        <v>22</v>
      </c>
      <c r="M507" s="4">
        <v>506</v>
      </c>
    </row>
    <row r="508" spans="1:13" x14ac:dyDescent="0.3">
      <c r="A508" s="1">
        <v>45429</v>
      </c>
      <c r="B508" s="2">
        <v>45429.942856724534</v>
      </c>
      <c r="C508" t="s">
        <v>3</v>
      </c>
      <c r="D508" t="s">
        <v>193</v>
      </c>
      <c r="E508" s="5">
        <v>37.72</v>
      </c>
      <c r="F508" t="s">
        <v>7</v>
      </c>
      <c r="G508" s="6">
        <v>37.72</v>
      </c>
      <c r="H508" s="4">
        <f t="shared" si="35"/>
        <v>5</v>
      </c>
      <c r="I508" s="4" t="str">
        <f t="shared" si="36"/>
        <v>May</v>
      </c>
      <c r="J508" s="4">
        <f t="shared" si="37"/>
        <v>5</v>
      </c>
      <c r="K508" s="4" t="str">
        <f t="shared" si="38"/>
        <v>Friday</v>
      </c>
      <c r="L508" s="4">
        <f t="shared" si="39"/>
        <v>22</v>
      </c>
      <c r="M508" s="4">
        <v>507</v>
      </c>
    </row>
    <row r="509" spans="1:13" x14ac:dyDescent="0.3">
      <c r="A509" s="1">
        <v>45430</v>
      </c>
      <c r="B509" s="2">
        <v>45430.334466412038</v>
      </c>
      <c r="C509" t="s">
        <v>3</v>
      </c>
      <c r="D509" t="s">
        <v>194</v>
      </c>
      <c r="E509" s="5">
        <v>37.72</v>
      </c>
      <c r="F509" t="s">
        <v>43</v>
      </c>
      <c r="G509" s="6">
        <v>37.72</v>
      </c>
      <c r="H509" s="4">
        <f t="shared" si="35"/>
        <v>5</v>
      </c>
      <c r="I509" s="4" t="str">
        <f t="shared" si="36"/>
        <v>May</v>
      </c>
      <c r="J509" s="4">
        <f t="shared" si="37"/>
        <v>6</v>
      </c>
      <c r="K509" s="4" t="str">
        <f t="shared" si="38"/>
        <v>Saturday</v>
      </c>
      <c r="L509" s="4">
        <f t="shared" si="39"/>
        <v>8</v>
      </c>
      <c r="M509" s="4">
        <v>508</v>
      </c>
    </row>
    <row r="510" spans="1:13" x14ac:dyDescent="0.3">
      <c r="A510" s="1">
        <v>45430</v>
      </c>
      <c r="B510" s="2">
        <v>45430.335184710646</v>
      </c>
      <c r="C510" t="s">
        <v>3</v>
      </c>
      <c r="D510" t="s">
        <v>194</v>
      </c>
      <c r="E510" s="5">
        <v>37.72</v>
      </c>
      <c r="F510" t="s">
        <v>43</v>
      </c>
      <c r="G510" s="6">
        <v>37.72</v>
      </c>
      <c r="H510" s="4">
        <f t="shared" si="35"/>
        <v>5</v>
      </c>
      <c r="I510" s="4" t="str">
        <f t="shared" si="36"/>
        <v>May</v>
      </c>
      <c r="J510" s="4">
        <f t="shared" si="37"/>
        <v>6</v>
      </c>
      <c r="K510" s="4" t="str">
        <f t="shared" si="38"/>
        <v>Saturday</v>
      </c>
      <c r="L510" s="4">
        <f t="shared" si="39"/>
        <v>8</v>
      </c>
      <c r="M510" s="4">
        <v>509</v>
      </c>
    </row>
    <row r="511" spans="1:13" x14ac:dyDescent="0.3">
      <c r="A511" s="1">
        <v>45430</v>
      </c>
      <c r="B511" s="2">
        <v>45430.469399178241</v>
      </c>
      <c r="C511" t="s">
        <v>3</v>
      </c>
      <c r="D511" t="s">
        <v>195</v>
      </c>
      <c r="E511" s="5">
        <v>32.82</v>
      </c>
      <c r="F511" t="s">
        <v>14</v>
      </c>
      <c r="G511" s="6">
        <v>32.82</v>
      </c>
      <c r="H511" s="4">
        <f t="shared" si="35"/>
        <v>5</v>
      </c>
      <c r="I511" s="4" t="str">
        <f t="shared" si="36"/>
        <v>May</v>
      </c>
      <c r="J511" s="4">
        <f t="shared" si="37"/>
        <v>6</v>
      </c>
      <c r="K511" s="4" t="str">
        <f t="shared" si="38"/>
        <v>Saturday</v>
      </c>
      <c r="L511" s="4">
        <f t="shared" si="39"/>
        <v>11</v>
      </c>
      <c r="M511" s="4">
        <v>510</v>
      </c>
    </row>
    <row r="512" spans="1:13" x14ac:dyDescent="0.3">
      <c r="A512" s="1">
        <v>45430</v>
      </c>
      <c r="B512" s="2">
        <v>45430.700339976851</v>
      </c>
      <c r="C512" t="s">
        <v>3</v>
      </c>
      <c r="D512" t="s">
        <v>186</v>
      </c>
      <c r="E512" s="5">
        <v>32.82</v>
      </c>
      <c r="F512" t="s">
        <v>14</v>
      </c>
      <c r="G512" s="6">
        <v>32.82</v>
      </c>
      <c r="H512" s="4">
        <f t="shared" si="35"/>
        <v>5</v>
      </c>
      <c r="I512" s="4" t="str">
        <f t="shared" si="36"/>
        <v>May</v>
      </c>
      <c r="J512" s="4">
        <f t="shared" si="37"/>
        <v>6</v>
      </c>
      <c r="K512" s="4" t="str">
        <f t="shared" si="38"/>
        <v>Saturday</v>
      </c>
      <c r="L512" s="4">
        <f t="shared" si="39"/>
        <v>16</v>
      </c>
      <c r="M512" s="4">
        <v>511</v>
      </c>
    </row>
    <row r="513" spans="1:13" x14ac:dyDescent="0.3">
      <c r="A513" s="1">
        <v>45430</v>
      </c>
      <c r="B513" s="2">
        <v>45430.701008460645</v>
      </c>
      <c r="C513" t="s">
        <v>3</v>
      </c>
      <c r="D513" t="s">
        <v>111</v>
      </c>
      <c r="E513" s="5">
        <v>32.82</v>
      </c>
      <c r="F513" t="s">
        <v>14</v>
      </c>
      <c r="G513" s="6">
        <v>32.82</v>
      </c>
      <c r="H513" s="4">
        <f t="shared" si="35"/>
        <v>5</v>
      </c>
      <c r="I513" s="4" t="str">
        <f t="shared" si="36"/>
        <v>May</v>
      </c>
      <c r="J513" s="4">
        <f t="shared" si="37"/>
        <v>6</v>
      </c>
      <c r="K513" s="4" t="str">
        <f t="shared" si="38"/>
        <v>Saturday</v>
      </c>
      <c r="L513" s="4">
        <f t="shared" si="39"/>
        <v>16</v>
      </c>
      <c r="M513" s="4">
        <v>512</v>
      </c>
    </row>
    <row r="514" spans="1:13" x14ac:dyDescent="0.3">
      <c r="A514" s="1">
        <v>45430</v>
      </c>
      <c r="B514" s="2">
        <v>45430.83245613426</v>
      </c>
      <c r="C514" t="s">
        <v>3</v>
      </c>
      <c r="D514" t="s">
        <v>54</v>
      </c>
      <c r="E514" s="5">
        <v>32.82</v>
      </c>
      <c r="F514" t="s">
        <v>14</v>
      </c>
      <c r="G514" s="6">
        <v>32.82</v>
      </c>
      <c r="H514" s="4">
        <f t="shared" si="35"/>
        <v>5</v>
      </c>
      <c r="I514" s="4" t="str">
        <f t="shared" si="36"/>
        <v>May</v>
      </c>
      <c r="J514" s="4">
        <f t="shared" si="37"/>
        <v>6</v>
      </c>
      <c r="K514" s="4" t="str">
        <f t="shared" si="38"/>
        <v>Saturday</v>
      </c>
      <c r="L514" s="4">
        <f t="shared" si="39"/>
        <v>19</v>
      </c>
      <c r="M514" s="4">
        <v>513</v>
      </c>
    </row>
    <row r="515" spans="1:13" x14ac:dyDescent="0.3">
      <c r="A515" s="1">
        <v>45430</v>
      </c>
      <c r="B515" s="2">
        <v>45430.849225821759</v>
      </c>
      <c r="C515" t="s">
        <v>3</v>
      </c>
      <c r="D515" t="s">
        <v>19</v>
      </c>
      <c r="E515" s="5">
        <v>37.72</v>
      </c>
      <c r="F515" t="s">
        <v>7</v>
      </c>
      <c r="G515" s="6">
        <v>37.72</v>
      </c>
      <c r="H515" s="4">
        <f t="shared" ref="H515:H578" si="40">MONTH(A515)</f>
        <v>5</v>
      </c>
      <c r="I515" s="4" t="str">
        <f t="shared" ref="I515:I578" si="41">TEXT(A515,"mmmm")</f>
        <v>May</v>
      </c>
      <c r="J515" s="4">
        <f t="shared" ref="J515:J578" si="42">WEEKDAY(A515,2)</f>
        <v>6</v>
      </c>
      <c r="K515" s="4" t="str">
        <f t="shared" ref="K515:K578" si="43">TEXT(A515,"dddd")</f>
        <v>Saturday</v>
      </c>
      <c r="L515" s="4">
        <f t="shared" ref="L515:L578" si="44">HOUR(B515)</f>
        <v>20</v>
      </c>
      <c r="M515" s="4">
        <v>514</v>
      </c>
    </row>
    <row r="516" spans="1:13" x14ac:dyDescent="0.3">
      <c r="A516" s="1">
        <v>45430</v>
      </c>
      <c r="B516" s="2">
        <v>45430.920456863423</v>
      </c>
      <c r="C516" t="s">
        <v>21</v>
      </c>
      <c r="E516" s="5">
        <v>39</v>
      </c>
      <c r="F516" t="s">
        <v>43</v>
      </c>
      <c r="G516" s="6">
        <v>39</v>
      </c>
      <c r="H516" s="4">
        <f t="shared" si="40"/>
        <v>5</v>
      </c>
      <c r="I516" s="4" t="str">
        <f t="shared" si="41"/>
        <v>May</v>
      </c>
      <c r="J516" s="4">
        <f t="shared" si="42"/>
        <v>6</v>
      </c>
      <c r="K516" s="4" t="str">
        <f t="shared" si="43"/>
        <v>Saturday</v>
      </c>
      <c r="L516" s="4">
        <f t="shared" si="44"/>
        <v>22</v>
      </c>
      <c r="M516" s="4">
        <v>515</v>
      </c>
    </row>
    <row r="517" spans="1:13" x14ac:dyDescent="0.3">
      <c r="A517" s="1">
        <v>45431</v>
      </c>
      <c r="B517" s="2">
        <v>45431.332387870367</v>
      </c>
      <c r="C517" t="s">
        <v>3</v>
      </c>
      <c r="D517" t="s">
        <v>196</v>
      </c>
      <c r="E517" s="5">
        <v>27.92</v>
      </c>
      <c r="F517" t="s">
        <v>11</v>
      </c>
      <c r="G517" s="6">
        <v>27.92</v>
      </c>
      <c r="H517" s="4">
        <f t="shared" si="40"/>
        <v>5</v>
      </c>
      <c r="I517" s="4" t="str">
        <f t="shared" si="41"/>
        <v>May</v>
      </c>
      <c r="J517" s="4">
        <f t="shared" si="42"/>
        <v>7</v>
      </c>
      <c r="K517" s="4" t="str">
        <f t="shared" si="43"/>
        <v>Sunday</v>
      </c>
      <c r="L517" s="4">
        <f t="shared" si="44"/>
        <v>7</v>
      </c>
      <c r="M517" s="4">
        <v>516</v>
      </c>
    </row>
    <row r="518" spans="1:13" x14ac:dyDescent="0.3">
      <c r="A518" s="1">
        <v>45431</v>
      </c>
      <c r="B518" s="2">
        <v>45431.333027187502</v>
      </c>
      <c r="C518" t="s">
        <v>3</v>
      </c>
      <c r="D518" t="s">
        <v>196</v>
      </c>
      <c r="E518" s="5">
        <v>27.92</v>
      </c>
      <c r="F518" t="s">
        <v>11</v>
      </c>
      <c r="G518" s="6">
        <v>27.92</v>
      </c>
      <c r="H518" s="4">
        <f t="shared" si="40"/>
        <v>5</v>
      </c>
      <c r="I518" s="4" t="str">
        <f t="shared" si="41"/>
        <v>May</v>
      </c>
      <c r="J518" s="4">
        <f t="shared" si="42"/>
        <v>7</v>
      </c>
      <c r="K518" s="4" t="str">
        <f t="shared" si="43"/>
        <v>Sunday</v>
      </c>
      <c r="L518" s="4">
        <f t="shared" si="44"/>
        <v>7</v>
      </c>
      <c r="M518" s="4">
        <v>517</v>
      </c>
    </row>
    <row r="519" spans="1:13" x14ac:dyDescent="0.3">
      <c r="A519" s="1">
        <v>45431</v>
      </c>
      <c r="B519" s="2">
        <v>45431.333739131944</v>
      </c>
      <c r="C519" t="s">
        <v>3</v>
      </c>
      <c r="D519" t="s">
        <v>197</v>
      </c>
      <c r="E519" s="5">
        <v>37.72</v>
      </c>
      <c r="F519" t="s">
        <v>43</v>
      </c>
      <c r="G519" s="6">
        <v>37.72</v>
      </c>
      <c r="H519" s="4">
        <f t="shared" si="40"/>
        <v>5</v>
      </c>
      <c r="I519" s="4" t="str">
        <f t="shared" si="41"/>
        <v>May</v>
      </c>
      <c r="J519" s="4">
        <f t="shared" si="42"/>
        <v>7</v>
      </c>
      <c r="K519" s="4" t="str">
        <f t="shared" si="43"/>
        <v>Sunday</v>
      </c>
      <c r="L519" s="4">
        <f t="shared" si="44"/>
        <v>8</v>
      </c>
      <c r="M519" s="4">
        <v>518</v>
      </c>
    </row>
    <row r="520" spans="1:13" x14ac:dyDescent="0.3">
      <c r="A520" s="1">
        <v>45431</v>
      </c>
      <c r="B520" s="2">
        <v>45431.395019942131</v>
      </c>
      <c r="C520" t="s">
        <v>21</v>
      </c>
      <c r="E520" s="5">
        <v>24</v>
      </c>
      <c r="F520" t="s">
        <v>35</v>
      </c>
      <c r="G520" s="6">
        <v>24</v>
      </c>
      <c r="H520" s="4">
        <f t="shared" si="40"/>
        <v>5</v>
      </c>
      <c r="I520" s="4" t="str">
        <f t="shared" si="41"/>
        <v>May</v>
      </c>
      <c r="J520" s="4">
        <f t="shared" si="42"/>
        <v>7</v>
      </c>
      <c r="K520" s="4" t="str">
        <f t="shared" si="43"/>
        <v>Sunday</v>
      </c>
      <c r="L520" s="4">
        <f t="shared" si="44"/>
        <v>9</v>
      </c>
      <c r="M520" s="4">
        <v>519</v>
      </c>
    </row>
    <row r="521" spans="1:13" x14ac:dyDescent="0.3">
      <c r="A521" s="1">
        <v>45431</v>
      </c>
      <c r="B521" s="2">
        <v>45431.510030972226</v>
      </c>
      <c r="C521" t="s">
        <v>3</v>
      </c>
      <c r="D521" t="s">
        <v>198</v>
      </c>
      <c r="E521" s="5">
        <v>32.82</v>
      </c>
      <c r="F521" t="s">
        <v>14</v>
      </c>
      <c r="G521" s="6">
        <v>32.82</v>
      </c>
      <c r="H521" s="4">
        <f t="shared" si="40"/>
        <v>5</v>
      </c>
      <c r="I521" s="4" t="str">
        <f t="shared" si="41"/>
        <v>May</v>
      </c>
      <c r="J521" s="4">
        <f t="shared" si="42"/>
        <v>7</v>
      </c>
      <c r="K521" s="4" t="str">
        <f t="shared" si="43"/>
        <v>Sunday</v>
      </c>
      <c r="L521" s="4">
        <f t="shared" si="44"/>
        <v>12</v>
      </c>
      <c r="M521" s="4">
        <v>520</v>
      </c>
    </row>
    <row r="522" spans="1:13" x14ac:dyDescent="0.3">
      <c r="A522" s="1">
        <v>45431</v>
      </c>
      <c r="B522" s="2">
        <v>45431.613657974536</v>
      </c>
      <c r="C522" t="s">
        <v>3</v>
      </c>
      <c r="D522" t="s">
        <v>23</v>
      </c>
      <c r="E522" s="5">
        <v>27.92</v>
      </c>
      <c r="F522" t="s">
        <v>11</v>
      </c>
      <c r="G522" s="6">
        <v>27.92</v>
      </c>
      <c r="H522" s="4">
        <f t="shared" si="40"/>
        <v>5</v>
      </c>
      <c r="I522" s="4" t="str">
        <f t="shared" si="41"/>
        <v>May</v>
      </c>
      <c r="J522" s="4">
        <f t="shared" si="42"/>
        <v>7</v>
      </c>
      <c r="K522" s="4" t="str">
        <f t="shared" si="43"/>
        <v>Sunday</v>
      </c>
      <c r="L522" s="4">
        <f t="shared" si="44"/>
        <v>14</v>
      </c>
      <c r="M522" s="4">
        <v>521</v>
      </c>
    </row>
    <row r="523" spans="1:13" x14ac:dyDescent="0.3">
      <c r="A523" s="1">
        <v>45431</v>
      </c>
      <c r="B523" s="2">
        <v>45431.665951296294</v>
      </c>
      <c r="C523" t="s">
        <v>3</v>
      </c>
      <c r="D523" t="s">
        <v>199</v>
      </c>
      <c r="E523" s="5">
        <v>32.82</v>
      </c>
      <c r="F523" t="s">
        <v>14</v>
      </c>
      <c r="G523" s="6">
        <v>32.82</v>
      </c>
      <c r="H523" s="4">
        <f t="shared" si="40"/>
        <v>5</v>
      </c>
      <c r="I523" s="4" t="str">
        <f t="shared" si="41"/>
        <v>May</v>
      </c>
      <c r="J523" s="4">
        <f t="shared" si="42"/>
        <v>7</v>
      </c>
      <c r="K523" s="4" t="str">
        <f t="shared" si="43"/>
        <v>Sunday</v>
      </c>
      <c r="L523" s="4">
        <f t="shared" si="44"/>
        <v>15</v>
      </c>
      <c r="M523" s="4">
        <v>522</v>
      </c>
    </row>
    <row r="524" spans="1:13" x14ac:dyDescent="0.3">
      <c r="A524" s="1">
        <v>45431</v>
      </c>
      <c r="B524" s="2">
        <v>45431.758753518516</v>
      </c>
      <c r="C524" t="s">
        <v>3</v>
      </c>
      <c r="D524" t="s">
        <v>200</v>
      </c>
      <c r="E524" s="5">
        <v>32.82</v>
      </c>
      <c r="F524" t="s">
        <v>14</v>
      </c>
      <c r="G524" s="6">
        <v>32.82</v>
      </c>
      <c r="H524" s="4">
        <f t="shared" si="40"/>
        <v>5</v>
      </c>
      <c r="I524" s="4" t="str">
        <f t="shared" si="41"/>
        <v>May</v>
      </c>
      <c r="J524" s="4">
        <f t="shared" si="42"/>
        <v>7</v>
      </c>
      <c r="K524" s="4" t="str">
        <f t="shared" si="43"/>
        <v>Sunday</v>
      </c>
      <c r="L524" s="4">
        <f t="shared" si="44"/>
        <v>18</v>
      </c>
      <c r="M524" s="4">
        <v>523</v>
      </c>
    </row>
    <row r="525" spans="1:13" x14ac:dyDescent="0.3">
      <c r="A525" s="1">
        <v>45431</v>
      </c>
      <c r="B525" s="2">
        <v>45431.759580578706</v>
      </c>
      <c r="C525" t="s">
        <v>3</v>
      </c>
      <c r="D525" t="s">
        <v>200</v>
      </c>
      <c r="E525" s="5">
        <v>23.02</v>
      </c>
      <c r="F525" t="s">
        <v>35</v>
      </c>
      <c r="G525" s="6">
        <v>23.02</v>
      </c>
      <c r="H525" s="4">
        <f t="shared" si="40"/>
        <v>5</v>
      </c>
      <c r="I525" s="4" t="str">
        <f t="shared" si="41"/>
        <v>May</v>
      </c>
      <c r="J525" s="4">
        <f t="shared" si="42"/>
        <v>7</v>
      </c>
      <c r="K525" s="4" t="str">
        <f t="shared" si="43"/>
        <v>Sunday</v>
      </c>
      <c r="L525" s="4">
        <f t="shared" si="44"/>
        <v>18</v>
      </c>
      <c r="M525" s="4">
        <v>524</v>
      </c>
    </row>
    <row r="526" spans="1:13" x14ac:dyDescent="0.3">
      <c r="A526" s="1">
        <v>45431</v>
      </c>
      <c r="B526" s="2">
        <v>45431.761458587964</v>
      </c>
      <c r="C526" t="s">
        <v>3</v>
      </c>
      <c r="D526" t="s">
        <v>200</v>
      </c>
      <c r="E526" s="5">
        <v>37.72</v>
      </c>
      <c r="F526" t="s">
        <v>9</v>
      </c>
      <c r="G526" s="6">
        <v>37.72</v>
      </c>
      <c r="H526" s="4">
        <f t="shared" si="40"/>
        <v>5</v>
      </c>
      <c r="I526" s="4" t="str">
        <f t="shared" si="41"/>
        <v>May</v>
      </c>
      <c r="J526" s="4">
        <f t="shared" si="42"/>
        <v>7</v>
      </c>
      <c r="K526" s="4" t="str">
        <f t="shared" si="43"/>
        <v>Sunday</v>
      </c>
      <c r="L526" s="4">
        <f t="shared" si="44"/>
        <v>18</v>
      </c>
      <c r="M526" s="4">
        <v>525</v>
      </c>
    </row>
    <row r="527" spans="1:13" x14ac:dyDescent="0.3">
      <c r="A527" s="1">
        <v>45431</v>
      </c>
      <c r="B527" s="2">
        <v>45431.827164108799</v>
      </c>
      <c r="C527" t="s">
        <v>3</v>
      </c>
      <c r="D527" t="s">
        <v>201</v>
      </c>
      <c r="E527" s="5">
        <v>37.72</v>
      </c>
      <c r="F527" t="s">
        <v>43</v>
      </c>
      <c r="G527" s="6">
        <v>37.72</v>
      </c>
      <c r="H527" s="4">
        <f t="shared" si="40"/>
        <v>5</v>
      </c>
      <c r="I527" s="4" t="str">
        <f t="shared" si="41"/>
        <v>May</v>
      </c>
      <c r="J527" s="4">
        <f t="shared" si="42"/>
        <v>7</v>
      </c>
      <c r="K527" s="4" t="str">
        <f t="shared" si="43"/>
        <v>Sunday</v>
      </c>
      <c r="L527" s="4">
        <f t="shared" si="44"/>
        <v>19</v>
      </c>
      <c r="M527" s="4">
        <v>526</v>
      </c>
    </row>
    <row r="528" spans="1:13" x14ac:dyDescent="0.3">
      <c r="A528" s="1">
        <v>45431</v>
      </c>
      <c r="B528" s="2">
        <v>45431.885900011577</v>
      </c>
      <c r="C528" t="s">
        <v>3</v>
      </c>
      <c r="D528" t="s">
        <v>202</v>
      </c>
      <c r="E528" s="5">
        <v>37.72</v>
      </c>
      <c r="F528" t="s">
        <v>43</v>
      </c>
      <c r="G528" s="6">
        <v>37.72</v>
      </c>
      <c r="H528" s="4">
        <f t="shared" si="40"/>
        <v>5</v>
      </c>
      <c r="I528" s="4" t="str">
        <f t="shared" si="41"/>
        <v>May</v>
      </c>
      <c r="J528" s="4">
        <f t="shared" si="42"/>
        <v>7</v>
      </c>
      <c r="K528" s="4" t="str">
        <f t="shared" si="43"/>
        <v>Sunday</v>
      </c>
      <c r="L528" s="4">
        <f t="shared" si="44"/>
        <v>21</v>
      </c>
      <c r="M528" s="4">
        <v>527</v>
      </c>
    </row>
    <row r="529" spans="1:13" x14ac:dyDescent="0.3">
      <c r="A529" s="1">
        <v>45431</v>
      </c>
      <c r="B529" s="2">
        <v>45431.887917835651</v>
      </c>
      <c r="C529" t="s">
        <v>3</v>
      </c>
      <c r="D529" t="s">
        <v>203</v>
      </c>
      <c r="E529" s="5">
        <v>37.72</v>
      </c>
      <c r="F529" t="s">
        <v>43</v>
      </c>
      <c r="G529" s="6">
        <v>37.72</v>
      </c>
      <c r="H529" s="4">
        <f t="shared" si="40"/>
        <v>5</v>
      </c>
      <c r="I529" s="4" t="str">
        <f t="shared" si="41"/>
        <v>May</v>
      </c>
      <c r="J529" s="4">
        <f t="shared" si="42"/>
        <v>7</v>
      </c>
      <c r="K529" s="4" t="str">
        <f t="shared" si="43"/>
        <v>Sunday</v>
      </c>
      <c r="L529" s="4">
        <f t="shared" si="44"/>
        <v>21</v>
      </c>
      <c r="M529" s="4">
        <v>528</v>
      </c>
    </row>
    <row r="530" spans="1:13" x14ac:dyDescent="0.3">
      <c r="A530" s="1">
        <v>45432</v>
      </c>
      <c r="B530" s="2">
        <v>45432.420823645836</v>
      </c>
      <c r="C530" t="s">
        <v>3</v>
      </c>
      <c r="D530" t="s">
        <v>204</v>
      </c>
      <c r="E530" s="5">
        <v>32.82</v>
      </c>
      <c r="F530" t="s">
        <v>14</v>
      </c>
      <c r="G530" s="6">
        <v>32.82</v>
      </c>
      <c r="H530" s="4">
        <f t="shared" si="40"/>
        <v>5</v>
      </c>
      <c r="I530" s="4" t="str">
        <f t="shared" si="41"/>
        <v>May</v>
      </c>
      <c r="J530" s="4">
        <f t="shared" si="42"/>
        <v>1</v>
      </c>
      <c r="K530" s="4" t="str">
        <f t="shared" si="43"/>
        <v>Monday</v>
      </c>
      <c r="L530" s="4">
        <f t="shared" si="44"/>
        <v>10</v>
      </c>
      <c r="M530" s="4">
        <v>529</v>
      </c>
    </row>
    <row r="531" spans="1:13" x14ac:dyDescent="0.3">
      <c r="A531" s="1">
        <v>45432</v>
      </c>
      <c r="B531" s="2">
        <v>45432.429072534724</v>
      </c>
      <c r="C531" t="s">
        <v>3</v>
      </c>
      <c r="D531" t="s">
        <v>205</v>
      </c>
      <c r="E531" s="5">
        <v>37.72</v>
      </c>
      <c r="F531" t="s">
        <v>7</v>
      </c>
      <c r="G531" s="6">
        <v>37.72</v>
      </c>
      <c r="H531" s="4">
        <f t="shared" si="40"/>
        <v>5</v>
      </c>
      <c r="I531" s="4" t="str">
        <f t="shared" si="41"/>
        <v>May</v>
      </c>
      <c r="J531" s="4">
        <f t="shared" si="42"/>
        <v>1</v>
      </c>
      <c r="K531" s="4" t="str">
        <f t="shared" si="43"/>
        <v>Monday</v>
      </c>
      <c r="L531" s="4">
        <f t="shared" si="44"/>
        <v>10</v>
      </c>
      <c r="M531" s="4">
        <v>530</v>
      </c>
    </row>
    <row r="532" spans="1:13" x14ac:dyDescent="0.3">
      <c r="A532" s="1">
        <v>45432</v>
      </c>
      <c r="B532" s="2">
        <v>45432.457504386577</v>
      </c>
      <c r="C532" t="s">
        <v>3</v>
      </c>
      <c r="D532" t="s">
        <v>6</v>
      </c>
      <c r="E532" s="5">
        <v>37.72</v>
      </c>
      <c r="F532" t="s">
        <v>7</v>
      </c>
      <c r="G532" s="6">
        <v>37.72</v>
      </c>
      <c r="H532" s="4">
        <f t="shared" si="40"/>
        <v>5</v>
      </c>
      <c r="I532" s="4" t="str">
        <f t="shared" si="41"/>
        <v>May</v>
      </c>
      <c r="J532" s="4">
        <f t="shared" si="42"/>
        <v>1</v>
      </c>
      <c r="K532" s="4" t="str">
        <f t="shared" si="43"/>
        <v>Monday</v>
      </c>
      <c r="L532" s="4">
        <f t="shared" si="44"/>
        <v>10</v>
      </c>
      <c r="M532" s="4">
        <v>531</v>
      </c>
    </row>
    <row r="533" spans="1:13" x14ac:dyDescent="0.3">
      <c r="A533" s="1">
        <v>45432</v>
      </c>
      <c r="B533" s="2">
        <v>45432.468939386577</v>
      </c>
      <c r="C533" t="s">
        <v>3</v>
      </c>
      <c r="D533" t="s">
        <v>157</v>
      </c>
      <c r="E533" s="5">
        <v>27.92</v>
      </c>
      <c r="F533" t="s">
        <v>11</v>
      </c>
      <c r="G533" s="6">
        <v>27.92</v>
      </c>
      <c r="H533" s="4">
        <f t="shared" si="40"/>
        <v>5</v>
      </c>
      <c r="I533" s="4" t="str">
        <f t="shared" si="41"/>
        <v>May</v>
      </c>
      <c r="J533" s="4">
        <f t="shared" si="42"/>
        <v>1</v>
      </c>
      <c r="K533" s="4" t="str">
        <f t="shared" si="43"/>
        <v>Monday</v>
      </c>
      <c r="L533" s="4">
        <f t="shared" si="44"/>
        <v>11</v>
      </c>
      <c r="M533" s="4">
        <v>532</v>
      </c>
    </row>
    <row r="534" spans="1:13" x14ac:dyDescent="0.3">
      <c r="A534" s="1">
        <v>45432</v>
      </c>
      <c r="B534" s="2">
        <v>45432.469671724539</v>
      </c>
      <c r="C534" t="s">
        <v>3</v>
      </c>
      <c r="D534" t="s">
        <v>157</v>
      </c>
      <c r="E534" s="5">
        <v>27.92</v>
      </c>
      <c r="F534" t="s">
        <v>11</v>
      </c>
      <c r="G534" s="6">
        <v>27.92</v>
      </c>
      <c r="H534" s="4">
        <f t="shared" si="40"/>
        <v>5</v>
      </c>
      <c r="I534" s="4" t="str">
        <f t="shared" si="41"/>
        <v>May</v>
      </c>
      <c r="J534" s="4">
        <f t="shared" si="42"/>
        <v>1</v>
      </c>
      <c r="K534" s="4" t="str">
        <f t="shared" si="43"/>
        <v>Monday</v>
      </c>
      <c r="L534" s="4">
        <f t="shared" si="44"/>
        <v>11</v>
      </c>
      <c r="M534" s="4">
        <v>533</v>
      </c>
    </row>
    <row r="535" spans="1:13" x14ac:dyDescent="0.3">
      <c r="A535" s="1">
        <v>45432</v>
      </c>
      <c r="B535" s="2">
        <v>45432.56057199074</v>
      </c>
      <c r="C535" t="s">
        <v>3</v>
      </c>
      <c r="D535" t="s">
        <v>10</v>
      </c>
      <c r="E535" s="5">
        <v>27.92</v>
      </c>
      <c r="F535" t="s">
        <v>11</v>
      </c>
      <c r="G535" s="6">
        <v>27.92</v>
      </c>
      <c r="H535" s="4">
        <f t="shared" si="40"/>
        <v>5</v>
      </c>
      <c r="I535" s="4" t="str">
        <f t="shared" si="41"/>
        <v>May</v>
      </c>
      <c r="J535" s="4">
        <f t="shared" si="42"/>
        <v>1</v>
      </c>
      <c r="K535" s="4" t="str">
        <f t="shared" si="43"/>
        <v>Monday</v>
      </c>
      <c r="L535" s="4">
        <f t="shared" si="44"/>
        <v>13</v>
      </c>
      <c r="M535" s="4">
        <v>534</v>
      </c>
    </row>
    <row r="536" spans="1:13" x14ac:dyDescent="0.3">
      <c r="A536" s="1">
        <v>45432</v>
      </c>
      <c r="B536" s="2">
        <v>45432.561231944448</v>
      </c>
      <c r="C536" t="s">
        <v>3</v>
      </c>
      <c r="D536" t="s">
        <v>10</v>
      </c>
      <c r="E536" s="5">
        <v>27.92</v>
      </c>
      <c r="F536" t="s">
        <v>11</v>
      </c>
      <c r="G536" s="6">
        <v>27.92</v>
      </c>
      <c r="H536" s="4">
        <f t="shared" si="40"/>
        <v>5</v>
      </c>
      <c r="I536" s="4" t="str">
        <f t="shared" si="41"/>
        <v>May</v>
      </c>
      <c r="J536" s="4">
        <f t="shared" si="42"/>
        <v>1</v>
      </c>
      <c r="K536" s="4" t="str">
        <f t="shared" si="43"/>
        <v>Monday</v>
      </c>
      <c r="L536" s="4">
        <f t="shared" si="44"/>
        <v>13</v>
      </c>
      <c r="M536" s="4">
        <v>535</v>
      </c>
    </row>
    <row r="537" spans="1:13" x14ac:dyDescent="0.3">
      <c r="A537" s="1">
        <v>45432</v>
      </c>
      <c r="B537" s="2">
        <v>45432.592581215278</v>
      </c>
      <c r="C537" t="s">
        <v>3</v>
      </c>
      <c r="D537" t="s">
        <v>206</v>
      </c>
      <c r="E537" s="5">
        <v>32.82</v>
      </c>
      <c r="F537" t="s">
        <v>14</v>
      </c>
      <c r="G537" s="6">
        <v>32.82</v>
      </c>
      <c r="H537" s="4">
        <f t="shared" si="40"/>
        <v>5</v>
      </c>
      <c r="I537" s="4" t="str">
        <f t="shared" si="41"/>
        <v>May</v>
      </c>
      <c r="J537" s="4">
        <f t="shared" si="42"/>
        <v>1</v>
      </c>
      <c r="K537" s="4" t="str">
        <f t="shared" si="43"/>
        <v>Monday</v>
      </c>
      <c r="L537" s="4">
        <f t="shared" si="44"/>
        <v>14</v>
      </c>
      <c r="M537" s="4">
        <v>536</v>
      </c>
    </row>
    <row r="538" spans="1:13" x14ac:dyDescent="0.3">
      <c r="A538" s="1">
        <v>45432</v>
      </c>
      <c r="B538" s="2">
        <v>45432.593418449076</v>
      </c>
      <c r="C538" t="s">
        <v>3</v>
      </c>
      <c r="D538" t="s">
        <v>206</v>
      </c>
      <c r="E538" s="5">
        <v>37.72</v>
      </c>
      <c r="F538" t="s">
        <v>43</v>
      </c>
      <c r="G538" s="6">
        <v>37.72</v>
      </c>
      <c r="H538" s="4">
        <f t="shared" si="40"/>
        <v>5</v>
      </c>
      <c r="I538" s="4" t="str">
        <f t="shared" si="41"/>
        <v>May</v>
      </c>
      <c r="J538" s="4">
        <f t="shared" si="42"/>
        <v>1</v>
      </c>
      <c r="K538" s="4" t="str">
        <f t="shared" si="43"/>
        <v>Monday</v>
      </c>
      <c r="L538" s="4">
        <f t="shared" si="44"/>
        <v>14</v>
      </c>
      <c r="M538" s="4">
        <v>537</v>
      </c>
    </row>
    <row r="539" spans="1:13" x14ac:dyDescent="0.3">
      <c r="A539" s="1">
        <v>45432</v>
      </c>
      <c r="B539" s="2">
        <v>45432.605801527781</v>
      </c>
      <c r="C539" t="s">
        <v>21</v>
      </c>
      <c r="E539" s="5">
        <v>29</v>
      </c>
      <c r="F539" t="s">
        <v>11</v>
      </c>
      <c r="G539" s="6">
        <v>29</v>
      </c>
      <c r="H539" s="4">
        <f t="shared" si="40"/>
        <v>5</v>
      </c>
      <c r="I539" s="4" t="str">
        <f t="shared" si="41"/>
        <v>May</v>
      </c>
      <c r="J539" s="4">
        <f t="shared" si="42"/>
        <v>1</v>
      </c>
      <c r="K539" s="4" t="str">
        <f t="shared" si="43"/>
        <v>Monday</v>
      </c>
      <c r="L539" s="4">
        <f t="shared" si="44"/>
        <v>14</v>
      </c>
      <c r="M539" s="4">
        <v>538</v>
      </c>
    </row>
    <row r="540" spans="1:13" x14ac:dyDescent="0.3">
      <c r="A540" s="1">
        <v>45432</v>
      </c>
      <c r="B540" s="2">
        <v>45432.717258344906</v>
      </c>
      <c r="C540" t="s">
        <v>3</v>
      </c>
      <c r="D540" t="s">
        <v>134</v>
      </c>
      <c r="E540" s="5">
        <v>37.72</v>
      </c>
      <c r="F540" t="s">
        <v>7</v>
      </c>
      <c r="G540" s="6">
        <v>37.72</v>
      </c>
      <c r="H540" s="4">
        <f t="shared" si="40"/>
        <v>5</v>
      </c>
      <c r="I540" s="4" t="str">
        <f t="shared" si="41"/>
        <v>May</v>
      </c>
      <c r="J540" s="4">
        <f t="shared" si="42"/>
        <v>1</v>
      </c>
      <c r="K540" s="4" t="str">
        <f t="shared" si="43"/>
        <v>Monday</v>
      </c>
      <c r="L540" s="4">
        <f t="shared" si="44"/>
        <v>17</v>
      </c>
      <c r="M540" s="4">
        <v>539</v>
      </c>
    </row>
    <row r="541" spans="1:13" x14ac:dyDescent="0.3">
      <c r="A541" s="1">
        <v>45432</v>
      </c>
      <c r="B541" s="2">
        <v>45432.718019641201</v>
      </c>
      <c r="C541" t="s">
        <v>3</v>
      </c>
      <c r="D541" t="s">
        <v>207</v>
      </c>
      <c r="E541" s="5">
        <v>37.72</v>
      </c>
      <c r="F541" t="s">
        <v>7</v>
      </c>
      <c r="G541" s="6">
        <v>37.72</v>
      </c>
      <c r="H541" s="4">
        <f t="shared" si="40"/>
        <v>5</v>
      </c>
      <c r="I541" s="4" t="str">
        <f t="shared" si="41"/>
        <v>May</v>
      </c>
      <c r="J541" s="4">
        <f t="shared" si="42"/>
        <v>1</v>
      </c>
      <c r="K541" s="4" t="str">
        <f t="shared" si="43"/>
        <v>Monday</v>
      </c>
      <c r="L541" s="4">
        <f t="shared" si="44"/>
        <v>17</v>
      </c>
      <c r="M541" s="4">
        <v>540</v>
      </c>
    </row>
    <row r="542" spans="1:13" x14ac:dyDescent="0.3">
      <c r="A542" s="1">
        <v>45432</v>
      </c>
      <c r="B542" s="2">
        <v>45432.858892592594</v>
      </c>
      <c r="C542" t="s">
        <v>3</v>
      </c>
      <c r="D542" t="s">
        <v>208</v>
      </c>
      <c r="E542" s="5">
        <v>32.82</v>
      </c>
      <c r="F542" t="s">
        <v>14</v>
      </c>
      <c r="G542" s="6">
        <v>32.82</v>
      </c>
      <c r="H542" s="4">
        <f t="shared" si="40"/>
        <v>5</v>
      </c>
      <c r="I542" s="4" t="str">
        <f t="shared" si="41"/>
        <v>May</v>
      </c>
      <c r="J542" s="4">
        <f t="shared" si="42"/>
        <v>1</v>
      </c>
      <c r="K542" s="4" t="str">
        <f t="shared" si="43"/>
        <v>Monday</v>
      </c>
      <c r="L542" s="4">
        <f t="shared" si="44"/>
        <v>20</v>
      </c>
      <c r="M542" s="4">
        <v>541</v>
      </c>
    </row>
    <row r="543" spans="1:13" x14ac:dyDescent="0.3">
      <c r="A543" s="1">
        <v>45432</v>
      </c>
      <c r="B543" s="2">
        <v>45432.859691157406</v>
      </c>
      <c r="C543" t="s">
        <v>3</v>
      </c>
      <c r="D543" t="s">
        <v>208</v>
      </c>
      <c r="E543" s="5">
        <v>37.72</v>
      </c>
      <c r="F543" t="s">
        <v>18</v>
      </c>
      <c r="G543" s="6">
        <v>37.72</v>
      </c>
      <c r="H543" s="4">
        <f t="shared" si="40"/>
        <v>5</v>
      </c>
      <c r="I543" s="4" t="str">
        <f t="shared" si="41"/>
        <v>May</v>
      </c>
      <c r="J543" s="4">
        <f t="shared" si="42"/>
        <v>1</v>
      </c>
      <c r="K543" s="4" t="str">
        <f t="shared" si="43"/>
        <v>Monday</v>
      </c>
      <c r="L543" s="4">
        <f t="shared" si="44"/>
        <v>20</v>
      </c>
      <c r="M543" s="4">
        <v>542</v>
      </c>
    </row>
    <row r="544" spans="1:13" x14ac:dyDescent="0.3">
      <c r="A544" s="1">
        <v>45432</v>
      </c>
      <c r="B544" s="2">
        <v>45432.865880613426</v>
      </c>
      <c r="C544" t="s">
        <v>3</v>
      </c>
      <c r="D544" t="s">
        <v>209</v>
      </c>
      <c r="E544" s="5">
        <v>27.92</v>
      </c>
      <c r="F544" t="s">
        <v>28</v>
      </c>
      <c r="G544" s="6">
        <v>27.92</v>
      </c>
      <c r="H544" s="4">
        <f t="shared" si="40"/>
        <v>5</v>
      </c>
      <c r="I544" s="4" t="str">
        <f t="shared" si="41"/>
        <v>May</v>
      </c>
      <c r="J544" s="4">
        <f t="shared" si="42"/>
        <v>1</v>
      </c>
      <c r="K544" s="4" t="str">
        <f t="shared" si="43"/>
        <v>Monday</v>
      </c>
      <c r="L544" s="4">
        <f t="shared" si="44"/>
        <v>20</v>
      </c>
      <c r="M544" s="4">
        <v>543</v>
      </c>
    </row>
    <row r="545" spans="1:13" x14ac:dyDescent="0.3">
      <c r="A545" s="1">
        <v>45432</v>
      </c>
      <c r="B545" s="2">
        <v>45432.900624837966</v>
      </c>
      <c r="C545" t="s">
        <v>3</v>
      </c>
      <c r="D545" t="s">
        <v>23</v>
      </c>
      <c r="E545" s="5">
        <v>32.82</v>
      </c>
      <c r="F545" t="s">
        <v>14</v>
      </c>
      <c r="G545" s="6">
        <v>32.82</v>
      </c>
      <c r="H545" s="4">
        <f t="shared" si="40"/>
        <v>5</v>
      </c>
      <c r="I545" s="4" t="str">
        <f t="shared" si="41"/>
        <v>May</v>
      </c>
      <c r="J545" s="4">
        <f t="shared" si="42"/>
        <v>1</v>
      </c>
      <c r="K545" s="4" t="str">
        <f t="shared" si="43"/>
        <v>Monday</v>
      </c>
      <c r="L545" s="4">
        <f t="shared" si="44"/>
        <v>21</v>
      </c>
      <c r="M545" s="4">
        <v>544</v>
      </c>
    </row>
    <row r="546" spans="1:13" x14ac:dyDescent="0.3">
      <c r="A546" s="1">
        <v>45432</v>
      </c>
      <c r="B546" s="2">
        <v>45432.901363159719</v>
      </c>
      <c r="C546" t="s">
        <v>3</v>
      </c>
      <c r="D546" t="s">
        <v>23</v>
      </c>
      <c r="E546" s="5">
        <v>32.82</v>
      </c>
      <c r="F546" t="s">
        <v>14</v>
      </c>
      <c r="G546" s="6">
        <v>32.82</v>
      </c>
      <c r="H546" s="4">
        <f t="shared" si="40"/>
        <v>5</v>
      </c>
      <c r="I546" s="4" t="str">
        <f t="shared" si="41"/>
        <v>May</v>
      </c>
      <c r="J546" s="4">
        <f t="shared" si="42"/>
        <v>1</v>
      </c>
      <c r="K546" s="4" t="str">
        <f t="shared" si="43"/>
        <v>Monday</v>
      </c>
      <c r="L546" s="4">
        <f t="shared" si="44"/>
        <v>21</v>
      </c>
      <c r="M546" s="4">
        <v>545</v>
      </c>
    </row>
    <row r="547" spans="1:13" x14ac:dyDescent="0.3">
      <c r="A547" s="1">
        <v>45433</v>
      </c>
      <c r="B547" s="2">
        <v>45433.352525810187</v>
      </c>
      <c r="C547" t="s">
        <v>3</v>
      </c>
      <c r="D547" t="s">
        <v>210</v>
      </c>
      <c r="E547" s="5">
        <v>37.72</v>
      </c>
      <c r="F547" t="s">
        <v>7</v>
      </c>
      <c r="G547" s="6">
        <v>37.72</v>
      </c>
      <c r="H547" s="4">
        <f t="shared" si="40"/>
        <v>5</v>
      </c>
      <c r="I547" s="4" t="str">
        <f t="shared" si="41"/>
        <v>May</v>
      </c>
      <c r="J547" s="4">
        <f t="shared" si="42"/>
        <v>2</v>
      </c>
      <c r="K547" s="4" t="str">
        <f t="shared" si="43"/>
        <v>Tuesday</v>
      </c>
      <c r="L547" s="4">
        <f t="shared" si="44"/>
        <v>8</v>
      </c>
      <c r="M547" s="4">
        <v>546</v>
      </c>
    </row>
    <row r="548" spans="1:13" x14ac:dyDescent="0.3">
      <c r="A548" s="1">
        <v>45433</v>
      </c>
      <c r="B548" s="2">
        <v>45433.405447800928</v>
      </c>
      <c r="C548" t="s">
        <v>21</v>
      </c>
      <c r="E548" s="5">
        <v>29</v>
      </c>
      <c r="F548" t="s">
        <v>11</v>
      </c>
      <c r="G548" s="6">
        <v>29</v>
      </c>
      <c r="H548" s="4">
        <f t="shared" si="40"/>
        <v>5</v>
      </c>
      <c r="I548" s="4" t="str">
        <f t="shared" si="41"/>
        <v>May</v>
      </c>
      <c r="J548" s="4">
        <f t="shared" si="42"/>
        <v>2</v>
      </c>
      <c r="K548" s="4" t="str">
        <f t="shared" si="43"/>
        <v>Tuesday</v>
      </c>
      <c r="L548" s="4">
        <f t="shared" si="44"/>
        <v>9</v>
      </c>
      <c r="M548" s="4">
        <v>547</v>
      </c>
    </row>
    <row r="549" spans="1:13" x14ac:dyDescent="0.3">
      <c r="A549" s="1">
        <v>45433</v>
      </c>
      <c r="B549" s="2">
        <v>45433.40602209491</v>
      </c>
      <c r="C549" t="s">
        <v>21</v>
      </c>
      <c r="E549" s="5">
        <v>34</v>
      </c>
      <c r="F549" t="s">
        <v>14</v>
      </c>
      <c r="G549" s="6">
        <v>34</v>
      </c>
      <c r="H549" s="4">
        <f t="shared" si="40"/>
        <v>5</v>
      </c>
      <c r="I549" s="4" t="str">
        <f t="shared" si="41"/>
        <v>May</v>
      </c>
      <c r="J549" s="4">
        <f t="shared" si="42"/>
        <v>2</v>
      </c>
      <c r="K549" s="4" t="str">
        <f t="shared" si="43"/>
        <v>Tuesday</v>
      </c>
      <c r="L549" s="4">
        <f t="shared" si="44"/>
        <v>9</v>
      </c>
      <c r="M549" s="4">
        <v>548</v>
      </c>
    </row>
    <row r="550" spans="1:13" x14ac:dyDescent="0.3">
      <c r="A550" s="1">
        <v>45433</v>
      </c>
      <c r="B550" s="2">
        <v>45433.407053587965</v>
      </c>
      <c r="C550" t="s">
        <v>21</v>
      </c>
      <c r="E550" s="5">
        <v>39</v>
      </c>
      <c r="F550" t="s">
        <v>18</v>
      </c>
      <c r="G550" s="6">
        <v>39</v>
      </c>
      <c r="H550" s="4">
        <f t="shared" si="40"/>
        <v>5</v>
      </c>
      <c r="I550" s="4" t="str">
        <f t="shared" si="41"/>
        <v>May</v>
      </c>
      <c r="J550" s="4">
        <f t="shared" si="42"/>
        <v>2</v>
      </c>
      <c r="K550" s="4" t="str">
        <f t="shared" si="43"/>
        <v>Tuesday</v>
      </c>
      <c r="L550" s="4">
        <f t="shared" si="44"/>
        <v>9</v>
      </c>
      <c r="M550" s="4">
        <v>549</v>
      </c>
    </row>
    <row r="551" spans="1:13" x14ac:dyDescent="0.3">
      <c r="A551" s="1">
        <v>45433</v>
      </c>
      <c r="B551" s="2">
        <v>45433.420231863427</v>
      </c>
      <c r="C551" t="s">
        <v>21</v>
      </c>
      <c r="E551" s="5">
        <v>39</v>
      </c>
      <c r="F551" t="s">
        <v>7</v>
      </c>
      <c r="G551" s="6">
        <v>39</v>
      </c>
      <c r="H551" s="4">
        <f t="shared" si="40"/>
        <v>5</v>
      </c>
      <c r="I551" s="4" t="str">
        <f t="shared" si="41"/>
        <v>May</v>
      </c>
      <c r="J551" s="4">
        <f t="shared" si="42"/>
        <v>2</v>
      </c>
      <c r="K551" s="4" t="str">
        <f t="shared" si="43"/>
        <v>Tuesday</v>
      </c>
      <c r="L551" s="4">
        <f t="shared" si="44"/>
        <v>10</v>
      </c>
      <c r="M551" s="4">
        <v>550</v>
      </c>
    </row>
    <row r="552" spans="1:13" x14ac:dyDescent="0.3">
      <c r="A552" s="1">
        <v>45433</v>
      </c>
      <c r="B552" s="2">
        <v>45433.673842083335</v>
      </c>
      <c r="C552" t="s">
        <v>3</v>
      </c>
      <c r="D552" t="s">
        <v>211</v>
      </c>
      <c r="E552" s="5">
        <v>37.72</v>
      </c>
      <c r="F552" t="s">
        <v>7</v>
      </c>
      <c r="G552" s="6">
        <v>37.72</v>
      </c>
      <c r="H552" s="4">
        <f t="shared" si="40"/>
        <v>5</v>
      </c>
      <c r="I552" s="4" t="str">
        <f t="shared" si="41"/>
        <v>May</v>
      </c>
      <c r="J552" s="4">
        <f t="shared" si="42"/>
        <v>2</v>
      </c>
      <c r="K552" s="4" t="str">
        <f t="shared" si="43"/>
        <v>Tuesday</v>
      </c>
      <c r="L552" s="4">
        <f t="shared" si="44"/>
        <v>16</v>
      </c>
      <c r="M552" s="4">
        <v>551</v>
      </c>
    </row>
    <row r="553" spans="1:13" x14ac:dyDescent="0.3">
      <c r="A553" s="1">
        <v>45433</v>
      </c>
      <c r="B553" s="2">
        <v>45433.759305532411</v>
      </c>
      <c r="C553" t="s">
        <v>3</v>
      </c>
      <c r="D553" t="s">
        <v>23</v>
      </c>
      <c r="E553" s="5">
        <v>23.02</v>
      </c>
      <c r="F553" t="s">
        <v>35</v>
      </c>
      <c r="G553" s="6">
        <v>23.02</v>
      </c>
      <c r="H553" s="4">
        <f t="shared" si="40"/>
        <v>5</v>
      </c>
      <c r="I553" s="4" t="str">
        <f t="shared" si="41"/>
        <v>May</v>
      </c>
      <c r="J553" s="4">
        <f t="shared" si="42"/>
        <v>2</v>
      </c>
      <c r="K553" s="4" t="str">
        <f t="shared" si="43"/>
        <v>Tuesday</v>
      </c>
      <c r="L553" s="4">
        <f t="shared" si="44"/>
        <v>18</v>
      </c>
      <c r="M553" s="4">
        <v>552</v>
      </c>
    </row>
    <row r="554" spans="1:13" x14ac:dyDescent="0.3">
      <c r="A554" s="1">
        <v>45433</v>
      </c>
      <c r="B554" s="2">
        <v>45433.799412175926</v>
      </c>
      <c r="C554" t="s">
        <v>3</v>
      </c>
      <c r="D554" t="s">
        <v>212</v>
      </c>
      <c r="E554" s="5">
        <v>37.72</v>
      </c>
      <c r="F554" t="s">
        <v>43</v>
      </c>
      <c r="G554" s="6">
        <v>37.72</v>
      </c>
      <c r="H554" s="4">
        <f t="shared" si="40"/>
        <v>5</v>
      </c>
      <c r="I554" s="4" t="str">
        <f t="shared" si="41"/>
        <v>May</v>
      </c>
      <c r="J554" s="4">
        <f t="shared" si="42"/>
        <v>2</v>
      </c>
      <c r="K554" s="4" t="str">
        <f t="shared" si="43"/>
        <v>Tuesday</v>
      </c>
      <c r="L554" s="4">
        <f t="shared" si="44"/>
        <v>19</v>
      </c>
      <c r="M554" s="4">
        <v>553</v>
      </c>
    </row>
    <row r="555" spans="1:13" x14ac:dyDescent="0.3">
      <c r="A555" s="1">
        <v>45433</v>
      </c>
      <c r="B555" s="2">
        <v>45433.842920810188</v>
      </c>
      <c r="C555" t="s">
        <v>3</v>
      </c>
      <c r="D555" t="s">
        <v>213</v>
      </c>
      <c r="E555" s="5">
        <v>37.72</v>
      </c>
      <c r="F555" t="s">
        <v>43</v>
      </c>
      <c r="G555" s="6">
        <v>37.72</v>
      </c>
      <c r="H555" s="4">
        <f t="shared" si="40"/>
        <v>5</v>
      </c>
      <c r="I555" s="4" t="str">
        <f t="shared" si="41"/>
        <v>May</v>
      </c>
      <c r="J555" s="4">
        <f t="shared" si="42"/>
        <v>2</v>
      </c>
      <c r="K555" s="4" t="str">
        <f t="shared" si="43"/>
        <v>Tuesday</v>
      </c>
      <c r="L555" s="4">
        <f t="shared" si="44"/>
        <v>20</v>
      </c>
      <c r="M555" s="4">
        <v>554</v>
      </c>
    </row>
    <row r="556" spans="1:13" x14ac:dyDescent="0.3">
      <c r="A556" s="1">
        <v>45434</v>
      </c>
      <c r="B556" s="2">
        <v>45434.399095115739</v>
      </c>
      <c r="C556" t="s">
        <v>3</v>
      </c>
      <c r="D556" t="s">
        <v>214</v>
      </c>
      <c r="E556" s="5">
        <v>37.72</v>
      </c>
      <c r="F556" t="s">
        <v>43</v>
      </c>
      <c r="G556" s="6">
        <v>37.72</v>
      </c>
      <c r="H556" s="4">
        <f t="shared" si="40"/>
        <v>5</v>
      </c>
      <c r="I556" s="4" t="str">
        <f t="shared" si="41"/>
        <v>May</v>
      </c>
      <c r="J556" s="4">
        <f t="shared" si="42"/>
        <v>3</v>
      </c>
      <c r="K556" s="4" t="str">
        <f t="shared" si="43"/>
        <v>Wednesday</v>
      </c>
      <c r="L556" s="4">
        <f t="shared" si="44"/>
        <v>9</v>
      </c>
      <c r="M556" s="4">
        <v>555</v>
      </c>
    </row>
    <row r="557" spans="1:13" x14ac:dyDescent="0.3">
      <c r="A557" s="1">
        <v>45434</v>
      </c>
      <c r="B557" s="2">
        <v>45434.451238935188</v>
      </c>
      <c r="C557" t="s">
        <v>3</v>
      </c>
      <c r="D557" t="s">
        <v>205</v>
      </c>
      <c r="E557" s="5">
        <v>32.82</v>
      </c>
      <c r="F557" t="s">
        <v>14</v>
      </c>
      <c r="G557" s="6">
        <v>32.82</v>
      </c>
      <c r="H557" s="4">
        <f t="shared" si="40"/>
        <v>5</v>
      </c>
      <c r="I557" s="4" t="str">
        <f t="shared" si="41"/>
        <v>May</v>
      </c>
      <c r="J557" s="4">
        <f t="shared" si="42"/>
        <v>3</v>
      </c>
      <c r="K557" s="4" t="str">
        <f t="shared" si="43"/>
        <v>Wednesday</v>
      </c>
      <c r="L557" s="4">
        <f t="shared" si="44"/>
        <v>10</v>
      </c>
      <c r="M557" s="4">
        <v>556</v>
      </c>
    </row>
    <row r="558" spans="1:13" x14ac:dyDescent="0.3">
      <c r="A558" s="1">
        <v>45434</v>
      </c>
      <c r="B558" s="2">
        <v>45434.4709984375</v>
      </c>
      <c r="C558" t="s">
        <v>3</v>
      </c>
      <c r="D558" t="s">
        <v>155</v>
      </c>
      <c r="E558" s="5">
        <v>27.92</v>
      </c>
      <c r="F558" t="s">
        <v>28</v>
      </c>
      <c r="G558" s="6">
        <v>27.92</v>
      </c>
      <c r="H558" s="4">
        <f t="shared" si="40"/>
        <v>5</v>
      </c>
      <c r="I558" s="4" t="str">
        <f t="shared" si="41"/>
        <v>May</v>
      </c>
      <c r="J558" s="4">
        <f t="shared" si="42"/>
        <v>3</v>
      </c>
      <c r="K558" s="4" t="str">
        <f t="shared" si="43"/>
        <v>Wednesday</v>
      </c>
      <c r="L558" s="4">
        <f t="shared" si="44"/>
        <v>11</v>
      </c>
      <c r="M558" s="4">
        <v>557</v>
      </c>
    </row>
    <row r="559" spans="1:13" x14ac:dyDescent="0.3">
      <c r="A559" s="1">
        <v>45434</v>
      </c>
      <c r="B559" s="2">
        <v>45434.482580648146</v>
      </c>
      <c r="C559" t="s">
        <v>3</v>
      </c>
      <c r="D559" t="s">
        <v>111</v>
      </c>
      <c r="E559" s="5">
        <v>32.82</v>
      </c>
      <c r="F559" t="s">
        <v>14</v>
      </c>
      <c r="G559" s="6">
        <v>32.82</v>
      </c>
      <c r="H559" s="4">
        <f t="shared" si="40"/>
        <v>5</v>
      </c>
      <c r="I559" s="4" t="str">
        <f t="shared" si="41"/>
        <v>May</v>
      </c>
      <c r="J559" s="4">
        <f t="shared" si="42"/>
        <v>3</v>
      </c>
      <c r="K559" s="4" t="str">
        <f t="shared" si="43"/>
        <v>Wednesday</v>
      </c>
      <c r="L559" s="4">
        <f t="shared" si="44"/>
        <v>11</v>
      </c>
      <c r="M559" s="4">
        <v>558</v>
      </c>
    </row>
    <row r="560" spans="1:13" x14ac:dyDescent="0.3">
      <c r="A560" s="1">
        <v>45434</v>
      </c>
      <c r="B560" s="2">
        <v>45434.520727326388</v>
      </c>
      <c r="C560" t="s">
        <v>3</v>
      </c>
      <c r="D560" t="s">
        <v>23</v>
      </c>
      <c r="E560" s="5">
        <v>27.92</v>
      </c>
      <c r="F560" t="s">
        <v>11</v>
      </c>
      <c r="G560" s="6">
        <v>27.92</v>
      </c>
      <c r="H560" s="4">
        <f t="shared" si="40"/>
        <v>5</v>
      </c>
      <c r="I560" s="4" t="str">
        <f t="shared" si="41"/>
        <v>May</v>
      </c>
      <c r="J560" s="4">
        <f t="shared" si="42"/>
        <v>3</v>
      </c>
      <c r="K560" s="4" t="str">
        <f t="shared" si="43"/>
        <v>Wednesday</v>
      </c>
      <c r="L560" s="4">
        <f t="shared" si="44"/>
        <v>12</v>
      </c>
      <c r="M560" s="4">
        <v>559</v>
      </c>
    </row>
    <row r="561" spans="1:13" x14ac:dyDescent="0.3">
      <c r="A561" s="1">
        <v>45434</v>
      </c>
      <c r="B561" s="2">
        <v>45434.521335034726</v>
      </c>
      <c r="C561" t="s">
        <v>3</v>
      </c>
      <c r="D561" t="s">
        <v>23</v>
      </c>
      <c r="E561" s="5">
        <v>27.92</v>
      </c>
      <c r="F561" t="s">
        <v>11</v>
      </c>
      <c r="G561" s="6">
        <v>27.92</v>
      </c>
      <c r="H561" s="4">
        <f t="shared" si="40"/>
        <v>5</v>
      </c>
      <c r="I561" s="4" t="str">
        <f t="shared" si="41"/>
        <v>May</v>
      </c>
      <c r="J561" s="4">
        <f t="shared" si="42"/>
        <v>3</v>
      </c>
      <c r="K561" s="4" t="str">
        <f t="shared" si="43"/>
        <v>Wednesday</v>
      </c>
      <c r="L561" s="4">
        <f t="shared" si="44"/>
        <v>12</v>
      </c>
      <c r="M561" s="4">
        <v>560</v>
      </c>
    </row>
    <row r="562" spans="1:13" x14ac:dyDescent="0.3">
      <c r="A562" s="1">
        <v>45434</v>
      </c>
      <c r="B562" s="2">
        <v>45434.583570590279</v>
      </c>
      <c r="C562" t="s">
        <v>3</v>
      </c>
      <c r="D562" t="s">
        <v>19</v>
      </c>
      <c r="E562" s="5">
        <v>32.82</v>
      </c>
      <c r="F562" t="s">
        <v>14</v>
      </c>
      <c r="G562" s="6">
        <v>32.82</v>
      </c>
      <c r="H562" s="4">
        <f t="shared" si="40"/>
        <v>5</v>
      </c>
      <c r="I562" s="4" t="str">
        <f t="shared" si="41"/>
        <v>May</v>
      </c>
      <c r="J562" s="4">
        <f t="shared" si="42"/>
        <v>3</v>
      </c>
      <c r="K562" s="4" t="str">
        <f t="shared" si="43"/>
        <v>Wednesday</v>
      </c>
      <c r="L562" s="4">
        <f t="shared" si="44"/>
        <v>14</v>
      </c>
      <c r="M562" s="4">
        <v>561</v>
      </c>
    </row>
    <row r="563" spans="1:13" x14ac:dyDescent="0.3">
      <c r="A563" s="1">
        <v>45434</v>
      </c>
      <c r="B563" s="2">
        <v>45434.809005763891</v>
      </c>
      <c r="C563" t="s">
        <v>3</v>
      </c>
      <c r="D563" t="s">
        <v>148</v>
      </c>
      <c r="E563" s="5">
        <v>37.72</v>
      </c>
      <c r="F563" t="s">
        <v>43</v>
      </c>
      <c r="G563" s="6">
        <v>37.72</v>
      </c>
      <c r="H563" s="4">
        <f t="shared" si="40"/>
        <v>5</v>
      </c>
      <c r="I563" s="4" t="str">
        <f t="shared" si="41"/>
        <v>May</v>
      </c>
      <c r="J563" s="4">
        <f t="shared" si="42"/>
        <v>3</v>
      </c>
      <c r="K563" s="4" t="str">
        <f t="shared" si="43"/>
        <v>Wednesday</v>
      </c>
      <c r="L563" s="4">
        <f t="shared" si="44"/>
        <v>19</v>
      </c>
      <c r="M563" s="4">
        <v>562</v>
      </c>
    </row>
    <row r="564" spans="1:13" x14ac:dyDescent="0.3">
      <c r="A564" s="1">
        <v>45434</v>
      </c>
      <c r="B564" s="2">
        <v>45434.809705717591</v>
      </c>
      <c r="C564" t="s">
        <v>3</v>
      </c>
      <c r="D564" t="s">
        <v>148</v>
      </c>
      <c r="E564" s="5">
        <v>37.72</v>
      </c>
      <c r="F564" t="s">
        <v>43</v>
      </c>
      <c r="G564" s="6">
        <v>37.72</v>
      </c>
      <c r="H564" s="4">
        <f t="shared" si="40"/>
        <v>5</v>
      </c>
      <c r="I564" s="4" t="str">
        <f t="shared" si="41"/>
        <v>May</v>
      </c>
      <c r="J564" s="4">
        <f t="shared" si="42"/>
        <v>3</v>
      </c>
      <c r="K564" s="4" t="str">
        <f t="shared" si="43"/>
        <v>Wednesday</v>
      </c>
      <c r="L564" s="4">
        <f t="shared" si="44"/>
        <v>19</v>
      </c>
      <c r="M564" s="4">
        <v>563</v>
      </c>
    </row>
    <row r="565" spans="1:13" x14ac:dyDescent="0.3">
      <c r="A565" s="1">
        <v>45434</v>
      </c>
      <c r="B565" s="2">
        <v>45434.891585648147</v>
      </c>
      <c r="C565" t="s">
        <v>3</v>
      </c>
      <c r="D565" t="s">
        <v>194</v>
      </c>
      <c r="E565" s="5">
        <v>37.72</v>
      </c>
      <c r="F565" t="s">
        <v>9</v>
      </c>
      <c r="G565" s="6">
        <v>37.72</v>
      </c>
      <c r="H565" s="4">
        <f t="shared" si="40"/>
        <v>5</v>
      </c>
      <c r="I565" s="4" t="str">
        <f t="shared" si="41"/>
        <v>May</v>
      </c>
      <c r="J565" s="4">
        <f t="shared" si="42"/>
        <v>3</v>
      </c>
      <c r="K565" s="4" t="str">
        <f t="shared" si="43"/>
        <v>Wednesday</v>
      </c>
      <c r="L565" s="4">
        <f t="shared" si="44"/>
        <v>21</v>
      </c>
      <c r="M565" s="4">
        <v>564</v>
      </c>
    </row>
    <row r="566" spans="1:13" x14ac:dyDescent="0.3">
      <c r="A566" s="1">
        <v>45434</v>
      </c>
      <c r="B566" s="2">
        <v>45434.892240555557</v>
      </c>
      <c r="C566" t="s">
        <v>3</v>
      </c>
      <c r="D566" t="s">
        <v>194</v>
      </c>
      <c r="E566" s="5">
        <v>37.72</v>
      </c>
      <c r="F566" t="s">
        <v>43</v>
      </c>
      <c r="G566" s="6">
        <v>37.72</v>
      </c>
      <c r="H566" s="4">
        <f t="shared" si="40"/>
        <v>5</v>
      </c>
      <c r="I566" s="4" t="str">
        <f t="shared" si="41"/>
        <v>May</v>
      </c>
      <c r="J566" s="4">
        <f t="shared" si="42"/>
        <v>3</v>
      </c>
      <c r="K566" s="4" t="str">
        <f t="shared" si="43"/>
        <v>Wednesday</v>
      </c>
      <c r="L566" s="4">
        <f t="shared" si="44"/>
        <v>21</v>
      </c>
      <c r="M566" s="4">
        <v>565</v>
      </c>
    </row>
    <row r="567" spans="1:13" x14ac:dyDescent="0.3">
      <c r="A567" s="1">
        <v>45435</v>
      </c>
      <c r="B567" s="2">
        <v>45435.423838425922</v>
      </c>
      <c r="C567" t="s">
        <v>3</v>
      </c>
      <c r="D567" t="s">
        <v>215</v>
      </c>
      <c r="E567" s="5">
        <v>37.72</v>
      </c>
      <c r="F567" t="s">
        <v>43</v>
      </c>
      <c r="G567" s="6">
        <v>37.72</v>
      </c>
      <c r="H567" s="4">
        <f t="shared" si="40"/>
        <v>5</v>
      </c>
      <c r="I567" s="4" t="str">
        <f t="shared" si="41"/>
        <v>May</v>
      </c>
      <c r="J567" s="4">
        <f t="shared" si="42"/>
        <v>4</v>
      </c>
      <c r="K567" s="4" t="str">
        <f t="shared" si="43"/>
        <v>Thursday</v>
      </c>
      <c r="L567" s="4">
        <f t="shared" si="44"/>
        <v>10</v>
      </c>
      <c r="M567" s="4">
        <v>566</v>
      </c>
    </row>
    <row r="568" spans="1:13" x14ac:dyDescent="0.3">
      <c r="A568" s="1">
        <v>45435</v>
      </c>
      <c r="B568" s="2">
        <v>45435.515354224539</v>
      </c>
      <c r="C568" t="s">
        <v>3</v>
      </c>
      <c r="D568" t="s">
        <v>216</v>
      </c>
      <c r="E568" s="5">
        <v>23.02</v>
      </c>
      <c r="F568" t="s">
        <v>35</v>
      </c>
      <c r="G568" s="6">
        <v>23.02</v>
      </c>
      <c r="H568" s="4">
        <f t="shared" si="40"/>
        <v>5</v>
      </c>
      <c r="I568" s="4" t="str">
        <f t="shared" si="41"/>
        <v>May</v>
      </c>
      <c r="J568" s="4">
        <f t="shared" si="42"/>
        <v>4</v>
      </c>
      <c r="K568" s="4" t="str">
        <f t="shared" si="43"/>
        <v>Thursday</v>
      </c>
      <c r="L568" s="4">
        <f t="shared" si="44"/>
        <v>12</v>
      </c>
      <c r="M568" s="4">
        <v>567</v>
      </c>
    </row>
    <row r="569" spans="1:13" x14ac:dyDescent="0.3">
      <c r="A569" s="1">
        <v>45435</v>
      </c>
      <c r="B569" s="2">
        <v>45435.663386898152</v>
      </c>
      <c r="C569" t="s">
        <v>3</v>
      </c>
      <c r="D569" t="s">
        <v>194</v>
      </c>
      <c r="E569" s="5">
        <v>37.72</v>
      </c>
      <c r="F569" t="s">
        <v>43</v>
      </c>
      <c r="G569" s="6">
        <v>37.72</v>
      </c>
      <c r="H569" s="4">
        <f t="shared" si="40"/>
        <v>5</v>
      </c>
      <c r="I569" s="4" t="str">
        <f t="shared" si="41"/>
        <v>May</v>
      </c>
      <c r="J569" s="4">
        <f t="shared" si="42"/>
        <v>4</v>
      </c>
      <c r="K569" s="4" t="str">
        <f t="shared" si="43"/>
        <v>Thursday</v>
      </c>
      <c r="L569" s="4">
        <f t="shared" si="44"/>
        <v>15</v>
      </c>
      <c r="M569" s="4">
        <v>568</v>
      </c>
    </row>
    <row r="570" spans="1:13" x14ac:dyDescent="0.3">
      <c r="A570" s="1">
        <v>45435</v>
      </c>
      <c r="B570" s="2">
        <v>45435.664204131943</v>
      </c>
      <c r="C570" t="s">
        <v>3</v>
      </c>
      <c r="D570" t="s">
        <v>217</v>
      </c>
      <c r="E570" s="5">
        <v>37.72</v>
      </c>
      <c r="F570" t="s">
        <v>43</v>
      </c>
      <c r="G570" s="6">
        <v>37.72</v>
      </c>
      <c r="H570" s="4">
        <f t="shared" si="40"/>
        <v>5</v>
      </c>
      <c r="I570" s="4" t="str">
        <f t="shared" si="41"/>
        <v>May</v>
      </c>
      <c r="J570" s="4">
        <f t="shared" si="42"/>
        <v>4</v>
      </c>
      <c r="K570" s="4" t="str">
        <f t="shared" si="43"/>
        <v>Thursday</v>
      </c>
      <c r="L570" s="4">
        <f t="shared" si="44"/>
        <v>15</v>
      </c>
      <c r="M570" s="4">
        <v>569</v>
      </c>
    </row>
    <row r="571" spans="1:13" x14ac:dyDescent="0.3">
      <c r="A571" s="1">
        <v>45435</v>
      </c>
      <c r="B571" s="2">
        <v>45435.679329317129</v>
      </c>
      <c r="C571" t="s">
        <v>3</v>
      </c>
      <c r="D571" t="s">
        <v>194</v>
      </c>
      <c r="E571" s="5">
        <v>37.72</v>
      </c>
      <c r="F571" t="s">
        <v>43</v>
      </c>
      <c r="G571" s="6">
        <v>37.72</v>
      </c>
      <c r="H571" s="4">
        <f t="shared" si="40"/>
        <v>5</v>
      </c>
      <c r="I571" s="4" t="str">
        <f t="shared" si="41"/>
        <v>May</v>
      </c>
      <c r="J571" s="4">
        <f t="shared" si="42"/>
        <v>4</v>
      </c>
      <c r="K571" s="4" t="str">
        <f t="shared" si="43"/>
        <v>Thursday</v>
      </c>
      <c r="L571" s="4">
        <f t="shared" si="44"/>
        <v>16</v>
      </c>
      <c r="M571" s="4">
        <v>570</v>
      </c>
    </row>
    <row r="572" spans="1:13" x14ac:dyDescent="0.3">
      <c r="A572" s="1">
        <v>45435</v>
      </c>
      <c r="B572" s="2">
        <v>45435.695139386575</v>
      </c>
      <c r="C572" t="s">
        <v>3</v>
      </c>
      <c r="D572" t="s">
        <v>91</v>
      </c>
      <c r="E572" s="5">
        <v>37.72</v>
      </c>
      <c r="F572" t="s">
        <v>7</v>
      </c>
      <c r="G572" s="6">
        <v>37.72</v>
      </c>
      <c r="H572" s="4">
        <f t="shared" si="40"/>
        <v>5</v>
      </c>
      <c r="I572" s="4" t="str">
        <f t="shared" si="41"/>
        <v>May</v>
      </c>
      <c r="J572" s="4">
        <f t="shared" si="42"/>
        <v>4</v>
      </c>
      <c r="K572" s="4" t="str">
        <f t="shared" si="43"/>
        <v>Thursday</v>
      </c>
      <c r="L572" s="4">
        <f t="shared" si="44"/>
        <v>16</v>
      </c>
      <c r="M572" s="4">
        <v>571</v>
      </c>
    </row>
    <row r="573" spans="1:13" x14ac:dyDescent="0.3">
      <c r="A573" s="1">
        <v>45435</v>
      </c>
      <c r="B573" s="2">
        <v>45435.718440243058</v>
      </c>
      <c r="C573" t="s">
        <v>3</v>
      </c>
      <c r="D573" t="s">
        <v>167</v>
      </c>
      <c r="E573" s="5">
        <v>37.72</v>
      </c>
      <c r="F573" t="s">
        <v>43</v>
      </c>
      <c r="G573" s="6">
        <v>37.72</v>
      </c>
      <c r="H573" s="4">
        <f t="shared" si="40"/>
        <v>5</v>
      </c>
      <c r="I573" s="4" t="str">
        <f t="shared" si="41"/>
        <v>May</v>
      </c>
      <c r="J573" s="4">
        <f t="shared" si="42"/>
        <v>4</v>
      </c>
      <c r="K573" s="4" t="str">
        <f t="shared" si="43"/>
        <v>Thursday</v>
      </c>
      <c r="L573" s="4">
        <f t="shared" si="44"/>
        <v>17</v>
      </c>
      <c r="M573" s="4">
        <v>572</v>
      </c>
    </row>
    <row r="574" spans="1:13" x14ac:dyDescent="0.3">
      <c r="A574" s="1">
        <v>45435</v>
      </c>
      <c r="B574" s="2">
        <v>45435.719269224537</v>
      </c>
      <c r="C574" t="s">
        <v>3</v>
      </c>
      <c r="D574" t="s">
        <v>167</v>
      </c>
      <c r="E574" s="5">
        <v>37.72</v>
      </c>
      <c r="F574" t="s">
        <v>7</v>
      </c>
      <c r="G574" s="6">
        <v>37.72</v>
      </c>
      <c r="H574" s="4">
        <f t="shared" si="40"/>
        <v>5</v>
      </c>
      <c r="I574" s="4" t="str">
        <f t="shared" si="41"/>
        <v>May</v>
      </c>
      <c r="J574" s="4">
        <f t="shared" si="42"/>
        <v>4</v>
      </c>
      <c r="K574" s="4" t="str">
        <f t="shared" si="43"/>
        <v>Thursday</v>
      </c>
      <c r="L574" s="4">
        <f t="shared" si="44"/>
        <v>17</v>
      </c>
      <c r="M574" s="4">
        <v>573</v>
      </c>
    </row>
    <row r="575" spans="1:13" x14ac:dyDescent="0.3">
      <c r="A575" s="1">
        <v>45435</v>
      </c>
      <c r="B575" s="2">
        <v>45435.79437333333</v>
      </c>
      <c r="C575" t="s">
        <v>3</v>
      </c>
      <c r="D575" t="s">
        <v>218</v>
      </c>
      <c r="E575" s="5">
        <v>27.92</v>
      </c>
      <c r="F575" t="s">
        <v>28</v>
      </c>
      <c r="G575" s="6">
        <v>27.92</v>
      </c>
      <c r="H575" s="4">
        <f t="shared" si="40"/>
        <v>5</v>
      </c>
      <c r="I575" s="4" t="str">
        <f t="shared" si="41"/>
        <v>May</v>
      </c>
      <c r="J575" s="4">
        <f t="shared" si="42"/>
        <v>4</v>
      </c>
      <c r="K575" s="4" t="str">
        <f t="shared" si="43"/>
        <v>Thursday</v>
      </c>
      <c r="L575" s="4">
        <f t="shared" si="44"/>
        <v>19</v>
      </c>
      <c r="M575" s="4">
        <v>574</v>
      </c>
    </row>
    <row r="576" spans="1:13" x14ac:dyDescent="0.3">
      <c r="A576" s="1">
        <v>45435</v>
      </c>
      <c r="B576" s="2">
        <v>45435.803801284725</v>
      </c>
      <c r="C576" t="s">
        <v>3</v>
      </c>
      <c r="D576" t="s">
        <v>148</v>
      </c>
      <c r="E576" s="5">
        <v>37.72</v>
      </c>
      <c r="F576" t="s">
        <v>43</v>
      </c>
      <c r="G576" s="6">
        <v>37.72</v>
      </c>
      <c r="H576" s="4">
        <f t="shared" si="40"/>
        <v>5</v>
      </c>
      <c r="I576" s="4" t="str">
        <f t="shared" si="41"/>
        <v>May</v>
      </c>
      <c r="J576" s="4">
        <f t="shared" si="42"/>
        <v>4</v>
      </c>
      <c r="K576" s="4" t="str">
        <f t="shared" si="43"/>
        <v>Thursday</v>
      </c>
      <c r="L576" s="4">
        <f t="shared" si="44"/>
        <v>19</v>
      </c>
      <c r="M576" s="4">
        <v>575</v>
      </c>
    </row>
    <row r="577" spans="1:13" x14ac:dyDescent="0.3">
      <c r="A577" s="1">
        <v>45435</v>
      </c>
      <c r="B577" s="2">
        <v>45435.804472430558</v>
      </c>
      <c r="C577" t="s">
        <v>3</v>
      </c>
      <c r="D577" t="s">
        <v>219</v>
      </c>
      <c r="E577" s="5">
        <v>37.72</v>
      </c>
      <c r="F577" t="s">
        <v>43</v>
      </c>
      <c r="G577" s="6">
        <v>37.72</v>
      </c>
      <c r="H577" s="4">
        <f t="shared" si="40"/>
        <v>5</v>
      </c>
      <c r="I577" s="4" t="str">
        <f t="shared" si="41"/>
        <v>May</v>
      </c>
      <c r="J577" s="4">
        <f t="shared" si="42"/>
        <v>4</v>
      </c>
      <c r="K577" s="4" t="str">
        <f t="shared" si="43"/>
        <v>Thursday</v>
      </c>
      <c r="L577" s="4">
        <f t="shared" si="44"/>
        <v>19</v>
      </c>
      <c r="M577" s="4">
        <v>576</v>
      </c>
    </row>
    <row r="578" spans="1:13" x14ac:dyDescent="0.3">
      <c r="A578" s="1">
        <v>45435</v>
      </c>
      <c r="B578" s="2">
        <v>45435.821198449077</v>
      </c>
      <c r="C578" t="s">
        <v>3</v>
      </c>
      <c r="D578" t="s">
        <v>220</v>
      </c>
      <c r="E578" s="5">
        <v>37.72</v>
      </c>
      <c r="F578" t="s">
        <v>43</v>
      </c>
      <c r="G578" s="6">
        <v>37.72</v>
      </c>
      <c r="H578" s="4">
        <f t="shared" si="40"/>
        <v>5</v>
      </c>
      <c r="I578" s="4" t="str">
        <f t="shared" si="41"/>
        <v>May</v>
      </c>
      <c r="J578" s="4">
        <f t="shared" si="42"/>
        <v>4</v>
      </c>
      <c r="K578" s="4" t="str">
        <f t="shared" si="43"/>
        <v>Thursday</v>
      </c>
      <c r="L578" s="4">
        <f t="shared" si="44"/>
        <v>19</v>
      </c>
      <c r="M578" s="4">
        <v>577</v>
      </c>
    </row>
    <row r="579" spans="1:13" x14ac:dyDescent="0.3">
      <c r="A579" s="1">
        <v>45435</v>
      </c>
      <c r="B579" s="2">
        <v>45435.84376653935</v>
      </c>
      <c r="C579" t="s">
        <v>3</v>
      </c>
      <c r="D579" t="s">
        <v>221</v>
      </c>
      <c r="E579" s="5">
        <v>37.72</v>
      </c>
      <c r="F579" t="s">
        <v>43</v>
      </c>
      <c r="G579" s="6">
        <v>37.72</v>
      </c>
      <c r="H579" s="4">
        <f t="shared" ref="H579:H642" si="45">MONTH(A579)</f>
        <v>5</v>
      </c>
      <c r="I579" s="4" t="str">
        <f t="shared" ref="I579:I642" si="46">TEXT(A579,"mmmm")</f>
        <v>May</v>
      </c>
      <c r="J579" s="4">
        <f t="shared" ref="J579:J642" si="47">WEEKDAY(A579,2)</f>
        <v>4</v>
      </c>
      <c r="K579" s="4" t="str">
        <f t="shared" ref="K579:K642" si="48">TEXT(A579,"dddd")</f>
        <v>Thursday</v>
      </c>
      <c r="L579" s="4">
        <f t="shared" ref="L579:L642" si="49">HOUR(B579)</f>
        <v>20</v>
      </c>
      <c r="M579" s="4">
        <v>578</v>
      </c>
    </row>
    <row r="580" spans="1:13" x14ac:dyDescent="0.3">
      <c r="A580" s="1">
        <v>45435</v>
      </c>
      <c r="B580" s="2">
        <v>45435.844724594906</v>
      </c>
      <c r="C580" t="s">
        <v>3</v>
      </c>
      <c r="D580" t="s">
        <v>221</v>
      </c>
      <c r="E580" s="5">
        <v>37.72</v>
      </c>
      <c r="F580" t="s">
        <v>7</v>
      </c>
      <c r="G580" s="6">
        <v>37.72</v>
      </c>
      <c r="H580" s="4">
        <f t="shared" si="45"/>
        <v>5</v>
      </c>
      <c r="I580" s="4" t="str">
        <f t="shared" si="46"/>
        <v>May</v>
      </c>
      <c r="J580" s="4">
        <f t="shared" si="47"/>
        <v>4</v>
      </c>
      <c r="K580" s="4" t="str">
        <f t="shared" si="48"/>
        <v>Thursday</v>
      </c>
      <c r="L580" s="4">
        <f t="shared" si="49"/>
        <v>20</v>
      </c>
      <c r="M580" s="4">
        <v>579</v>
      </c>
    </row>
    <row r="581" spans="1:13" x14ac:dyDescent="0.3">
      <c r="A581" s="1">
        <v>45435</v>
      </c>
      <c r="B581" s="2">
        <v>45435.950125150463</v>
      </c>
      <c r="C581" t="s">
        <v>3</v>
      </c>
      <c r="D581" t="s">
        <v>222</v>
      </c>
      <c r="E581" s="5">
        <v>32.82</v>
      </c>
      <c r="F581" t="s">
        <v>14</v>
      </c>
      <c r="G581" s="6">
        <v>32.82</v>
      </c>
      <c r="H581" s="4">
        <f t="shared" si="45"/>
        <v>5</v>
      </c>
      <c r="I581" s="4" t="str">
        <f t="shared" si="46"/>
        <v>May</v>
      </c>
      <c r="J581" s="4">
        <f t="shared" si="47"/>
        <v>4</v>
      </c>
      <c r="K581" s="4" t="str">
        <f t="shared" si="48"/>
        <v>Thursday</v>
      </c>
      <c r="L581" s="4">
        <f t="shared" si="49"/>
        <v>22</v>
      </c>
      <c r="M581" s="4">
        <v>580</v>
      </c>
    </row>
    <row r="582" spans="1:13" x14ac:dyDescent="0.3">
      <c r="A582" s="1">
        <v>45435</v>
      </c>
      <c r="B582" s="2">
        <v>45435.955288495374</v>
      </c>
      <c r="C582" t="s">
        <v>21</v>
      </c>
      <c r="E582" s="5">
        <v>39</v>
      </c>
      <c r="F582" t="s">
        <v>9</v>
      </c>
      <c r="G582" s="6">
        <v>39</v>
      </c>
      <c r="H582" s="4">
        <f t="shared" si="45"/>
        <v>5</v>
      </c>
      <c r="I582" s="4" t="str">
        <f t="shared" si="46"/>
        <v>May</v>
      </c>
      <c r="J582" s="4">
        <f t="shared" si="47"/>
        <v>4</v>
      </c>
      <c r="K582" s="4" t="str">
        <f t="shared" si="48"/>
        <v>Thursday</v>
      </c>
      <c r="L582" s="4">
        <f t="shared" si="49"/>
        <v>22</v>
      </c>
      <c r="M582" s="4">
        <v>581</v>
      </c>
    </row>
    <row r="583" spans="1:13" x14ac:dyDescent="0.3">
      <c r="A583" s="1">
        <v>45436</v>
      </c>
      <c r="B583" s="2">
        <v>45436.466657199075</v>
      </c>
      <c r="C583" t="s">
        <v>3</v>
      </c>
      <c r="D583" t="s">
        <v>155</v>
      </c>
      <c r="E583" s="5">
        <v>27.92</v>
      </c>
      <c r="F583" t="s">
        <v>28</v>
      </c>
      <c r="G583" s="6">
        <v>27.92</v>
      </c>
      <c r="H583" s="4">
        <f t="shared" si="45"/>
        <v>5</v>
      </c>
      <c r="I583" s="4" t="str">
        <f t="shared" si="46"/>
        <v>May</v>
      </c>
      <c r="J583" s="4">
        <f t="shared" si="47"/>
        <v>5</v>
      </c>
      <c r="K583" s="4" t="str">
        <f t="shared" si="48"/>
        <v>Friday</v>
      </c>
      <c r="L583" s="4">
        <f t="shared" si="49"/>
        <v>11</v>
      </c>
      <c r="M583" s="4">
        <v>582</v>
      </c>
    </row>
    <row r="584" spans="1:13" x14ac:dyDescent="0.3">
      <c r="A584" s="1">
        <v>45436</v>
      </c>
      <c r="B584" s="2">
        <v>45436.468846539348</v>
      </c>
      <c r="C584" t="s">
        <v>3</v>
      </c>
      <c r="D584" t="s">
        <v>23</v>
      </c>
      <c r="E584" s="5">
        <v>27.92</v>
      </c>
      <c r="F584" t="s">
        <v>11</v>
      </c>
      <c r="G584" s="6">
        <v>27.92</v>
      </c>
      <c r="H584" s="4">
        <f t="shared" si="45"/>
        <v>5</v>
      </c>
      <c r="I584" s="4" t="str">
        <f t="shared" si="46"/>
        <v>May</v>
      </c>
      <c r="J584" s="4">
        <f t="shared" si="47"/>
        <v>5</v>
      </c>
      <c r="K584" s="4" t="str">
        <f t="shared" si="48"/>
        <v>Friday</v>
      </c>
      <c r="L584" s="4">
        <f t="shared" si="49"/>
        <v>11</v>
      </c>
      <c r="M584" s="4">
        <v>583</v>
      </c>
    </row>
    <row r="585" spans="1:13" x14ac:dyDescent="0.3">
      <c r="A585" s="1">
        <v>45436</v>
      </c>
      <c r="B585" s="2">
        <v>45436.469595092596</v>
      </c>
      <c r="C585" t="s">
        <v>3</v>
      </c>
      <c r="D585" t="s">
        <v>23</v>
      </c>
      <c r="E585" s="5">
        <v>27.92</v>
      </c>
      <c r="F585" t="s">
        <v>11</v>
      </c>
      <c r="G585" s="6">
        <v>27.92</v>
      </c>
      <c r="H585" s="4">
        <f t="shared" si="45"/>
        <v>5</v>
      </c>
      <c r="I585" s="4" t="str">
        <f t="shared" si="46"/>
        <v>May</v>
      </c>
      <c r="J585" s="4">
        <f t="shared" si="47"/>
        <v>5</v>
      </c>
      <c r="K585" s="4" t="str">
        <f t="shared" si="48"/>
        <v>Friday</v>
      </c>
      <c r="L585" s="4">
        <f t="shared" si="49"/>
        <v>11</v>
      </c>
      <c r="M585" s="4">
        <v>584</v>
      </c>
    </row>
    <row r="586" spans="1:13" x14ac:dyDescent="0.3">
      <c r="A586" s="1">
        <v>45436</v>
      </c>
      <c r="B586" s="2">
        <v>45436.671757129632</v>
      </c>
      <c r="C586" t="s">
        <v>3</v>
      </c>
      <c r="D586" t="s">
        <v>95</v>
      </c>
      <c r="E586" s="5">
        <v>37.72</v>
      </c>
      <c r="F586" t="s">
        <v>9</v>
      </c>
      <c r="G586" s="6">
        <v>37.72</v>
      </c>
      <c r="H586" s="4">
        <f t="shared" si="45"/>
        <v>5</v>
      </c>
      <c r="I586" s="4" t="str">
        <f t="shared" si="46"/>
        <v>May</v>
      </c>
      <c r="J586" s="4">
        <f t="shared" si="47"/>
        <v>5</v>
      </c>
      <c r="K586" s="4" t="str">
        <f t="shared" si="48"/>
        <v>Friday</v>
      </c>
      <c r="L586" s="4">
        <f t="shared" si="49"/>
        <v>16</v>
      </c>
      <c r="M586" s="4">
        <v>585</v>
      </c>
    </row>
    <row r="587" spans="1:13" x14ac:dyDescent="0.3">
      <c r="A587" s="1">
        <v>45436</v>
      </c>
      <c r="B587" s="2">
        <v>45436.762272337961</v>
      </c>
      <c r="C587" t="s">
        <v>3</v>
      </c>
      <c r="D587" t="s">
        <v>223</v>
      </c>
      <c r="E587" s="5">
        <v>27.92</v>
      </c>
      <c r="F587" t="s">
        <v>28</v>
      </c>
      <c r="G587" s="6">
        <v>27.92</v>
      </c>
      <c r="H587" s="4">
        <f t="shared" si="45"/>
        <v>5</v>
      </c>
      <c r="I587" s="4" t="str">
        <f t="shared" si="46"/>
        <v>May</v>
      </c>
      <c r="J587" s="4">
        <f t="shared" si="47"/>
        <v>5</v>
      </c>
      <c r="K587" s="4" t="str">
        <f t="shared" si="48"/>
        <v>Friday</v>
      </c>
      <c r="L587" s="4">
        <f t="shared" si="49"/>
        <v>18</v>
      </c>
      <c r="M587" s="4">
        <v>586</v>
      </c>
    </row>
    <row r="588" spans="1:13" x14ac:dyDescent="0.3">
      <c r="A588" s="1">
        <v>45436</v>
      </c>
      <c r="B588" s="2">
        <v>45436.762924745373</v>
      </c>
      <c r="C588" t="s">
        <v>3</v>
      </c>
      <c r="D588" t="s">
        <v>223</v>
      </c>
      <c r="E588" s="5">
        <v>27.92</v>
      </c>
      <c r="F588" t="s">
        <v>28</v>
      </c>
      <c r="G588" s="6">
        <v>27.92</v>
      </c>
      <c r="H588" s="4">
        <f t="shared" si="45"/>
        <v>5</v>
      </c>
      <c r="I588" s="4" t="str">
        <f t="shared" si="46"/>
        <v>May</v>
      </c>
      <c r="J588" s="4">
        <f t="shared" si="47"/>
        <v>5</v>
      </c>
      <c r="K588" s="4" t="str">
        <f t="shared" si="48"/>
        <v>Friday</v>
      </c>
      <c r="L588" s="4">
        <f t="shared" si="49"/>
        <v>18</v>
      </c>
      <c r="M588" s="4">
        <v>587</v>
      </c>
    </row>
    <row r="589" spans="1:13" x14ac:dyDescent="0.3">
      <c r="A589" s="1">
        <v>45436</v>
      </c>
      <c r="B589" s="2">
        <v>45436.937965254627</v>
      </c>
      <c r="C589" t="s">
        <v>3</v>
      </c>
      <c r="D589" t="s">
        <v>224</v>
      </c>
      <c r="E589" s="5">
        <v>32.82</v>
      </c>
      <c r="F589" t="s">
        <v>14</v>
      </c>
      <c r="G589" s="6">
        <v>32.82</v>
      </c>
      <c r="H589" s="4">
        <f t="shared" si="45"/>
        <v>5</v>
      </c>
      <c r="I589" s="4" t="str">
        <f t="shared" si="46"/>
        <v>May</v>
      </c>
      <c r="J589" s="4">
        <f t="shared" si="47"/>
        <v>5</v>
      </c>
      <c r="K589" s="4" t="str">
        <f t="shared" si="48"/>
        <v>Friday</v>
      </c>
      <c r="L589" s="4">
        <f t="shared" si="49"/>
        <v>22</v>
      </c>
      <c r="M589" s="4">
        <v>588</v>
      </c>
    </row>
    <row r="590" spans="1:13" x14ac:dyDescent="0.3">
      <c r="A590" s="1">
        <v>45437</v>
      </c>
      <c r="B590" s="2">
        <v>45437.320125208331</v>
      </c>
      <c r="C590" t="s">
        <v>21</v>
      </c>
      <c r="E590" s="5">
        <v>29</v>
      </c>
      <c r="F590" t="s">
        <v>11</v>
      </c>
      <c r="G590" s="6">
        <v>29</v>
      </c>
      <c r="H590" s="4">
        <f t="shared" si="45"/>
        <v>5</v>
      </c>
      <c r="I590" s="4" t="str">
        <f t="shared" si="46"/>
        <v>May</v>
      </c>
      <c r="J590" s="4">
        <f t="shared" si="47"/>
        <v>6</v>
      </c>
      <c r="K590" s="4" t="str">
        <f t="shared" si="48"/>
        <v>Saturday</v>
      </c>
      <c r="L590" s="4">
        <f t="shared" si="49"/>
        <v>7</v>
      </c>
      <c r="M590" s="4">
        <v>589</v>
      </c>
    </row>
    <row r="591" spans="1:13" x14ac:dyDescent="0.3">
      <c r="A591" s="1">
        <v>45437</v>
      </c>
      <c r="B591" s="2">
        <v>45437.509645694445</v>
      </c>
      <c r="C591" t="s">
        <v>3</v>
      </c>
      <c r="D591" t="s">
        <v>225</v>
      </c>
      <c r="E591" s="5">
        <v>37.72</v>
      </c>
      <c r="F591" t="s">
        <v>7</v>
      </c>
      <c r="G591" s="6">
        <v>37.72</v>
      </c>
      <c r="H591" s="4">
        <f t="shared" si="45"/>
        <v>5</v>
      </c>
      <c r="I591" s="4" t="str">
        <f t="shared" si="46"/>
        <v>May</v>
      </c>
      <c r="J591" s="4">
        <f t="shared" si="47"/>
        <v>6</v>
      </c>
      <c r="K591" s="4" t="str">
        <f t="shared" si="48"/>
        <v>Saturday</v>
      </c>
      <c r="L591" s="4">
        <f t="shared" si="49"/>
        <v>12</v>
      </c>
      <c r="M591" s="4">
        <v>590</v>
      </c>
    </row>
    <row r="592" spans="1:13" x14ac:dyDescent="0.3">
      <c r="A592" s="1">
        <v>45437</v>
      </c>
      <c r="B592" s="2">
        <v>45437.528050775465</v>
      </c>
      <c r="C592" t="s">
        <v>21</v>
      </c>
      <c r="E592" s="5">
        <v>29</v>
      </c>
      <c r="F592" t="s">
        <v>11</v>
      </c>
      <c r="G592" s="6">
        <v>29</v>
      </c>
      <c r="H592" s="4">
        <f t="shared" si="45"/>
        <v>5</v>
      </c>
      <c r="I592" s="4" t="str">
        <f t="shared" si="46"/>
        <v>May</v>
      </c>
      <c r="J592" s="4">
        <f t="shared" si="47"/>
        <v>6</v>
      </c>
      <c r="K592" s="4" t="str">
        <f t="shared" si="48"/>
        <v>Saturday</v>
      </c>
      <c r="L592" s="4">
        <f t="shared" si="49"/>
        <v>12</v>
      </c>
      <c r="M592" s="4">
        <v>591</v>
      </c>
    </row>
    <row r="593" spans="1:13" x14ac:dyDescent="0.3">
      <c r="A593" s="1">
        <v>45437</v>
      </c>
      <c r="B593" s="2">
        <v>45437.529285393517</v>
      </c>
      <c r="C593" t="s">
        <v>3</v>
      </c>
      <c r="D593" t="s">
        <v>226</v>
      </c>
      <c r="E593" s="5">
        <v>32.82</v>
      </c>
      <c r="F593" t="s">
        <v>14</v>
      </c>
      <c r="G593" s="6">
        <v>32.82</v>
      </c>
      <c r="H593" s="4">
        <f t="shared" si="45"/>
        <v>5</v>
      </c>
      <c r="I593" s="4" t="str">
        <f t="shared" si="46"/>
        <v>May</v>
      </c>
      <c r="J593" s="4">
        <f t="shared" si="47"/>
        <v>6</v>
      </c>
      <c r="K593" s="4" t="str">
        <f t="shared" si="48"/>
        <v>Saturday</v>
      </c>
      <c r="L593" s="4">
        <f t="shared" si="49"/>
        <v>12</v>
      </c>
      <c r="M593" s="4">
        <v>592</v>
      </c>
    </row>
    <row r="594" spans="1:13" x14ac:dyDescent="0.3">
      <c r="A594" s="1">
        <v>45437</v>
      </c>
      <c r="B594" s="2">
        <v>45437.530014756943</v>
      </c>
      <c r="C594" t="s">
        <v>3</v>
      </c>
      <c r="D594" t="s">
        <v>226</v>
      </c>
      <c r="E594" s="5">
        <v>32.82</v>
      </c>
      <c r="F594" t="s">
        <v>14</v>
      </c>
      <c r="G594" s="6">
        <v>32.82</v>
      </c>
      <c r="H594" s="4">
        <f t="shared" si="45"/>
        <v>5</v>
      </c>
      <c r="I594" s="4" t="str">
        <f t="shared" si="46"/>
        <v>May</v>
      </c>
      <c r="J594" s="4">
        <f t="shared" si="47"/>
        <v>6</v>
      </c>
      <c r="K594" s="4" t="str">
        <f t="shared" si="48"/>
        <v>Saturday</v>
      </c>
      <c r="L594" s="4">
        <f t="shared" si="49"/>
        <v>12</v>
      </c>
      <c r="M594" s="4">
        <v>593</v>
      </c>
    </row>
    <row r="595" spans="1:13" x14ac:dyDescent="0.3">
      <c r="A595" s="1">
        <v>45437</v>
      </c>
      <c r="B595" s="2">
        <v>45437.540417233795</v>
      </c>
      <c r="C595" t="s">
        <v>3</v>
      </c>
      <c r="D595" t="s">
        <v>227</v>
      </c>
      <c r="E595" s="5">
        <v>32.82</v>
      </c>
      <c r="F595" t="s">
        <v>14</v>
      </c>
      <c r="G595" s="6">
        <v>32.82</v>
      </c>
      <c r="H595" s="4">
        <f t="shared" si="45"/>
        <v>5</v>
      </c>
      <c r="I595" s="4" t="str">
        <f t="shared" si="46"/>
        <v>May</v>
      </c>
      <c r="J595" s="4">
        <f t="shared" si="47"/>
        <v>6</v>
      </c>
      <c r="K595" s="4" t="str">
        <f t="shared" si="48"/>
        <v>Saturday</v>
      </c>
      <c r="L595" s="4">
        <f t="shared" si="49"/>
        <v>12</v>
      </c>
      <c r="M595" s="4">
        <v>594</v>
      </c>
    </row>
    <row r="596" spans="1:13" x14ac:dyDescent="0.3">
      <c r="A596" s="1">
        <v>45437</v>
      </c>
      <c r="B596" s="2">
        <v>45437.69941616898</v>
      </c>
      <c r="C596" t="s">
        <v>3</v>
      </c>
      <c r="D596" t="s">
        <v>54</v>
      </c>
      <c r="E596" s="5">
        <v>32.82</v>
      </c>
      <c r="F596" t="s">
        <v>14</v>
      </c>
      <c r="G596" s="6">
        <v>32.82</v>
      </c>
      <c r="H596" s="4">
        <f t="shared" si="45"/>
        <v>5</v>
      </c>
      <c r="I596" s="4" t="str">
        <f t="shared" si="46"/>
        <v>May</v>
      </c>
      <c r="J596" s="4">
        <f t="shared" si="47"/>
        <v>6</v>
      </c>
      <c r="K596" s="4" t="str">
        <f t="shared" si="48"/>
        <v>Saturday</v>
      </c>
      <c r="L596" s="4">
        <f t="shared" si="49"/>
        <v>16</v>
      </c>
      <c r="M596" s="4">
        <v>595</v>
      </c>
    </row>
    <row r="597" spans="1:13" x14ac:dyDescent="0.3">
      <c r="A597" s="1">
        <v>45437</v>
      </c>
      <c r="B597" s="2">
        <v>45437.700194837962</v>
      </c>
      <c r="C597" t="s">
        <v>3</v>
      </c>
      <c r="D597" t="s">
        <v>54</v>
      </c>
      <c r="E597" s="5">
        <v>27.92</v>
      </c>
      <c r="F597" t="s">
        <v>11</v>
      </c>
      <c r="G597" s="6">
        <v>27.92</v>
      </c>
      <c r="H597" s="4">
        <f t="shared" si="45"/>
        <v>5</v>
      </c>
      <c r="I597" s="4" t="str">
        <f t="shared" si="46"/>
        <v>May</v>
      </c>
      <c r="J597" s="4">
        <f t="shared" si="47"/>
        <v>6</v>
      </c>
      <c r="K597" s="4" t="str">
        <f t="shared" si="48"/>
        <v>Saturday</v>
      </c>
      <c r="L597" s="4">
        <f t="shared" si="49"/>
        <v>16</v>
      </c>
      <c r="M597" s="4">
        <v>596</v>
      </c>
    </row>
    <row r="598" spans="1:13" x14ac:dyDescent="0.3">
      <c r="A598" s="1">
        <v>45438</v>
      </c>
      <c r="B598" s="2">
        <v>45438.430581400462</v>
      </c>
      <c r="C598" t="s">
        <v>3</v>
      </c>
      <c r="D598" t="s">
        <v>6</v>
      </c>
      <c r="E598" s="5">
        <v>37.72</v>
      </c>
      <c r="F598" t="s">
        <v>7</v>
      </c>
      <c r="G598" s="6">
        <v>37.72</v>
      </c>
      <c r="H598" s="4">
        <f t="shared" si="45"/>
        <v>5</v>
      </c>
      <c r="I598" s="4" t="str">
        <f t="shared" si="46"/>
        <v>May</v>
      </c>
      <c r="J598" s="4">
        <f t="shared" si="47"/>
        <v>7</v>
      </c>
      <c r="K598" s="4" t="str">
        <f t="shared" si="48"/>
        <v>Sunday</v>
      </c>
      <c r="L598" s="4">
        <f t="shared" si="49"/>
        <v>10</v>
      </c>
      <c r="M598" s="4">
        <v>597</v>
      </c>
    </row>
    <row r="599" spans="1:13" x14ac:dyDescent="0.3">
      <c r="A599" s="1">
        <v>45438</v>
      </c>
      <c r="B599" s="2">
        <v>45438.600576527781</v>
      </c>
      <c r="C599" t="s">
        <v>3</v>
      </c>
      <c r="D599" t="s">
        <v>228</v>
      </c>
      <c r="E599" s="5">
        <v>32.82</v>
      </c>
      <c r="F599" t="s">
        <v>14</v>
      </c>
      <c r="G599" s="6">
        <v>32.82</v>
      </c>
      <c r="H599" s="4">
        <f t="shared" si="45"/>
        <v>5</v>
      </c>
      <c r="I599" s="4" t="str">
        <f t="shared" si="46"/>
        <v>May</v>
      </c>
      <c r="J599" s="4">
        <f t="shared" si="47"/>
        <v>7</v>
      </c>
      <c r="K599" s="4" t="str">
        <f t="shared" si="48"/>
        <v>Sunday</v>
      </c>
      <c r="L599" s="4">
        <f t="shared" si="49"/>
        <v>14</v>
      </c>
      <c r="M599" s="4">
        <v>598</v>
      </c>
    </row>
    <row r="600" spans="1:13" x14ac:dyDescent="0.3">
      <c r="A600" s="1">
        <v>45438</v>
      </c>
      <c r="B600" s="2">
        <v>45438.601449629627</v>
      </c>
      <c r="C600" t="s">
        <v>3</v>
      </c>
      <c r="D600" t="s">
        <v>229</v>
      </c>
      <c r="E600" s="5">
        <v>27.92</v>
      </c>
      <c r="F600" t="s">
        <v>28</v>
      </c>
      <c r="G600" s="6">
        <v>27.92</v>
      </c>
      <c r="H600" s="4">
        <f t="shared" si="45"/>
        <v>5</v>
      </c>
      <c r="I600" s="4" t="str">
        <f t="shared" si="46"/>
        <v>May</v>
      </c>
      <c r="J600" s="4">
        <f t="shared" si="47"/>
        <v>7</v>
      </c>
      <c r="K600" s="4" t="str">
        <f t="shared" si="48"/>
        <v>Sunday</v>
      </c>
      <c r="L600" s="4">
        <f t="shared" si="49"/>
        <v>14</v>
      </c>
      <c r="M600" s="4">
        <v>599</v>
      </c>
    </row>
    <row r="601" spans="1:13" x14ac:dyDescent="0.3">
      <c r="A601" s="1">
        <v>45438</v>
      </c>
      <c r="B601" s="2">
        <v>45438.611792615739</v>
      </c>
      <c r="C601" t="s">
        <v>3</v>
      </c>
      <c r="D601" t="s">
        <v>230</v>
      </c>
      <c r="E601" s="5">
        <v>32.82</v>
      </c>
      <c r="F601" t="s">
        <v>14</v>
      </c>
      <c r="G601" s="6">
        <v>32.82</v>
      </c>
      <c r="H601" s="4">
        <f t="shared" si="45"/>
        <v>5</v>
      </c>
      <c r="I601" s="4" t="str">
        <f t="shared" si="46"/>
        <v>May</v>
      </c>
      <c r="J601" s="4">
        <f t="shared" si="47"/>
        <v>7</v>
      </c>
      <c r="K601" s="4" t="str">
        <f t="shared" si="48"/>
        <v>Sunday</v>
      </c>
      <c r="L601" s="4">
        <f t="shared" si="49"/>
        <v>14</v>
      </c>
      <c r="M601" s="4">
        <v>600</v>
      </c>
    </row>
    <row r="602" spans="1:13" x14ac:dyDescent="0.3">
      <c r="A602" s="1">
        <v>45438</v>
      </c>
      <c r="B602" s="2">
        <v>45438.721707418983</v>
      </c>
      <c r="C602" t="s">
        <v>3</v>
      </c>
      <c r="D602" t="s">
        <v>231</v>
      </c>
      <c r="E602" s="5">
        <v>37.72</v>
      </c>
      <c r="F602" t="s">
        <v>43</v>
      </c>
      <c r="G602" s="6">
        <v>37.72</v>
      </c>
      <c r="H602" s="4">
        <f t="shared" si="45"/>
        <v>5</v>
      </c>
      <c r="I602" s="4" t="str">
        <f t="shared" si="46"/>
        <v>May</v>
      </c>
      <c r="J602" s="4">
        <f t="shared" si="47"/>
        <v>7</v>
      </c>
      <c r="K602" s="4" t="str">
        <f t="shared" si="48"/>
        <v>Sunday</v>
      </c>
      <c r="L602" s="4">
        <f t="shared" si="49"/>
        <v>17</v>
      </c>
      <c r="M602" s="4">
        <v>601</v>
      </c>
    </row>
    <row r="603" spans="1:13" x14ac:dyDescent="0.3">
      <c r="A603" s="1">
        <v>45438</v>
      </c>
      <c r="B603" s="2">
        <v>45438.756861608796</v>
      </c>
      <c r="C603" t="s">
        <v>3</v>
      </c>
      <c r="D603" t="s">
        <v>232</v>
      </c>
      <c r="E603" s="5">
        <v>37.72</v>
      </c>
      <c r="F603" t="s">
        <v>9</v>
      </c>
      <c r="G603" s="6">
        <v>37.72</v>
      </c>
      <c r="H603" s="4">
        <f t="shared" si="45"/>
        <v>5</v>
      </c>
      <c r="I603" s="4" t="str">
        <f t="shared" si="46"/>
        <v>May</v>
      </c>
      <c r="J603" s="4">
        <f t="shared" si="47"/>
        <v>7</v>
      </c>
      <c r="K603" s="4" t="str">
        <f t="shared" si="48"/>
        <v>Sunday</v>
      </c>
      <c r="L603" s="4">
        <f t="shared" si="49"/>
        <v>18</v>
      </c>
      <c r="M603" s="4">
        <v>602</v>
      </c>
    </row>
    <row r="604" spans="1:13" x14ac:dyDescent="0.3">
      <c r="A604" s="1">
        <v>45438</v>
      </c>
      <c r="B604" s="2">
        <v>45438.757664398145</v>
      </c>
      <c r="C604" t="s">
        <v>3</v>
      </c>
      <c r="D604" t="s">
        <v>232</v>
      </c>
      <c r="E604" s="5">
        <v>37.72</v>
      </c>
      <c r="F604" t="s">
        <v>9</v>
      </c>
      <c r="G604" s="6">
        <v>37.72</v>
      </c>
      <c r="H604" s="4">
        <f t="shared" si="45"/>
        <v>5</v>
      </c>
      <c r="I604" s="4" t="str">
        <f t="shared" si="46"/>
        <v>May</v>
      </c>
      <c r="J604" s="4">
        <f t="shared" si="47"/>
        <v>7</v>
      </c>
      <c r="K604" s="4" t="str">
        <f t="shared" si="48"/>
        <v>Sunday</v>
      </c>
      <c r="L604" s="4">
        <f t="shared" si="49"/>
        <v>18</v>
      </c>
      <c r="M604" s="4">
        <v>603</v>
      </c>
    </row>
    <row r="605" spans="1:13" x14ac:dyDescent="0.3">
      <c r="A605" s="1">
        <v>45438</v>
      </c>
      <c r="B605" s="2">
        <v>45438.759193275466</v>
      </c>
      <c r="C605" t="s">
        <v>3</v>
      </c>
      <c r="D605" t="s">
        <v>232</v>
      </c>
      <c r="E605" s="5">
        <v>27.92</v>
      </c>
      <c r="F605" t="s">
        <v>11</v>
      </c>
      <c r="G605" s="6">
        <v>27.92</v>
      </c>
      <c r="H605" s="4">
        <f t="shared" si="45"/>
        <v>5</v>
      </c>
      <c r="I605" s="4" t="str">
        <f t="shared" si="46"/>
        <v>May</v>
      </c>
      <c r="J605" s="4">
        <f t="shared" si="47"/>
        <v>7</v>
      </c>
      <c r="K605" s="4" t="str">
        <f t="shared" si="48"/>
        <v>Sunday</v>
      </c>
      <c r="L605" s="4">
        <f t="shared" si="49"/>
        <v>18</v>
      </c>
      <c r="M605" s="4">
        <v>604</v>
      </c>
    </row>
    <row r="606" spans="1:13" x14ac:dyDescent="0.3">
      <c r="A606" s="1">
        <v>45438</v>
      </c>
      <c r="B606" s="2">
        <v>45438.777300856484</v>
      </c>
      <c r="C606" t="s">
        <v>3</v>
      </c>
      <c r="D606" t="s">
        <v>233</v>
      </c>
      <c r="E606" s="5">
        <v>37.72</v>
      </c>
      <c r="F606" t="s">
        <v>7</v>
      </c>
      <c r="G606" s="6">
        <v>37.72</v>
      </c>
      <c r="H606" s="4">
        <f t="shared" si="45"/>
        <v>5</v>
      </c>
      <c r="I606" s="4" t="str">
        <f t="shared" si="46"/>
        <v>May</v>
      </c>
      <c r="J606" s="4">
        <f t="shared" si="47"/>
        <v>7</v>
      </c>
      <c r="K606" s="4" t="str">
        <f t="shared" si="48"/>
        <v>Sunday</v>
      </c>
      <c r="L606" s="4">
        <f t="shared" si="49"/>
        <v>18</v>
      </c>
      <c r="M606" s="4">
        <v>605</v>
      </c>
    </row>
    <row r="607" spans="1:13" x14ac:dyDescent="0.3">
      <c r="A607" s="1">
        <v>45438</v>
      </c>
      <c r="B607" s="2">
        <v>45438.874478634258</v>
      </c>
      <c r="C607" t="s">
        <v>3</v>
      </c>
      <c r="D607" t="s">
        <v>234</v>
      </c>
      <c r="E607" s="5">
        <v>37.72</v>
      </c>
      <c r="F607" t="s">
        <v>9</v>
      </c>
      <c r="G607" s="6">
        <v>37.72</v>
      </c>
      <c r="H607" s="4">
        <f t="shared" si="45"/>
        <v>5</v>
      </c>
      <c r="I607" s="4" t="str">
        <f t="shared" si="46"/>
        <v>May</v>
      </c>
      <c r="J607" s="4">
        <f t="shared" si="47"/>
        <v>7</v>
      </c>
      <c r="K607" s="4" t="str">
        <f t="shared" si="48"/>
        <v>Sunday</v>
      </c>
      <c r="L607" s="4">
        <f t="shared" si="49"/>
        <v>20</v>
      </c>
      <c r="M607" s="4">
        <v>606</v>
      </c>
    </row>
    <row r="608" spans="1:13" x14ac:dyDescent="0.3">
      <c r="A608" s="1">
        <v>45438</v>
      </c>
      <c r="B608" s="2">
        <v>45438.875064444444</v>
      </c>
      <c r="C608" t="s">
        <v>3</v>
      </c>
      <c r="D608" t="s">
        <v>234</v>
      </c>
      <c r="E608" s="5">
        <v>37.72</v>
      </c>
      <c r="F608" t="s">
        <v>43</v>
      </c>
      <c r="G608" s="6">
        <v>37.72</v>
      </c>
      <c r="H608" s="4">
        <f t="shared" si="45"/>
        <v>5</v>
      </c>
      <c r="I608" s="4" t="str">
        <f t="shared" si="46"/>
        <v>May</v>
      </c>
      <c r="J608" s="4">
        <f t="shared" si="47"/>
        <v>7</v>
      </c>
      <c r="K608" s="4" t="str">
        <f t="shared" si="48"/>
        <v>Sunday</v>
      </c>
      <c r="L608" s="4">
        <f t="shared" si="49"/>
        <v>21</v>
      </c>
      <c r="M608" s="4">
        <v>607</v>
      </c>
    </row>
    <row r="609" spans="1:13" x14ac:dyDescent="0.3">
      <c r="A609" s="1">
        <v>45438</v>
      </c>
      <c r="B609" s="2">
        <v>45438.876816377313</v>
      </c>
      <c r="C609" t="s">
        <v>3</v>
      </c>
      <c r="D609" t="s">
        <v>235</v>
      </c>
      <c r="E609" s="5">
        <v>27.92</v>
      </c>
      <c r="F609" t="s">
        <v>28</v>
      </c>
      <c r="G609" s="6">
        <v>27.92</v>
      </c>
      <c r="H609" s="4">
        <f t="shared" si="45"/>
        <v>5</v>
      </c>
      <c r="I609" s="4" t="str">
        <f t="shared" si="46"/>
        <v>May</v>
      </c>
      <c r="J609" s="4">
        <f t="shared" si="47"/>
        <v>7</v>
      </c>
      <c r="K609" s="4" t="str">
        <f t="shared" si="48"/>
        <v>Sunday</v>
      </c>
      <c r="L609" s="4">
        <f t="shared" si="49"/>
        <v>21</v>
      </c>
      <c r="M609" s="4">
        <v>608</v>
      </c>
    </row>
    <row r="610" spans="1:13" x14ac:dyDescent="0.3">
      <c r="A610" s="1">
        <v>45438</v>
      </c>
      <c r="B610" s="2">
        <v>45438.877682546299</v>
      </c>
      <c r="C610" t="s">
        <v>3</v>
      </c>
      <c r="D610" t="s">
        <v>236</v>
      </c>
      <c r="E610" s="5">
        <v>37.72</v>
      </c>
      <c r="F610" t="s">
        <v>43</v>
      </c>
      <c r="G610" s="6">
        <v>37.72</v>
      </c>
      <c r="H610" s="4">
        <f t="shared" si="45"/>
        <v>5</v>
      </c>
      <c r="I610" s="4" t="str">
        <f t="shared" si="46"/>
        <v>May</v>
      </c>
      <c r="J610" s="4">
        <f t="shared" si="47"/>
        <v>7</v>
      </c>
      <c r="K610" s="4" t="str">
        <f t="shared" si="48"/>
        <v>Sunday</v>
      </c>
      <c r="L610" s="4">
        <f t="shared" si="49"/>
        <v>21</v>
      </c>
      <c r="M610" s="4">
        <v>609</v>
      </c>
    </row>
    <row r="611" spans="1:13" x14ac:dyDescent="0.3">
      <c r="A611" s="1">
        <v>45438</v>
      </c>
      <c r="B611" s="2">
        <v>45438.878458611114</v>
      </c>
      <c r="C611" t="s">
        <v>3</v>
      </c>
      <c r="D611" t="s">
        <v>235</v>
      </c>
      <c r="E611" s="5">
        <v>37.72</v>
      </c>
      <c r="F611" t="s">
        <v>7</v>
      </c>
      <c r="G611" s="6">
        <v>37.72</v>
      </c>
      <c r="H611" s="4">
        <f t="shared" si="45"/>
        <v>5</v>
      </c>
      <c r="I611" s="4" t="str">
        <f t="shared" si="46"/>
        <v>May</v>
      </c>
      <c r="J611" s="4">
        <f t="shared" si="47"/>
        <v>7</v>
      </c>
      <c r="K611" s="4" t="str">
        <f t="shared" si="48"/>
        <v>Sunday</v>
      </c>
      <c r="L611" s="4">
        <f t="shared" si="49"/>
        <v>21</v>
      </c>
      <c r="M611" s="4">
        <v>610</v>
      </c>
    </row>
    <row r="612" spans="1:13" x14ac:dyDescent="0.3">
      <c r="A612" s="1">
        <v>45438</v>
      </c>
      <c r="B612" s="2">
        <v>45438.879197002316</v>
      </c>
      <c r="C612" t="s">
        <v>3</v>
      </c>
      <c r="D612" t="s">
        <v>237</v>
      </c>
      <c r="E612" s="5">
        <v>37.72</v>
      </c>
      <c r="F612" t="s">
        <v>43</v>
      </c>
      <c r="G612" s="6">
        <v>37.72</v>
      </c>
      <c r="H612" s="4">
        <f t="shared" si="45"/>
        <v>5</v>
      </c>
      <c r="I612" s="4" t="str">
        <f t="shared" si="46"/>
        <v>May</v>
      </c>
      <c r="J612" s="4">
        <f t="shared" si="47"/>
        <v>7</v>
      </c>
      <c r="K612" s="4" t="str">
        <f t="shared" si="48"/>
        <v>Sunday</v>
      </c>
      <c r="L612" s="4">
        <f t="shared" si="49"/>
        <v>21</v>
      </c>
      <c r="M612" s="4">
        <v>611</v>
      </c>
    </row>
    <row r="613" spans="1:13" x14ac:dyDescent="0.3">
      <c r="A613" s="1">
        <v>45439</v>
      </c>
      <c r="B613" s="2">
        <v>45439.482583935183</v>
      </c>
      <c r="C613" t="s">
        <v>3</v>
      </c>
      <c r="D613" t="s">
        <v>23</v>
      </c>
      <c r="E613" s="5">
        <v>27.92</v>
      </c>
      <c r="F613" t="s">
        <v>11</v>
      </c>
      <c r="G613" s="6">
        <v>27.92</v>
      </c>
      <c r="H613" s="4">
        <f t="shared" si="45"/>
        <v>5</v>
      </c>
      <c r="I613" s="4" t="str">
        <f t="shared" si="46"/>
        <v>May</v>
      </c>
      <c r="J613" s="4">
        <f t="shared" si="47"/>
        <v>1</v>
      </c>
      <c r="K613" s="4" t="str">
        <f t="shared" si="48"/>
        <v>Monday</v>
      </c>
      <c r="L613" s="4">
        <f t="shared" si="49"/>
        <v>11</v>
      </c>
      <c r="M613" s="4">
        <v>612</v>
      </c>
    </row>
    <row r="614" spans="1:13" x14ac:dyDescent="0.3">
      <c r="A614" s="1">
        <v>45439</v>
      </c>
      <c r="B614" s="2">
        <v>45439.587056574077</v>
      </c>
      <c r="C614" t="s">
        <v>3</v>
      </c>
      <c r="D614" t="s">
        <v>238</v>
      </c>
      <c r="E614" s="5">
        <v>32.82</v>
      </c>
      <c r="F614" t="s">
        <v>14</v>
      </c>
      <c r="G614" s="6">
        <v>32.82</v>
      </c>
      <c r="H614" s="4">
        <f t="shared" si="45"/>
        <v>5</v>
      </c>
      <c r="I614" s="4" t="str">
        <f t="shared" si="46"/>
        <v>May</v>
      </c>
      <c r="J614" s="4">
        <f t="shared" si="47"/>
        <v>1</v>
      </c>
      <c r="K614" s="4" t="str">
        <f t="shared" si="48"/>
        <v>Monday</v>
      </c>
      <c r="L614" s="4">
        <f t="shared" si="49"/>
        <v>14</v>
      </c>
      <c r="M614" s="4">
        <v>613</v>
      </c>
    </row>
    <row r="615" spans="1:13" x14ac:dyDescent="0.3">
      <c r="A615" s="1">
        <v>45439</v>
      </c>
      <c r="B615" s="2">
        <v>45439.588004212965</v>
      </c>
      <c r="C615" t="s">
        <v>3</v>
      </c>
      <c r="D615" t="s">
        <v>238</v>
      </c>
      <c r="E615" s="5">
        <v>37.72</v>
      </c>
      <c r="F615" t="s">
        <v>18</v>
      </c>
      <c r="G615" s="6">
        <v>37.72</v>
      </c>
      <c r="H615" s="4">
        <f t="shared" si="45"/>
        <v>5</v>
      </c>
      <c r="I615" s="4" t="str">
        <f t="shared" si="46"/>
        <v>May</v>
      </c>
      <c r="J615" s="4">
        <f t="shared" si="47"/>
        <v>1</v>
      </c>
      <c r="K615" s="4" t="str">
        <f t="shared" si="48"/>
        <v>Monday</v>
      </c>
      <c r="L615" s="4">
        <f t="shared" si="49"/>
        <v>14</v>
      </c>
      <c r="M615" s="4">
        <v>614</v>
      </c>
    </row>
    <row r="616" spans="1:13" x14ac:dyDescent="0.3">
      <c r="A616" s="1">
        <v>45439</v>
      </c>
      <c r="B616" s="2">
        <v>45439.633033113423</v>
      </c>
      <c r="C616" t="s">
        <v>3</v>
      </c>
      <c r="D616" t="s">
        <v>239</v>
      </c>
      <c r="E616" s="5">
        <v>27.92</v>
      </c>
      <c r="F616" t="s">
        <v>11</v>
      </c>
      <c r="G616" s="6">
        <v>27.92</v>
      </c>
      <c r="H616" s="4">
        <f t="shared" si="45"/>
        <v>5</v>
      </c>
      <c r="I616" s="4" t="str">
        <f t="shared" si="46"/>
        <v>May</v>
      </c>
      <c r="J616" s="4">
        <f t="shared" si="47"/>
        <v>1</v>
      </c>
      <c r="K616" s="4" t="str">
        <f t="shared" si="48"/>
        <v>Monday</v>
      </c>
      <c r="L616" s="4">
        <f t="shared" si="49"/>
        <v>15</v>
      </c>
      <c r="M616" s="4">
        <v>615</v>
      </c>
    </row>
    <row r="617" spans="1:13" x14ac:dyDescent="0.3">
      <c r="A617" s="1">
        <v>45439</v>
      </c>
      <c r="B617" s="2">
        <v>45439.634789212963</v>
      </c>
      <c r="C617" t="s">
        <v>3</v>
      </c>
      <c r="D617" t="s">
        <v>239</v>
      </c>
      <c r="E617" s="5">
        <v>27.92</v>
      </c>
      <c r="F617" t="s">
        <v>11</v>
      </c>
      <c r="G617" s="6">
        <v>27.92</v>
      </c>
      <c r="H617" s="4">
        <f t="shared" si="45"/>
        <v>5</v>
      </c>
      <c r="I617" s="4" t="str">
        <f t="shared" si="46"/>
        <v>May</v>
      </c>
      <c r="J617" s="4">
        <f t="shared" si="47"/>
        <v>1</v>
      </c>
      <c r="K617" s="4" t="str">
        <f t="shared" si="48"/>
        <v>Monday</v>
      </c>
      <c r="L617" s="4">
        <f t="shared" si="49"/>
        <v>15</v>
      </c>
      <c r="M617" s="4">
        <v>616</v>
      </c>
    </row>
    <row r="618" spans="1:13" x14ac:dyDescent="0.3">
      <c r="A618" s="1">
        <v>45439</v>
      </c>
      <c r="B618" s="2">
        <v>45439.743700960651</v>
      </c>
      <c r="C618" t="s">
        <v>3</v>
      </c>
      <c r="D618" t="s">
        <v>217</v>
      </c>
      <c r="E618" s="5">
        <v>37.72</v>
      </c>
      <c r="F618" t="s">
        <v>7</v>
      </c>
      <c r="G618" s="6">
        <v>37.72</v>
      </c>
      <c r="H618" s="4">
        <f t="shared" si="45"/>
        <v>5</v>
      </c>
      <c r="I618" s="4" t="str">
        <f t="shared" si="46"/>
        <v>May</v>
      </c>
      <c r="J618" s="4">
        <f t="shared" si="47"/>
        <v>1</v>
      </c>
      <c r="K618" s="4" t="str">
        <f t="shared" si="48"/>
        <v>Monday</v>
      </c>
      <c r="L618" s="4">
        <f t="shared" si="49"/>
        <v>17</v>
      </c>
      <c r="M618" s="4">
        <v>617</v>
      </c>
    </row>
    <row r="619" spans="1:13" x14ac:dyDescent="0.3">
      <c r="A619" s="1">
        <v>45439</v>
      </c>
      <c r="B619" s="2">
        <v>45439.750590081021</v>
      </c>
      <c r="C619" t="s">
        <v>3</v>
      </c>
      <c r="D619" t="s">
        <v>240</v>
      </c>
      <c r="E619" s="5">
        <v>27.92</v>
      </c>
      <c r="F619" t="s">
        <v>11</v>
      </c>
      <c r="G619" s="6">
        <v>27.92</v>
      </c>
      <c r="H619" s="4">
        <f t="shared" si="45"/>
        <v>5</v>
      </c>
      <c r="I619" s="4" t="str">
        <f t="shared" si="46"/>
        <v>May</v>
      </c>
      <c r="J619" s="4">
        <f t="shared" si="47"/>
        <v>1</v>
      </c>
      <c r="K619" s="4" t="str">
        <f t="shared" si="48"/>
        <v>Monday</v>
      </c>
      <c r="L619" s="4">
        <f t="shared" si="49"/>
        <v>18</v>
      </c>
      <c r="M619" s="4">
        <v>618</v>
      </c>
    </row>
    <row r="620" spans="1:13" x14ac:dyDescent="0.3">
      <c r="A620" s="1">
        <v>45439</v>
      </c>
      <c r="B620" s="2">
        <v>45439.803094953706</v>
      </c>
      <c r="C620" t="s">
        <v>3</v>
      </c>
      <c r="D620" t="s">
        <v>241</v>
      </c>
      <c r="E620" s="5">
        <v>37.72</v>
      </c>
      <c r="F620" t="s">
        <v>7</v>
      </c>
      <c r="G620" s="6">
        <v>37.72</v>
      </c>
      <c r="H620" s="4">
        <f t="shared" si="45"/>
        <v>5</v>
      </c>
      <c r="I620" s="4" t="str">
        <f t="shared" si="46"/>
        <v>May</v>
      </c>
      <c r="J620" s="4">
        <f t="shared" si="47"/>
        <v>1</v>
      </c>
      <c r="K620" s="4" t="str">
        <f t="shared" si="48"/>
        <v>Monday</v>
      </c>
      <c r="L620" s="4">
        <f t="shared" si="49"/>
        <v>19</v>
      </c>
      <c r="M620" s="4">
        <v>619</v>
      </c>
    </row>
    <row r="621" spans="1:13" x14ac:dyDescent="0.3">
      <c r="A621" s="1">
        <v>45439</v>
      </c>
      <c r="B621" s="2">
        <v>45439.803920474536</v>
      </c>
      <c r="C621" t="s">
        <v>3</v>
      </c>
      <c r="D621" t="s">
        <v>242</v>
      </c>
      <c r="E621" s="5">
        <v>37.72</v>
      </c>
      <c r="F621" t="s">
        <v>7</v>
      </c>
      <c r="G621" s="6">
        <v>37.72</v>
      </c>
      <c r="H621" s="4">
        <f t="shared" si="45"/>
        <v>5</v>
      </c>
      <c r="I621" s="4" t="str">
        <f t="shared" si="46"/>
        <v>May</v>
      </c>
      <c r="J621" s="4">
        <f t="shared" si="47"/>
        <v>1</v>
      </c>
      <c r="K621" s="4" t="str">
        <f t="shared" si="48"/>
        <v>Monday</v>
      </c>
      <c r="L621" s="4">
        <f t="shared" si="49"/>
        <v>19</v>
      </c>
      <c r="M621" s="4">
        <v>620</v>
      </c>
    </row>
    <row r="622" spans="1:13" x14ac:dyDescent="0.3">
      <c r="A622" s="1">
        <v>45439</v>
      </c>
      <c r="B622" s="2">
        <v>45439.895220891201</v>
      </c>
      <c r="C622" t="s">
        <v>3</v>
      </c>
      <c r="D622" t="s">
        <v>206</v>
      </c>
      <c r="E622" s="5">
        <v>32.82</v>
      </c>
      <c r="F622" t="s">
        <v>14</v>
      </c>
      <c r="G622" s="6">
        <v>32.82</v>
      </c>
      <c r="H622" s="4">
        <f t="shared" si="45"/>
        <v>5</v>
      </c>
      <c r="I622" s="4" t="str">
        <f t="shared" si="46"/>
        <v>May</v>
      </c>
      <c r="J622" s="4">
        <f t="shared" si="47"/>
        <v>1</v>
      </c>
      <c r="K622" s="4" t="str">
        <f t="shared" si="48"/>
        <v>Monday</v>
      </c>
      <c r="L622" s="4">
        <f t="shared" si="49"/>
        <v>21</v>
      </c>
      <c r="M622" s="4">
        <v>621</v>
      </c>
    </row>
    <row r="623" spans="1:13" x14ac:dyDescent="0.3">
      <c r="A623" s="1">
        <v>45439</v>
      </c>
      <c r="B623" s="2">
        <v>45439.896062175925</v>
      </c>
      <c r="C623" t="s">
        <v>3</v>
      </c>
      <c r="D623" t="s">
        <v>220</v>
      </c>
      <c r="E623" s="5">
        <v>37.72</v>
      </c>
      <c r="F623" t="s">
        <v>43</v>
      </c>
      <c r="G623" s="6">
        <v>37.72</v>
      </c>
      <c r="H623" s="4">
        <f t="shared" si="45"/>
        <v>5</v>
      </c>
      <c r="I623" s="4" t="str">
        <f t="shared" si="46"/>
        <v>May</v>
      </c>
      <c r="J623" s="4">
        <f t="shared" si="47"/>
        <v>1</v>
      </c>
      <c r="K623" s="4" t="str">
        <f t="shared" si="48"/>
        <v>Monday</v>
      </c>
      <c r="L623" s="4">
        <f t="shared" si="49"/>
        <v>21</v>
      </c>
      <c r="M623" s="4">
        <v>622</v>
      </c>
    </row>
    <row r="624" spans="1:13" x14ac:dyDescent="0.3">
      <c r="A624" s="1">
        <v>45440</v>
      </c>
      <c r="B624" s="2">
        <v>45440.359132268517</v>
      </c>
      <c r="C624" t="s">
        <v>3</v>
      </c>
      <c r="D624" t="s">
        <v>23</v>
      </c>
      <c r="E624" s="5">
        <v>32.82</v>
      </c>
      <c r="F624" t="s">
        <v>14</v>
      </c>
      <c r="G624" s="6">
        <v>32.82</v>
      </c>
      <c r="H624" s="4">
        <f t="shared" si="45"/>
        <v>5</v>
      </c>
      <c r="I624" s="4" t="str">
        <f t="shared" si="46"/>
        <v>May</v>
      </c>
      <c r="J624" s="4">
        <f t="shared" si="47"/>
        <v>2</v>
      </c>
      <c r="K624" s="4" t="str">
        <f t="shared" si="48"/>
        <v>Tuesday</v>
      </c>
      <c r="L624" s="4">
        <f t="shared" si="49"/>
        <v>8</v>
      </c>
      <c r="M624" s="4">
        <v>623</v>
      </c>
    </row>
    <row r="625" spans="1:13" x14ac:dyDescent="0.3">
      <c r="A625" s="1">
        <v>45440</v>
      </c>
      <c r="B625" s="2">
        <v>45440.389013148146</v>
      </c>
      <c r="C625" t="s">
        <v>3</v>
      </c>
      <c r="D625" t="s">
        <v>111</v>
      </c>
      <c r="E625" s="5">
        <v>32.82</v>
      </c>
      <c r="F625" t="s">
        <v>14</v>
      </c>
      <c r="G625" s="6">
        <v>32.82</v>
      </c>
      <c r="H625" s="4">
        <f t="shared" si="45"/>
        <v>5</v>
      </c>
      <c r="I625" s="4" t="str">
        <f t="shared" si="46"/>
        <v>May</v>
      </c>
      <c r="J625" s="4">
        <f t="shared" si="47"/>
        <v>2</v>
      </c>
      <c r="K625" s="4" t="str">
        <f t="shared" si="48"/>
        <v>Tuesday</v>
      </c>
      <c r="L625" s="4">
        <f t="shared" si="49"/>
        <v>9</v>
      </c>
      <c r="M625" s="4">
        <v>624</v>
      </c>
    </row>
    <row r="626" spans="1:13" x14ac:dyDescent="0.3">
      <c r="A626" s="1">
        <v>45440</v>
      </c>
      <c r="B626" s="2">
        <v>45440.491880717593</v>
      </c>
      <c r="C626" t="s">
        <v>3</v>
      </c>
      <c r="D626" t="s">
        <v>243</v>
      </c>
      <c r="E626" s="5">
        <v>37.72</v>
      </c>
      <c r="F626" t="s">
        <v>43</v>
      </c>
      <c r="G626" s="6">
        <v>37.72</v>
      </c>
      <c r="H626" s="4">
        <f t="shared" si="45"/>
        <v>5</v>
      </c>
      <c r="I626" s="4" t="str">
        <f t="shared" si="46"/>
        <v>May</v>
      </c>
      <c r="J626" s="4">
        <f t="shared" si="47"/>
        <v>2</v>
      </c>
      <c r="K626" s="4" t="str">
        <f t="shared" si="48"/>
        <v>Tuesday</v>
      </c>
      <c r="L626" s="4">
        <f t="shared" si="49"/>
        <v>11</v>
      </c>
      <c r="M626" s="4">
        <v>625</v>
      </c>
    </row>
    <row r="627" spans="1:13" x14ac:dyDescent="0.3">
      <c r="A627" s="1">
        <v>45440</v>
      </c>
      <c r="B627" s="2">
        <v>45440.551856886574</v>
      </c>
      <c r="C627" t="s">
        <v>3</v>
      </c>
      <c r="D627" t="s">
        <v>244</v>
      </c>
      <c r="E627" s="5">
        <v>37.72</v>
      </c>
      <c r="F627" t="s">
        <v>43</v>
      </c>
      <c r="G627" s="6">
        <v>37.72</v>
      </c>
      <c r="H627" s="4">
        <f t="shared" si="45"/>
        <v>5</v>
      </c>
      <c r="I627" s="4" t="str">
        <f t="shared" si="46"/>
        <v>May</v>
      </c>
      <c r="J627" s="4">
        <f t="shared" si="47"/>
        <v>2</v>
      </c>
      <c r="K627" s="4" t="str">
        <f t="shared" si="48"/>
        <v>Tuesday</v>
      </c>
      <c r="L627" s="4">
        <f t="shared" si="49"/>
        <v>13</v>
      </c>
      <c r="M627" s="4">
        <v>626</v>
      </c>
    </row>
    <row r="628" spans="1:13" x14ac:dyDescent="0.3">
      <c r="A628" s="1">
        <v>45440</v>
      </c>
      <c r="B628" s="2">
        <v>45440.590899201386</v>
      </c>
      <c r="C628" t="s">
        <v>3</v>
      </c>
      <c r="D628" t="s">
        <v>208</v>
      </c>
      <c r="E628" s="5">
        <v>37.72</v>
      </c>
      <c r="F628" t="s">
        <v>18</v>
      </c>
      <c r="G628" s="6">
        <v>37.72</v>
      </c>
      <c r="H628" s="4">
        <f t="shared" si="45"/>
        <v>5</v>
      </c>
      <c r="I628" s="4" t="str">
        <f t="shared" si="46"/>
        <v>May</v>
      </c>
      <c r="J628" s="4">
        <f t="shared" si="47"/>
        <v>2</v>
      </c>
      <c r="K628" s="4" t="str">
        <f t="shared" si="48"/>
        <v>Tuesday</v>
      </c>
      <c r="L628" s="4">
        <f t="shared" si="49"/>
        <v>14</v>
      </c>
      <c r="M628" s="4">
        <v>627</v>
      </c>
    </row>
    <row r="629" spans="1:13" x14ac:dyDescent="0.3">
      <c r="A629" s="1">
        <v>45440</v>
      </c>
      <c r="B629" s="2">
        <v>45440.684482986115</v>
      </c>
      <c r="C629" t="s">
        <v>3</v>
      </c>
      <c r="D629" t="s">
        <v>155</v>
      </c>
      <c r="E629" s="5">
        <v>27.92</v>
      </c>
      <c r="F629" t="s">
        <v>28</v>
      </c>
      <c r="G629" s="6">
        <v>27.92</v>
      </c>
      <c r="H629" s="4">
        <f t="shared" si="45"/>
        <v>5</v>
      </c>
      <c r="I629" s="4" t="str">
        <f t="shared" si="46"/>
        <v>May</v>
      </c>
      <c r="J629" s="4">
        <f t="shared" si="47"/>
        <v>2</v>
      </c>
      <c r="K629" s="4" t="str">
        <f t="shared" si="48"/>
        <v>Tuesday</v>
      </c>
      <c r="L629" s="4">
        <f t="shared" si="49"/>
        <v>16</v>
      </c>
      <c r="M629" s="4">
        <v>628</v>
      </c>
    </row>
    <row r="630" spans="1:13" x14ac:dyDescent="0.3">
      <c r="A630" s="1">
        <v>45440</v>
      </c>
      <c r="B630" s="2">
        <v>45440.723425543983</v>
      </c>
      <c r="C630" t="s">
        <v>21</v>
      </c>
      <c r="E630" s="5">
        <v>39</v>
      </c>
      <c r="F630" t="s">
        <v>43</v>
      </c>
      <c r="G630" s="6">
        <v>39</v>
      </c>
      <c r="H630" s="4">
        <f t="shared" si="45"/>
        <v>5</v>
      </c>
      <c r="I630" s="4" t="str">
        <f t="shared" si="46"/>
        <v>May</v>
      </c>
      <c r="J630" s="4">
        <f t="shared" si="47"/>
        <v>2</v>
      </c>
      <c r="K630" s="4" t="str">
        <f t="shared" si="48"/>
        <v>Tuesday</v>
      </c>
      <c r="L630" s="4">
        <f t="shared" si="49"/>
        <v>17</v>
      </c>
      <c r="M630" s="4">
        <v>629</v>
      </c>
    </row>
    <row r="631" spans="1:13" x14ac:dyDescent="0.3">
      <c r="A631" s="1">
        <v>45440</v>
      </c>
      <c r="B631" s="2">
        <v>45440.798253113426</v>
      </c>
      <c r="C631" t="s">
        <v>3</v>
      </c>
      <c r="D631" t="s">
        <v>245</v>
      </c>
      <c r="E631" s="5">
        <v>27.92</v>
      </c>
      <c r="F631" t="s">
        <v>11</v>
      </c>
      <c r="G631" s="6">
        <v>27.92</v>
      </c>
      <c r="H631" s="4">
        <f t="shared" si="45"/>
        <v>5</v>
      </c>
      <c r="I631" s="4" t="str">
        <f t="shared" si="46"/>
        <v>May</v>
      </c>
      <c r="J631" s="4">
        <f t="shared" si="47"/>
        <v>2</v>
      </c>
      <c r="K631" s="4" t="str">
        <f t="shared" si="48"/>
        <v>Tuesday</v>
      </c>
      <c r="L631" s="4">
        <f t="shared" si="49"/>
        <v>19</v>
      </c>
      <c r="M631" s="4">
        <v>630</v>
      </c>
    </row>
    <row r="632" spans="1:13" x14ac:dyDescent="0.3">
      <c r="A632" s="1">
        <v>45440</v>
      </c>
      <c r="B632" s="2">
        <v>45440.798970717595</v>
      </c>
      <c r="C632" t="s">
        <v>3</v>
      </c>
      <c r="D632" t="s">
        <v>245</v>
      </c>
      <c r="E632" s="5">
        <v>37.72</v>
      </c>
      <c r="F632" t="s">
        <v>7</v>
      </c>
      <c r="G632" s="6">
        <v>37.72</v>
      </c>
      <c r="H632" s="4">
        <f t="shared" si="45"/>
        <v>5</v>
      </c>
      <c r="I632" s="4" t="str">
        <f t="shared" si="46"/>
        <v>May</v>
      </c>
      <c r="J632" s="4">
        <f t="shared" si="47"/>
        <v>2</v>
      </c>
      <c r="K632" s="4" t="str">
        <f t="shared" si="48"/>
        <v>Tuesday</v>
      </c>
      <c r="L632" s="4">
        <f t="shared" si="49"/>
        <v>19</v>
      </c>
      <c r="M632" s="4">
        <v>631</v>
      </c>
    </row>
    <row r="633" spans="1:13" x14ac:dyDescent="0.3">
      <c r="A633" s="1">
        <v>45440</v>
      </c>
      <c r="B633" s="2">
        <v>45440.850372743058</v>
      </c>
      <c r="C633" t="s">
        <v>3</v>
      </c>
      <c r="D633" t="s">
        <v>19</v>
      </c>
      <c r="E633" s="5">
        <v>32.82</v>
      </c>
      <c r="F633" t="s">
        <v>14</v>
      </c>
      <c r="G633" s="6">
        <v>32.82</v>
      </c>
      <c r="H633" s="4">
        <f t="shared" si="45"/>
        <v>5</v>
      </c>
      <c r="I633" s="4" t="str">
        <f t="shared" si="46"/>
        <v>May</v>
      </c>
      <c r="J633" s="4">
        <f t="shared" si="47"/>
        <v>2</v>
      </c>
      <c r="K633" s="4" t="str">
        <f t="shared" si="48"/>
        <v>Tuesday</v>
      </c>
      <c r="L633" s="4">
        <f t="shared" si="49"/>
        <v>20</v>
      </c>
      <c r="M633" s="4">
        <v>632</v>
      </c>
    </row>
    <row r="634" spans="1:13" x14ac:dyDescent="0.3">
      <c r="A634" s="1">
        <v>45440</v>
      </c>
      <c r="B634" s="2">
        <v>45440.868280659721</v>
      </c>
      <c r="C634" t="s">
        <v>3</v>
      </c>
      <c r="D634" t="s">
        <v>23</v>
      </c>
      <c r="E634" s="5">
        <v>27.92</v>
      </c>
      <c r="F634" t="s">
        <v>11</v>
      </c>
      <c r="G634" s="6">
        <v>27.92</v>
      </c>
      <c r="H634" s="4">
        <f t="shared" si="45"/>
        <v>5</v>
      </c>
      <c r="I634" s="4" t="str">
        <f t="shared" si="46"/>
        <v>May</v>
      </c>
      <c r="J634" s="4">
        <f t="shared" si="47"/>
        <v>2</v>
      </c>
      <c r="K634" s="4" t="str">
        <f t="shared" si="48"/>
        <v>Tuesday</v>
      </c>
      <c r="L634" s="4">
        <f t="shared" si="49"/>
        <v>20</v>
      </c>
      <c r="M634" s="4">
        <v>633</v>
      </c>
    </row>
    <row r="635" spans="1:13" x14ac:dyDescent="0.3">
      <c r="A635" s="1">
        <v>45441</v>
      </c>
      <c r="B635" s="2">
        <v>45441.385228055558</v>
      </c>
      <c r="C635" t="s">
        <v>3</v>
      </c>
      <c r="D635" t="s">
        <v>246</v>
      </c>
      <c r="E635" s="5">
        <v>37.72</v>
      </c>
      <c r="F635" t="s">
        <v>7</v>
      </c>
      <c r="G635" s="6">
        <v>37.72</v>
      </c>
      <c r="H635" s="4">
        <f t="shared" si="45"/>
        <v>5</v>
      </c>
      <c r="I635" s="4" t="str">
        <f t="shared" si="46"/>
        <v>May</v>
      </c>
      <c r="J635" s="4">
        <f t="shared" si="47"/>
        <v>3</v>
      </c>
      <c r="K635" s="4" t="str">
        <f t="shared" si="48"/>
        <v>Wednesday</v>
      </c>
      <c r="L635" s="4">
        <f t="shared" si="49"/>
        <v>9</v>
      </c>
      <c r="M635" s="4">
        <v>634</v>
      </c>
    </row>
    <row r="636" spans="1:13" x14ac:dyDescent="0.3">
      <c r="A636" s="1">
        <v>45441</v>
      </c>
      <c r="B636" s="2">
        <v>45441.450541446757</v>
      </c>
      <c r="C636" t="s">
        <v>21</v>
      </c>
      <c r="E636" s="5">
        <v>39</v>
      </c>
      <c r="F636" t="s">
        <v>7</v>
      </c>
      <c r="G636" s="6">
        <v>39</v>
      </c>
      <c r="H636" s="4">
        <f t="shared" si="45"/>
        <v>5</v>
      </c>
      <c r="I636" s="4" t="str">
        <f t="shared" si="46"/>
        <v>May</v>
      </c>
      <c r="J636" s="4">
        <f t="shared" si="47"/>
        <v>3</v>
      </c>
      <c r="K636" s="4" t="str">
        <f t="shared" si="48"/>
        <v>Wednesday</v>
      </c>
      <c r="L636" s="4">
        <f t="shared" si="49"/>
        <v>10</v>
      </c>
      <c r="M636" s="4">
        <v>635</v>
      </c>
    </row>
    <row r="637" spans="1:13" x14ac:dyDescent="0.3">
      <c r="A637" s="1">
        <v>45441</v>
      </c>
      <c r="B637" s="2">
        <v>45441.46808859954</v>
      </c>
      <c r="C637" t="s">
        <v>3</v>
      </c>
      <c r="D637" t="s">
        <v>247</v>
      </c>
      <c r="E637" s="5">
        <v>37.72</v>
      </c>
      <c r="F637" t="s">
        <v>9</v>
      </c>
      <c r="G637" s="6">
        <v>37.72</v>
      </c>
      <c r="H637" s="4">
        <f t="shared" si="45"/>
        <v>5</v>
      </c>
      <c r="I637" s="4" t="str">
        <f t="shared" si="46"/>
        <v>May</v>
      </c>
      <c r="J637" s="4">
        <f t="shared" si="47"/>
        <v>3</v>
      </c>
      <c r="K637" s="4" t="str">
        <f t="shared" si="48"/>
        <v>Wednesday</v>
      </c>
      <c r="L637" s="4">
        <f t="shared" si="49"/>
        <v>11</v>
      </c>
      <c r="M637" s="4">
        <v>636</v>
      </c>
    </row>
    <row r="638" spans="1:13" x14ac:dyDescent="0.3">
      <c r="A638" s="1">
        <v>45441</v>
      </c>
      <c r="B638" s="2">
        <v>45441.632506307869</v>
      </c>
      <c r="C638" t="s">
        <v>3</v>
      </c>
      <c r="D638" t="s">
        <v>248</v>
      </c>
      <c r="E638" s="5">
        <v>27.92</v>
      </c>
      <c r="F638" t="s">
        <v>11</v>
      </c>
      <c r="G638" s="6">
        <v>27.92</v>
      </c>
      <c r="H638" s="4">
        <f t="shared" si="45"/>
        <v>5</v>
      </c>
      <c r="I638" s="4" t="str">
        <f t="shared" si="46"/>
        <v>May</v>
      </c>
      <c r="J638" s="4">
        <f t="shared" si="47"/>
        <v>3</v>
      </c>
      <c r="K638" s="4" t="str">
        <f t="shared" si="48"/>
        <v>Wednesday</v>
      </c>
      <c r="L638" s="4">
        <f t="shared" si="49"/>
        <v>15</v>
      </c>
      <c r="M638" s="4">
        <v>637</v>
      </c>
    </row>
    <row r="639" spans="1:13" x14ac:dyDescent="0.3">
      <c r="A639" s="1">
        <v>45441</v>
      </c>
      <c r="B639" s="2">
        <v>45441.640929641202</v>
      </c>
      <c r="C639" t="s">
        <v>3</v>
      </c>
      <c r="D639" t="s">
        <v>249</v>
      </c>
      <c r="E639" s="5">
        <v>37.72</v>
      </c>
      <c r="F639" t="s">
        <v>7</v>
      </c>
      <c r="G639" s="6">
        <v>37.72</v>
      </c>
      <c r="H639" s="4">
        <f t="shared" si="45"/>
        <v>5</v>
      </c>
      <c r="I639" s="4" t="str">
        <f t="shared" si="46"/>
        <v>May</v>
      </c>
      <c r="J639" s="4">
        <f t="shared" si="47"/>
        <v>3</v>
      </c>
      <c r="K639" s="4" t="str">
        <f t="shared" si="48"/>
        <v>Wednesday</v>
      </c>
      <c r="L639" s="4">
        <f t="shared" si="49"/>
        <v>15</v>
      </c>
      <c r="M639" s="4">
        <v>638</v>
      </c>
    </row>
    <row r="640" spans="1:13" x14ac:dyDescent="0.3">
      <c r="A640" s="1">
        <v>45441</v>
      </c>
      <c r="B640" s="2">
        <v>45441.656397430554</v>
      </c>
      <c r="C640" t="s">
        <v>3</v>
      </c>
      <c r="D640" t="s">
        <v>250</v>
      </c>
      <c r="E640" s="5">
        <v>37.72</v>
      </c>
      <c r="F640" t="s">
        <v>43</v>
      </c>
      <c r="G640" s="6">
        <v>37.72</v>
      </c>
      <c r="H640" s="4">
        <f t="shared" si="45"/>
        <v>5</v>
      </c>
      <c r="I640" s="4" t="str">
        <f t="shared" si="46"/>
        <v>May</v>
      </c>
      <c r="J640" s="4">
        <f t="shared" si="47"/>
        <v>3</v>
      </c>
      <c r="K640" s="4" t="str">
        <f t="shared" si="48"/>
        <v>Wednesday</v>
      </c>
      <c r="L640" s="4">
        <f t="shared" si="49"/>
        <v>15</v>
      </c>
      <c r="M640" s="4">
        <v>639</v>
      </c>
    </row>
    <row r="641" spans="1:13" x14ac:dyDescent="0.3">
      <c r="A641" s="1">
        <v>45441</v>
      </c>
      <c r="B641" s="2">
        <v>45441.697962384256</v>
      </c>
      <c r="C641" t="s">
        <v>3</v>
      </c>
      <c r="D641" t="s">
        <v>251</v>
      </c>
      <c r="E641" s="5">
        <v>37.72</v>
      </c>
      <c r="F641" t="s">
        <v>7</v>
      </c>
      <c r="G641" s="6">
        <v>37.72</v>
      </c>
      <c r="H641" s="4">
        <f t="shared" si="45"/>
        <v>5</v>
      </c>
      <c r="I641" s="4" t="str">
        <f t="shared" si="46"/>
        <v>May</v>
      </c>
      <c r="J641" s="4">
        <f t="shared" si="47"/>
        <v>3</v>
      </c>
      <c r="K641" s="4" t="str">
        <f t="shared" si="48"/>
        <v>Wednesday</v>
      </c>
      <c r="L641" s="4">
        <f t="shared" si="49"/>
        <v>16</v>
      </c>
      <c r="M641" s="4">
        <v>640</v>
      </c>
    </row>
    <row r="642" spans="1:13" x14ac:dyDescent="0.3">
      <c r="A642" s="1">
        <v>45441</v>
      </c>
      <c r="B642" s="2">
        <v>45441.766705254631</v>
      </c>
      <c r="C642" t="s">
        <v>3</v>
      </c>
      <c r="D642" t="s">
        <v>252</v>
      </c>
      <c r="E642" s="5">
        <v>27.92</v>
      </c>
      <c r="F642" t="s">
        <v>28</v>
      </c>
      <c r="G642" s="6">
        <v>27.92</v>
      </c>
      <c r="H642" s="4">
        <f t="shared" si="45"/>
        <v>5</v>
      </c>
      <c r="I642" s="4" t="str">
        <f t="shared" si="46"/>
        <v>May</v>
      </c>
      <c r="J642" s="4">
        <f t="shared" si="47"/>
        <v>3</v>
      </c>
      <c r="K642" s="4" t="str">
        <f t="shared" si="48"/>
        <v>Wednesday</v>
      </c>
      <c r="L642" s="4">
        <f t="shared" si="49"/>
        <v>18</v>
      </c>
      <c r="M642" s="4">
        <v>641</v>
      </c>
    </row>
    <row r="643" spans="1:13" x14ac:dyDescent="0.3">
      <c r="A643" s="1">
        <v>45441</v>
      </c>
      <c r="B643" s="2">
        <v>45441.767353136573</v>
      </c>
      <c r="C643" t="s">
        <v>3</v>
      </c>
      <c r="D643" t="s">
        <v>252</v>
      </c>
      <c r="E643" s="5">
        <v>37.72</v>
      </c>
      <c r="F643" t="s">
        <v>7</v>
      </c>
      <c r="G643" s="6">
        <v>37.72</v>
      </c>
      <c r="H643" s="4">
        <f t="shared" ref="H643:H706" si="50">MONTH(A643)</f>
        <v>5</v>
      </c>
      <c r="I643" s="4" t="str">
        <f t="shared" ref="I643:I706" si="51">TEXT(A643,"mmmm")</f>
        <v>May</v>
      </c>
      <c r="J643" s="4">
        <f t="shared" ref="J643:J706" si="52">WEEKDAY(A643,2)</f>
        <v>3</v>
      </c>
      <c r="K643" s="4" t="str">
        <f t="shared" ref="K643:K706" si="53">TEXT(A643,"dddd")</f>
        <v>Wednesday</v>
      </c>
      <c r="L643" s="4">
        <f t="shared" ref="L643:L706" si="54">HOUR(B643)</f>
        <v>18</v>
      </c>
      <c r="M643" s="4">
        <v>642</v>
      </c>
    </row>
    <row r="644" spans="1:13" x14ac:dyDescent="0.3">
      <c r="A644" s="1">
        <v>45441</v>
      </c>
      <c r="B644" s="2">
        <v>45441.854655555559</v>
      </c>
      <c r="C644" t="s">
        <v>3</v>
      </c>
      <c r="D644" t="s">
        <v>253</v>
      </c>
      <c r="E644" s="5">
        <v>37.72</v>
      </c>
      <c r="F644" t="s">
        <v>9</v>
      </c>
      <c r="G644" s="6">
        <v>37.72</v>
      </c>
      <c r="H644" s="4">
        <f t="shared" si="50"/>
        <v>5</v>
      </c>
      <c r="I644" s="4" t="str">
        <f t="shared" si="51"/>
        <v>May</v>
      </c>
      <c r="J644" s="4">
        <f t="shared" si="52"/>
        <v>3</v>
      </c>
      <c r="K644" s="4" t="str">
        <f t="shared" si="53"/>
        <v>Wednesday</v>
      </c>
      <c r="L644" s="4">
        <f t="shared" si="54"/>
        <v>20</v>
      </c>
      <c r="M644" s="4">
        <v>643</v>
      </c>
    </row>
    <row r="645" spans="1:13" x14ac:dyDescent="0.3">
      <c r="A645" s="1">
        <v>45441</v>
      </c>
      <c r="B645" s="2">
        <v>45441.85596296296</v>
      </c>
      <c r="C645" t="s">
        <v>3</v>
      </c>
      <c r="D645" t="s">
        <v>254</v>
      </c>
      <c r="E645" s="5">
        <v>37.72</v>
      </c>
      <c r="F645" t="s">
        <v>18</v>
      </c>
      <c r="G645" s="6">
        <v>37.72</v>
      </c>
      <c r="H645" s="4">
        <f t="shared" si="50"/>
        <v>5</v>
      </c>
      <c r="I645" s="4" t="str">
        <f t="shared" si="51"/>
        <v>May</v>
      </c>
      <c r="J645" s="4">
        <f t="shared" si="52"/>
        <v>3</v>
      </c>
      <c r="K645" s="4" t="str">
        <f t="shared" si="53"/>
        <v>Wednesday</v>
      </c>
      <c r="L645" s="4">
        <f t="shared" si="54"/>
        <v>20</v>
      </c>
      <c r="M645" s="4">
        <v>644</v>
      </c>
    </row>
    <row r="646" spans="1:13" x14ac:dyDescent="0.3">
      <c r="A646" s="1">
        <v>45442</v>
      </c>
      <c r="B646" s="2">
        <v>45442.353544872683</v>
      </c>
      <c r="C646" t="s">
        <v>3</v>
      </c>
      <c r="D646" t="s">
        <v>255</v>
      </c>
      <c r="E646" s="5">
        <v>37.72</v>
      </c>
      <c r="F646" t="s">
        <v>43</v>
      </c>
      <c r="G646" s="6">
        <v>37.72</v>
      </c>
      <c r="H646" s="4">
        <f t="shared" si="50"/>
        <v>5</v>
      </c>
      <c r="I646" s="4" t="str">
        <f t="shared" si="51"/>
        <v>May</v>
      </c>
      <c r="J646" s="4">
        <f t="shared" si="52"/>
        <v>4</v>
      </c>
      <c r="K646" s="4" t="str">
        <f t="shared" si="53"/>
        <v>Thursday</v>
      </c>
      <c r="L646" s="4">
        <f t="shared" si="54"/>
        <v>8</v>
      </c>
      <c r="M646" s="4">
        <v>645</v>
      </c>
    </row>
    <row r="647" spans="1:13" x14ac:dyDescent="0.3">
      <c r="A647" s="1">
        <v>45442</v>
      </c>
      <c r="B647" s="2">
        <v>45442.354416504633</v>
      </c>
      <c r="C647" t="s">
        <v>3</v>
      </c>
      <c r="D647" t="s">
        <v>255</v>
      </c>
      <c r="E647" s="5">
        <v>37.72</v>
      </c>
      <c r="F647" t="s">
        <v>7</v>
      </c>
      <c r="G647" s="6">
        <v>37.72</v>
      </c>
      <c r="H647" s="4">
        <f t="shared" si="50"/>
        <v>5</v>
      </c>
      <c r="I647" s="4" t="str">
        <f t="shared" si="51"/>
        <v>May</v>
      </c>
      <c r="J647" s="4">
        <f t="shared" si="52"/>
        <v>4</v>
      </c>
      <c r="K647" s="4" t="str">
        <f t="shared" si="53"/>
        <v>Thursday</v>
      </c>
      <c r="L647" s="4">
        <f t="shared" si="54"/>
        <v>8</v>
      </c>
      <c r="M647" s="4">
        <v>646</v>
      </c>
    </row>
    <row r="648" spans="1:13" x14ac:dyDescent="0.3">
      <c r="A648" s="1">
        <v>45442</v>
      </c>
      <c r="B648" s="2">
        <v>45442.359090069447</v>
      </c>
      <c r="C648" t="s">
        <v>3</v>
      </c>
      <c r="D648" t="s">
        <v>256</v>
      </c>
      <c r="E648" s="5">
        <v>32.82</v>
      </c>
      <c r="F648" t="s">
        <v>14</v>
      </c>
      <c r="G648" s="6">
        <v>32.82</v>
      </c>
      <c r="H648" s="4">
        <f t="shared" si="50"/>
        <v>5</v>
      </c>
      <c r="I648" s="4" t="str">
        <f t="shared" si="51"/>
        <v>May</v>
      </c>
      <c r="J648" s="4">
        <f t="shared" si="52"/>
        <v>4</v>
      </c>
      <c r="K648" s="4" t="str">
        <f t="shared" si="53"/>
        <v>Thursday</v>
      </c>
      <c r="L648" s="4">
        <f t="shared" si="54"/>
        <v>8</v>
      </c>
      <c r="M648" s="4">
        <v>647</v>
      </c>
    </row>
    <row r="649" spans="1:13" x14ac:dyDescent="0.3">
      <c r="A649" s="1">
        <v>45442</v>
      </c>
      <c r="B649" s="2">
        <v>45442.408322824071</v>
      </c>
      <c r="C649" t="s">
        <v>3</v>
      </c>
      <c r="D649" t="s">
        <v>6</v>
      </c>
      <c r="E649" s="5">
        <v>37.72</v>
      </c>
      <c r="F649" t="s">
        <v>7</v>
      </c>
      <c r="G649" s="6">
        <v>37.72</v>
      </c>
      <c r="H649" s="4">
        <f t="shared" si="50"/>
        <v>5</v>
      </c>
      <c r="I649" s="4" t="str">
        <f t="shared" si="51"/>
        <v>May</v>
      </c>
      <c r="J649" s="4">
        <f t="shared" si="52"/>
        <v>4</v>
      </c>
      <c r="K649" s="4" t="str">
        <f t="shared" si="53"/>
        <v>Thursday</v>
      </c>
      <c r="L649" s="4">
        <f t="shared" si="54"/>
        <v>9</v>
      </c>
      <c r="M649" s="4">
        <v>648</v>
      </c>
    </row>
    <row r="650" spans="1:13" x14ac:dyDescent="0.3">
      <c r="A650" s="1">
        <v>45442</v>
      </c>
      <c r="B650" s="2">
        <v>45442.622401307868</v>
      </c>
      <c r="C650" t="s">
        <v>3</v>
      </c>
      <c r="D650" t="s">
        <v>111</v>
      </c>
      <c r="E650" s="5">
        <v>32.82</v>
      </c>
      <c r="F650" t="s">
        <v>14</v>
      </c>
      <c r="G650" s="6">
        <v>32.82</v>
      </c>
      <c r="H650" s="4">
        <f t="shared" si="50"/>
        <v>5</v>
      </c>
      <c r="I650" s="4" t="str">
        <f t="shared" si="51"/>
        <v>May</v>
      </c>
      <c r="J650" s="4">
        <f t="shared" si="52"/>
        <v>4</v>
      </c>
      <c r="K650" s="4" t="str">
        <f t="shared" si="53"/>
        <v>Thursday</v>
      </c>
      <c r="L650" s="4">
        <f t="shared" si="54"/>
        <v>14</v>
      </c>
      <c r="M650" s="4">
        <v>649</v>
      </c>
    </row>
    <row r="651" spans="1:13" x14ac:dyDescent="0.3">
      <c r="A651" s="1">
        <v>45442</v>
      </c>
      <c r="B651" s="2">
        <v>45442.636292418982</v>
      </c>
      <c r="C651" t="s">
        <v>3</v>
      </c>
      <c r="D651" t="s">
        <v>257</v>
      </c>
      <c r="E651" s="5">
        <v>23.02</v>
      </c>
      <c r="F651" t="s">
        <v>35</v>
      </c>
      <c r="G651" s="6">
        <v>23.02</v>
      </c>
      <c r="H651" s="4">
        <f t="shared" si="50"/>
        <v>5</v>
      </c>
      <c r="I651" s="4" t="str">
        <f t="shared" si="51"/>
        <v>May</v>
      </c>
      <c r="J651" s="4">
        <f t="shared" si="52"/>
        <v>4</v>
      </c>
      <c r="K651" s="4" t="str">
        <f t="shared" si="53"/>
        <v>Thursday</v>
      </c>
      <c r="L651" s="4">
        <f t="shared" si="54"/>
        <v>15</v>
      </c>
      <c r="M651" s="4">
        <v>650</v>
      </c>
    </row>
    <row r="652" spans="1:13" x14ac:dyDescent="0.3">
      <c r="A652" s="1">
        <v>45442</v>
      </c>
      <c r="B652" s="2">
        <v>45442.637252962966</v>
      </c>
      <c r="C652" t="s">
        <v>3</v>
      </c>
      <c r="D652" t="s">
        <v>23</v>
      </c>
      <c r="E652" s="5">
        <v>23.02</v>
      </c>
      <c r="F652" t="s">
        <v>35</v>
      </c>
      <c r="G652" s="6">
        <v>23.02</v>
      </c>
      <c r="H652" s="4">
        <f t="shared" si="50"/>
        <v>5</v>
      </c>
      <c r="I652" s="4" t="str">
        <f t="shared" si="51"/>
        <v>May</v>
      </c>
      <c r="J652" s="4">
        <f t="shared" si="52"/>
        <v>4</v>
      </c>
      <c r="K652" s="4" t="str">
        <f t="shared" si="53"/>
        <v>Thursday</v>
      </c>
      <c r="L652" s="4">
        <f t="shared" si="54"/>
        <v>15</v>
      </c>
      <c r="M652" s="4">
        <v>651</v>
      </c>
    </row>
    <row r="653" spans="1:13" x14ac:dyDescent="0.3">
      <c r="A653" s="1">
        <v>45442</v>
      </c>
      <c r="B653" s="2">
        <v>45442.828601724534</v>
      </c>
      <c r="C653" t="s">
        <v>3</v>
      </c>
      <c r="D653" t="s">
        <v>220</v>
      </c>
      <c r="E653" s="5">
        <v>37.72</v>
      </c>
      <c r="F653" t="s">
        <v>43</v>
      </c>
      <c r="G653" s="6">
        <v>37.72</v>
      </c>
      <c r="H653" s="4">
        <f t="shared" si="50"/>
        <v>5</v>
      </c>
      <c r="I653" s="4" t="str">
        <f t="shared" si="51"/>
        <v>May</v>
      </c>
      <c r="J653" s="4">
        <f t="shared" si="52"/>
        <v>4</v>
      </c>
      <c r="K653" s="4" t="str">
        <f t="shared" si="53"/>
        <v>Thursday</v>
      </c>
      <c r="L653" s="4">
        <f t="shared" si="54"/>
        <v>19</v>
      </c>
      <c r="M653" s="4">
        <v>652</v>
      </c>
    </row>
    <row r="654" spans="1:13" x14ac:dyDescent="0.3">
      <c r="A654" s="1">
        <v>45442</v>
      </c>
      <c r="B654" s="2">
        <v>45442.85492395833</v>
      </c>
      <c r="C654" t="s">
        <v>3</v>
      </c>
      <c r="D654" t="s">
        <v>258</v>
      </c>
      <c r="E654" s="5">
        <v>37.72</v>
      </c>
      <c r="F654" t="s">
        <v>7</v>
      </c>
      <c r="G654" s="6">
        <v>37.72</v>
      </c>
      <c r="H654" s="4">
        <f t="shared" si="50"/>
        <v>5</v>
      </c>
      <c r="I654" s="4" t="str">
        <f t="shared" si="51"/>
        <v>May</v>
      </c>
      <c r="J654" s="4">
        <f t="shared" si="52"/>
        <v>4</v>
      </c>
      <c r="K654" s="4" t="str">
        <f t="shared" si="53"/>
        <v>Thursday</v>
      </c>
      <c r="L654" s="4">
        <f t="shared" si="54"/>
        <v>20</v>
      </c>
      <c r="M654" s="4">
        <v>653</v>
      </c>
    </row>
    <row r="655" spans="1:13" x14ac:dyDescent="0.3">
      <c r="A655" s="1">
        <v>45442</v>
      </c>
      <c r="B655" s="2">
        <v>45442.865437905093</v>
      </c>
      <c r="C655" t="s">
        <v>3</v>
      </c>
      <c r="D655" t="s">
        <v>19</v>
      </c>
      <c r="E655" s="5">
        <v>37.72</v>
      </c>
      <c r="F655" t="s">
        <v>9</v>
      </c>
      <c r="G655" s="6">
        <v>37.72</v>
      </c>
      <c r="H655" s="4">
        <f t="shared" si="50"/>
        <v>5</v>
      </c>
      <c r="I655" s="4" t="str">
        <f t="shared" si="51"/>
        <v>May</v>
      </c>
      <c r="J655" s="4">
        <f t="shared" si="52"/>
        <v>4</v>
      </c>
      <c r="K655" s="4" t="str">
        <f t="shared" si="53"/>
        <v>Thursday</v>
      </c>
      <c r="L655" s="4">
        <f t="shared" si="54"/>
        <v>20</v>
      </c>
      <c r="M655" s="4">
        <v>654</v>
      </c>
    </row>
    <row r="656" spans="1:13" x14ac:dyDescent="0.3">
      <c r="A656" s="1">
        <v>45442</v>
      </c>
      <c r="B656" s="2">
        <v>45442.866222060184</v>
      </c>
      <c r="C656" t="s">
        <v>3</v>
      </c>
      <c r="D656" t="s">
        <v>19</v>
      </c>
      <c r="E656" s="5">
        <v>32.82</v>
      </c>
      <c r="F656" t="s">
        <v>14</v>
      </c>
      <c r="G656" s="6">
        <v>32.82</v>
      </c>
      <c r="H656" s="4">
        <f t="shared" si="50"/>
        <v>5</v>
      </c>
      <c r="I656" s="4" t="str">
        <f t="shared" si="51"/>
        <v>May</v>
      </c>
      <c r="J656" s="4">
        <f t="shared" si="52"/>
        <v>4</v>
      </c>
      <c r="K656" s="4" t="str">
        <f t="shared" si="53"/>
        <v>Thursday</v>
      </c>
      <c r="L656" s="4">
        <f t="shared" si="54"/>
        <v>20</v>
      </c>
      <c r="M656" s="4">
        <v>655</v>
      </c>
    </row>
    <row r="657" spans="1:13" x14ac:dyDescent="0.3">
      <c r="A657" s="1">
        <v>45443</v>
      </c>
      <c r="B657" s="2">
        <v>45443.329135115739</v>
      </c>
      <c r="C657" t="s">
        <v>3</v>
      </c>
      <c r="D657" t="s">
        <v>259</v>
      </c>
      <c r="E657" s="5">
        <v>32.82</v>
      </c>
      <c r="F657" t="s">
        <v>14</v>
      </c>
      <c r="G657" s="6">
        <v>32.82</v>
      </c>
      <c r="H657" s="4">
        <f t="shared" si="50"/>
        <v>5</v>
      </c>
      <c r="I657" s="4" t="str">
        <f t="shared" si="51"/>
        <v>May</v>
      </c>
      <c r="J657" s="4">
        <f t="shared" si="52"/>
        <v>5</v>
      </c>
      <c r="K657" s="4" t="str">
        <f t="shared" si="53"/>
        <v>Friday</v>
      </c>
      <c r="L657" s="4">
        <f t="shared" si="54"/>
        <v>7</v>
      </c>
      <c r="M657" s="4">
        <v>656</v>
      </c>
    </row>
    <row r="658" spans="1:13" x14ac:dyDescent="0.3">
      <c r="A658" s="1">
        <v>45443</v>
      </c>
      <c r="B658" s="2">
        <v>45443.389673854166</v>
      </c>
      <c r="C658" t="s">
        <v>3</v>
      </c>
      <c r="D658" t="s">
        <v>260</v>
      </c>
      <c r="E658" s="5">
        <v>37.72</v>
      </c>
      <c r="F658" t="s">
        <v>7</v>
      </c>
      <c r="G658" s="6">
        <v>37.72</v>
      </c>
      <c r="H658" s="4">
        <f t="shared" si="50"/>
        <v>5</v>
      </c>
      <c r="I658" s="4" t="str">
        <f t="shared" si="51"/>
        <v>May</v>
      </c>
      <c r="J658" s="4">
        <f t="shared" si="52"/>
        <v>5</v>
      </c>
      <c r="K658" s="4" t="str">
        <f t="shared" si="53"/>
        <v>Friday</v>
      </c>
      <c r="L658" s="4">
        <f t="shared" si="54"/>
        <v>9</v>
      </c>
      <c r="M658" s="4">
        <v>657</v>
      </c>
    </row>
    <row r="659" spans="1:13" x14ac:dyDescent="0.3">
      <c r="A659" s="1">
        <v>45443</v>
      </c>
      <c r="B659" s="2">
        <v>45443.391652673614</v>
      </c>
      <c r="C659" t="s">
        <v>21</v>
      </c>
      <c r="E659" s="5">
        <v>39</v>
      </c>
      <c r="F659" t="s">
        <v>7</v>
      </c>
      <c r="G659" s="6">
        <v>39</v>
      </c>
      <c r="H659" s="4">
        <f t="shared" si="50"/>
        <v>5</v>
      </c>
      <c r="I659" s="4" t="str">
        <f t="shared" si="51"/>
        <v>May</v>
      </c>
      <c r="J659" s="4">
        <f t="shared" si="52"/>
        <v>5</v>
      </c>
      <c r="K659" s="4" t="str">
        <f t="shared" si="53"/>
        <v>Friday</v>
      </c>
      <c r="L659" s="4">
        <f t="shared" si="54"/>
        <v>9</v>
      </c>
      <c r="M659" s="4">
        <v>658</v>
      </c>
    </row>
    <row r="660" spans="1:13" x14ac:dyDescent="0.3">
      <c r="A660" s="1">
        <v>45443</v>
      </c>
      <c r="B660" s="2">
        <v>45443.44314653935</v>
      </c>
      <c r="C660" t="s">
        <v>3</v>
      </c>
      <c r="D660" t="s">
        <v>261</v>
      </c>
      <c r="E660" s="5">
        <v>37.72</v>
      </c>
      <c r="F660" t="s">
        <v>9</v>
      </c>
      <c r="G660" s="6">
        <v>37.72</v>
      </c>
      <c r="H660" s="4">
        <f t="shared" si="50"/>
        <v>5</v>
      </c>
      <c r="I660" s="4" t="str">
        <f t="shared" si="51"/>
        <v>May</v>
      </c>
      <c r="J660" s="4">
        <f t="shared" si="52"/>
        <v>5</v>
      </c>
      <c r="K660" s="4" t="str">
        <f t="shared" si="53"/>
        <v>Friday</v>
      </c>
      <c r="L660" s="4">
        <f t="shared" si="54"/>
        <v>10</v>
      </c>
      <c r="M660" s="4">
        <v>659</v>
      </c>
    </row>
    <row r="661" spans="1:13" x14ac:dyDescent="0.3">
      <c r="A661" s="1">
        <v>45443</v>
      </c>
      <c r="B661" s="2">
        <v>45443.443821018518</v>
      </c>
      <c r="C661" t="s">
        <v>3</v>
      </c>
      <c r="D661" t="s">
        <v>262</v>
      </c>
      <c r="E661" s="5">
        <v>37.72</v>
      </c>
      <c r="F661" t="s">
        <v>18</v>
      </c>
      <c r="G661" s="6">
        <v>37.72</v>
      </c>
      <c r="H661" s="4">
        <f t="shared" si="50"/>
        <v>5</v>
      </c>
      <c r="I661" s="4" t="str">
        <f t="shared" si="51"/>
        <v>May</v>
      </c>
      <c r="J661" s="4">
        <f t="shared" si="52"/>
        <v>5</v>
      </c>
      <c r="K661" s="4" t="str">
        <f t="shared" si="53"/>
        <v>Friday</v>
      </c>
      <c r="L661" s="4">
        <f t="shared" si="54"/>
        <v>10</v>
      </c>
      <c r="M661" s="4">
        <v>660</v>
      </c>
    </row>
    <row r="662" spans="1:13" x14ac:dyDescent="0.3">
      <c r="A662" s="1">
        <v>45443</v>
      </c>
      <c r="B662" s="2">
        <v>45443.618205740742</v>
      </c>
      <c r="C662" t="s">
        <v>3</v>
      </c>
      <c r="D662" t="s">
        <v>263</v>
      </c>
      <c r="E662" s="5">
        <v>32.82</v>
      </c>
      <c r="F662" t="s">
        <v>14</v>
      </c>
      <c r="G662" s="6">
        <v>32.82</v>
      </c>
      <c r="H662" s="4">
        <f t="shared" si="50"/>
        <v>5</v>
      </c>
      <c r="I662" s="4" t="str">
        <f t="shared" si="51"/>
        <v>May</v>
      </c>
      <c r="J662" s="4">
        <f t="shared" si="52"/>
        <v>5</v>
      </c>
      <c r="K662" s="4" t="str">
        <f t="shared" si="53"/>
        <v>Friday</v>
      </c>
      <c r="L662" s="4">
        <f t="shared" si="54"/>
        <v>14</v>
      </c>
      <c r="M662" s="4">
        <v>661</v>
      </c>
    </row>
    <row r="663" spans="1:13" x14ac:dyDescent="0.3">
      <c r="A663" s="1">
        <v>45443</v>
      </c>
      <c r="B663" s="2">
        <v>45443.766488842593</v>
      </c>
      <c r="C663" t="s">
        <v>3</v>
      </c>
      <c r="D663" t="s">
        <v>264</v>
      </c>
      <c r="E663" s="5">
        <v>37.72</v>
      </c>
      <c r="F663" t="s">
        <v>7</v>
      </c>
      <c r="G663" s="6">
        <v>37.72</v>
      </c>
      <c r="H663" s="4">
        <f t="shared" si="50"/>
        <v>5</v>
      </c>
      <c r="I663" s="4" t="str">
        <f t="shared" si="51"/>
        <v>May</v>
      </c>
      <c r="J663" s="4">
        <f t="shared" si="52"/>
        <v>5</v>
      </c>
      <c r="K663" s="4" t="str">
        <f t="shared" si="53"/>
        <v>Friday</v>
      </c>
      <c r="L663" s="4">
        <f t="shared" si="54"/>
        <v>18</v>
      </c>
      <c r="M663" s="4">
        <v>662</v>
      </c>
    </row>
    <row r="664" spans="1:13" x14ac:dyDescent="0.3">
      <c r="A664" s="1">
        <v>45443</v>
      </c>
      <c r="B664" s="2">
        <v>45443.767398969911</v>
      </c>
      <c r="C664" t="s">
        <v>3</v>
      </c>
      <c r="D664" t="s">
        <v>264</v>
      </c>
      <c r="E664" s="5">
        <v>37.72</v>
      </c>
      <c r="F664" t="s">
        <v>7</v>
      </c>
      <c r="G664" s="6">
        <v>37.72</v>
      </c>
      <c r="H664" s="4">
        <f t="shared" si="50"/>
        <v>5</v>
      </c>
      <c r="I664" s="4" t="str">
        <f t="shared" si="51"/>
        <v>May</v>
      </c>
      <c r="J664" s="4">
        <f t="shared" si="52"/>
        <v>5</v>
      </c>
      <c r="K664" s="4" t="str">
        <f t="shared" si="53"/>
        <v>Friday</v>
      </c>
      <c r="L664" s="4">
        <f t="shared" si="54"/>
        <v>18</v>
      </c>
      <c r="M664" s="4">
        <v>663</v>
      </c>
    </row>
    <row r="665" spans="1:13" x14ac:dyDescent="0.3">
      <c r="A665" s="1">
        <v>45443</v>
      </c>
      <c r="B665" s="2">
        <v>45443.837953310183</v>
      </c>
      <c r="C665" t="s">
        <v>3</v>
      </c>
      <c r="D665" t="s">
        <v>194</v>
      </c>
      <c r="E665" s="5">
        <v>37.72</v>
      </c>
      <c r="F665" t="s">
        <v>43</v>
      </c>
      <c r="G665" s="6">
        <v>37.72</v>
      </c>
      <c r="H665" s="4">
        <f t="shared" si="50"/>
        <v>5</v>
      </c>
      <c r="I665" s="4" t="str">
        <f t="shared" si="51"/>
        <v>May</v>
      </c>
      <c r="J665" s="4">
        <f t="shared" si="52"/>
        <v>5</v>
      </c>
      <c r="K665" s="4" t="str">
        <f t="shared" si="53"/>
        <v>Friday</v>
      </c>
      <c r="L665" s="4">
        <f t="shared" si="54"/>
        <v>20</v>
      </c>
      <c r="M665" s="4">
        <v>664</v>
      </c>
    </row>
    <row r="666" spans="1:13" x14ac:dyDescent="0.3">
      <c r="A666" s="1">
        <v>45443</v>
      </c>
      <c r="B666" s="2">
        <v>45443.856324108798</v>
      </c>
      <c r="C666" t="s">
        <v>3</v>
      </c>
      <c r="D666" t="s">
        <v>148</v>
      </c>
      <c r="E666" s="5">
        <v>32.82</v>
      </c>
      <c r="F666" t="s">
        <v>14</v>
      </c>
      <c r="G666" s="6">
        <v>32.82</v>
      </c>
      <c r="H666" s="4">
        <f t="shared" si="50"/>
        <v>5</v>
      </c>
      <c r="I666" s="4" t="str">
        <f t="shared" si="51"/>
        <v>May</v>
      </c>
      <c r="J666" s="4">
        <f t="shared" si="52"/>
        <v>5</v>
      </c>
      <c r="K666" s="4" t="str">
        <f t="shared" si="53"/>
        <v>Friday</v>
      </c>
      <c r="L666" s="4">
        <f t="shared" si="54"/>
        <v>20</v>
      </c>
      <c r="M666" s="4">
        <v>665</v>
      </c>
    </row>
    <row r="667" spans="1:13" x14ac:dyDescent="0.3">
      <c r="A667" s="1">
        <v>45443</v>
      </c>
      <c r="B667" s="2">
        <v>45443.857325266203</v>
      </c>
      <c r="C667" t="s">
        <v>3</v>
      </c>
      <c r="D667" t="s">
        <v>148</v>
      </c>
      <c r="E667" s="5">
        <v>37.72</v>
      </c>
      <c r="F667" t="s">
        <v>7</v>
      </c>
      <c r="G667" s="6">
        <v>37.72</v>
      </c>
      <c r="H667" s="4">
        <f t="shared" si="50"/>
        <v>5</v>
      </c>
      <c r="I667" s="4" t="str">
        <f t="shared" si="51"/>
        <v>May</v>
      </c>
      <c r="J667" s="4">
        <f t="shared" si="52"/>
        <v>5</v>
      </c>
      <c r="K667" s="4" t="str">
        <f t="shared" si="53"/>
        <v>Friday</v>
      </c>
      <c r="L667" s="4">
        <f t="shared" si="54"/>
        <v>20</v>
      </c>
      <c r="M667" s="4">
        <v>666</v>
      </c>
    </row>
    <row r="668" spans="1:13" x14ac:dyDescent="0.3">
      <c r="A668" s="1">
        <v>45443</v>
      </c>
      <c r="B668" s="2">
        <v>45443.920683680553</v>
      </c>
      <c r="C668" t="s">
        <v>3</v>
      </c>
      <c r="D668" t="s">
        <v>220</v>
      </c>
      <c r="E668" s="5">
        <v>37.72</v>
      </c>
      <c r="F668" t="s">
        <v>43</v>
      </c>
      <c r="G668" s="6">
        <v>37.72</v>
      </c>
      <c r="H668" s="4">
        <f t="shared" si="50"/>
        <v>5</v>
      </c>
      <c r="I668" s="4" t="str">
        <f t="shared" si="51"/>
        <v>May</v>
      </c>
      <c r="J668" s="4">
        <f t="shared" si="52"/>
        <v>5</v>
      </c>
      <c r="K668" s="4" t="str">
        <f t="shared" si="53"/>
        <v>Friday</v>
      </c>
      <c r="L668" s="4">
        <f t="shared" si="54"/>
        <v>22</v>
      </c>
      <c r="M668" s="4">
        <v>667</v>
      </c>
    </row>
    <row r="669" spans="1:13" x14ac:dyDescent="0.3">
      <c r="A669" s="1">
        <v>45443</v>
      </c>
      <c r="B669" s="2">
        <v>45443.92144085648</v>
      </c>
      <c r="C669" t="s">
        <v>3</v>
      </c>
      <c r="D669" t="s">
        <v>220</v>
      </c>
      <c r="E669" s="5">
        <v>32.82</v>
      </c>
      <c r="F669" t="s">
        <v>14</v>
      </c>
      <c r="G669" s="6">
        <v>32.82</v>
      </c>
      <c r="H669" s="4">
        <f t="shared" si="50"/>
        <v>5</v>
      </c>
      <c r="I669" s="4" t="str">
        <f t="shared" si="51"/>
        <v>May</v>
      </c>
      <c r="J669" s="4">
        <f t="shared" si="52"/>
        <v>5</v>
      </c>
      <c r="K669" s="4" t="str">
        <f t="shared" si="53"/>
        <v>Friday</v>
      </c>
      <c r="L669" s="4">
        <f t="shared" si="54"/>
        <v>22</v>
      </c>
      <c r="M669" s="4">
        <v>668</v>
      </c>
    </row>
    <row r="670" spans="1:13" x14ac:dyDescent="0.3">
      <c r="A670" s="1">
        <v>45443</v>
      </c>
      <c r="B670" s="2">
        <v>45443.922168611112</v>
      </c>
      <c r="C670" t="s">
        <v>3</v>
      </c>
      <c r="D670" t="s">
        <v>220</v>
      </c>
      <c r="E670" s="5">
        <v>27.92</v>
      </c>
      <c r="F670" t="s">
        <v>28</v>
      </c>
      <c r="G670" s="6">
        <v>27.92</v>
      </c>
      <c r="H670" s="4">
        <f t="shared" si="50"/>
        <v>5</v>
      </c>
      <c r="I670" s="4" t="str">
        <f t="shared" si="51"/>
        <v>May</v>
      </c>
      <c r="J670" s="4">
        <f t="shared" si="52"/>
        <v>5</v>
      </c>
      <c r="K670" s="4" t="str">
        <f t="shared" si="53"/>
        <v>Friday</v>
      </c>
      <c r="L670" s="4">
        <f t="shared" si="54"/>
        <v>22</v>
      </c>
      <c r="M670" s="4">
        <v>669</v>
      </c>
    </row>
    <row r="671" spans="1:13" x14ac:dyDescent="0.3">
      <c r="A671" s="1">
        <v>45444</v>
      </c>
      <c r="B671" s="2">
        <v>45444.352103530095</v>
      </c>
      <c r="C671" t="s">
        <v>3</v>
      </c>
      <c r="D671" t="s">
        <v>155</v>
      </c>
      <c r="E671" s="5">
        <v>27.92</v>
      </c>
      <c r="F671" t="s">
        <v>28</v>
      </c>
      <c r="G671" s="6">
        <v>27.92</v>
      </c>
      <c r="H671" s="4">
        <f t="shared" si="50"/>
        <v>6</v>
      </c>
      <c r="I671" s="4" t="str">
        <f t="shared" si="51"/>
        <v>June</v>
      </c>
      <c r="J671" s="4">
        <f t="shared" si="52"/>
        <v>6</v>
      </c>
      <c r="K671" s="4" t="str">
        <f t="shared" si="53"/>
        <v>Saturday</v>
      </c>
      <c r="L671" s="4">
        <f t="shared" si="54"/>
        <v>8</v>
      </c>
      <c r="M671" s="4">
        <v>670</v>
      </c>
    </row>
    <row r="672" spans="1:13" x14ac:dyDescent="0.3">
      <c r="A672" s="1">
        <v>45444</v>
      </c>
      <c r="B672" s="2">
        <v>45444.408619791669</v>
      </c>
      <c r="C672" t="s">
        <v>3</v>
      </c>
      <c r="D672" t="s">
        <v>246</v>
      </c>
      <c r="E672" s="5">
        <v>37.72</v>
      </c>
      <c r="F672" t="s">
        <v>7</v>
      </c>
      <c r="G672" s="6">
        <v>37.72</v>
      </c>
      <c r="H672" s="4">
        <f t="shared" si="50"/>
        <v>6</v>
      </c>
      <c r="I672" s="4" t="str">
        <f t="shared" si="51"/>
        <v>June</v>
      </c>
      <c r="J672" s="4">
        <f t="shared" si="52"/>
        <v>6</v>
      </c>
      <c r="K672" s="4" t="str">
        <f t="shared" si="53"/>
        <v>Saturday</v>
      </c>
      <c r="L672" s="4">
        <f t="shared" si="54"/>
        <v>9</v>
      </c>
      <c r="M672" s="4">
        <v>671</v>
      </c>
    </row>
    <row r="673" spans="1:13" x14ac:dyDescent="0.3">
      <c r="A673" s="1">
        <v>45444</v>
      </c>
      <c r="B673" s="2">
        <v>45444.484830682872</v>
      </c>
      <c r="C673" t="s">
        <v>3</v>
      </c>
      <c r="D673" t="s">
        <v>264</v>
      </c>
      <c r="E673" s="5">
        <v>37.72</v>
      </c>
      <c r="F673" t="s">
        <v>7</v>
      </c>
      <c r="G673" s="6">
        <v>37.72</v>
      </c>
      <c r="H673" s="4">
        <f t="shared" si="50"/>
        <v>6</v>
      </c>
      <c r="I673" s="4" t="str">
        <f t="shared" si="51"/>
        <v>June</v>
      </c>
      <c r="J673" s="4">
        <f t="shared" si="52"/>
        <v>6</v>
      </c>
      <c r="K673" s="4" t="str">
        <f t="shared" si="53"/>
        <v>Saturday</v>
      </c>
      <c r="L673" s="4">
        <f t="shared" si="54"/>
        <v>11</v>
      </c>
      <c r="M673" s="4">
        <v>672</v>
      </c>
    </row>
    <row r="674" spans="1:13" x14ac:dyDescent="0.3">
      <c r="A674" s="1">
        <v>45444</v>
      </c>
      <c r="B674" s="2">
        <v>45444.603399756947</v>
      </c>
      <c r="C674" t="s">
        <v>3</v>
      </c>
      <c r="D674" t="s">
        <v>111</v>
      </c>
      <c r="E674" s="5">
        <v>32.82</v>
      </c>
      <c r="F674" t="s">
        <v>14</v>
      </c>
      <c r="G674" s="6">
        <v>32.82</v>
      </c>
      <c r="H674" s="4">
        <f t="shared" si="50"/>
        <v>6</v>
      </c>
      <c r="I674" s="4" t="str">
        <f t="shared" si="51"/>
        <v>June</v>
      </c>
      <c r="J674" s="4">
        <f t="shared" si="52"/>
        <v>6</v>
      </c>
      <c r="K674" s="4" t="str">
        <f t="shared" si="53"/>
        <v>Saturday</v>
      </c>
      <c r="L674" s="4">
        <f t="shared" si="54"/>
        <v>14</v>
      </c>
      <c r="M674" s="4">
        <v>673</v>
      </c>
    </row>
    <row r="675" spans="1:13" x14ac:dyDescent="0.3">
      <c r="A675" s="1">
        <v>45444</v>
      </c>
      <c r="B675" s="2">
        <v>45444.764036805558</v>
      </c>
      <c r="C675" t="s">
        <v>3</v>
      </c>
      <c r="D675" t="s">
        <v>265</v>
      </c>
      <c r="E675" s="5">
        <v>32.82</v>
      </c>
      <c r="F675" t="s">
        <v>14</v>
      </c>
      <c r="G675" s="6">
        <v>32.82</v>
      </c>
      <c r="H675" s="4">
        <f t="shared" si="50"/>
        <v>6</v>
      </c>
      <c r="I675" s="4" t="str">
        <f t="shared" si="51"/>
        <v>June</v>
      </c>
      <c r="J675" s="4">
        <f t="shared" si="52"/>
        <v>6</v>
      </c>
      <c r="K675" s="4" t="str">
        <f t="shared" si="53"/>
        <v>Saturday</v>
      </c>
      <c r="L675" s="4">
        <f t="shared" si="54"/>
        <v>18</v>
      </c>
      <c r="M675" s="4">
        <v>674</v>
      </c>
    </row>
    <row r="676" spans="1:13" x14ac:dyDescent="0.3">
      <c r="A676" s="1">
        <v>45444</v>
      </c>
      <c r="B676" s="2">
        <v>45444.764761145831</v>
      </c>
      <c r="C676" t="s">
        <v>3</v>
      </c>
      <c r="D676" t="s">
        <v>265</v>
      </c>
      <c r="E676" s="5">
        <v>32.82</v>
      </c>
      <c r="F676" t="s">
        <v>14</v>
      </c>
      <c r="G676" s="6">
        <v>32.82</v>
      </c>
      <c r="H676" s="4">
        <f t="shared" si="50"/>
        <v>6</v>
      </c>
      <c r="I676" s="4" t="str">
        <f t="shared" si="51"/>
        <v>June</v>
      </c>
      <c r="J676" s="4">
        <f t="shared" si="52"/>
        <v>6</v>
      </c>
      <c r="K676" s="4" t="str">
        <f t="shared" si="53"/>
        <v>Saturday</v>
      </c>
      <c r="L676" s="4">
        <f t="shared" si="54"/>
        <v>18</v>
      </c>
      <c r="M676" s="4">
        <v>675</v>
      </c>
    </row>
    <row r="677" spans="1:13" x14ac:dyDescent="0.3">
      <c r="A677" s="1">
        <v>45444</v>
      </c>
      <c r="B677" s="2">
        <v>45444.868176944445</v>
      </c>
      <c r="C677" t="s">
        <v>3</v>
      </c>
      <c r="D677" t="s">
        <v>168</v>
      </c>
      <c r="E677" s="5">
        <v>37.72</v>
      </c>
      <c r="F677" t="s">
        <v>43</v>
      </c>
      <c r="G677" s="6">
        <v>37.72</v>
      </c>
      <c r="H677" s="4">
        <f t="shared" si="50"/>
        <v>6</v>
      </c>
      <c r="I677" s="4" t="str">
        <f t="shared" si="51"/>
        <v>June</v>
      </c>
      <c r="J677" s="4">
        <f t="shared" si="52"/>
        <v>6</v>
      </c>
      <c r="K677" s="4" t="str">
        <f t="shared" si="53"/>
        <v>Saturday</v>
      </c>
      <c r="L677" s="4">
        <f t="shared" si="54"/>
        <v>20</v>
      </c>
      <c r="M677" s="4">
        <v>676</v>
      </c>
    </row>
    <row r="678" spans="1:13" x14ac:dyDescent="0.3">
      <c r="A678" s="1">
        <v>45444</v>
      </c>
      <c r="B678" s="2">
        <v>45444.868907002317</v>
      </c>
      <c r="C678" t="s">
        <v>3</v>
      </c>
      <c r="D678" t="s">
        <v>168</v>
      </c>
      <c r="E678" s="5">
        <v>37.72</v>
      </c>
      <c r="F678" t="s">
        <v>43</v>
      </c>
      <c r="G678" s="6">
        <v>37.72</v>
      </c>
      <c r="H678" s="4">
        <f t="shared" si="50"/>
        <v>6</v>
      </c>
      <c r="I678" s="4" t="str">
        <f t="shared" si="51"/>
        <v>June</v>
      </c>
      <c r="J678" s="4">
        <f t="shared" si="52"/>
        <v>6</v>
      </c>
      <c r="K678" s="4" t="str">
        <f t="shared" si="53"/>
        <v>Saturday</v>
      </c>
      <c r="L678" s="4">
        <f t="shared" si="54"/>
        <v>20</v>
      </c>
      <c r="M678" s="4">
        <v>677</v>
      </c>
    </row>
    <row r="679" spans="1:13" x14ac:dyDescent="0.3">
      <c r="A679" s="1">
        <v>45444</v>
      </c>
      <c r="B679" s="2">
        <v>45444.871519293978</v>
      </c>
      <c r="C679" t="s">
        <v>21</v>
      </c>
      <c r="E679" s="5">
        <v>39</v>
      </c>
      <c r="F679" t="s">
        <v>18</v>
      </c>
      <c r="G679" s="6">
        <v>39</v>
      </c>
      <c r="H679" s="4">
        <f t="shared" si="50"/>
        <v>6</v>
      </c>
      <c r="I679" s="4" t="str">
        <f t="shared" si="51"/>
        <v>June</v>
      </c>
      <c r="J679" s="4">
        <f t="shared" si="52"/>
        <v>6</v>
      </c>
      <c r="K679" s="4" t="str">
        <f t="shared" si="53"/>
        <v>Saturday</v>
      </c>
      <c r="L679" s="4">
        <f t="shared" si="54"/>
        <v>20</v>
      </c>
      <c r="M679" s="4">
        <v>678</v>
      </c>
    </row>
    <row r="680" spans="1:13" x14ac:dyDescent="0.3">
      <c r="A680" s="1">
        <v>45444</v>
      </c>
      <c r="B680" s="2">
        <v>45444.874417696759</v>
      </c>
      <c r="C680" t="s">
        <v>3</v>
      </c>
      <c r="D680" t="s">
        <v>266</v>
      </c>
      <c r="E680" s="5">
        <v>37.72</v>
      </c>
      <c r="F680" t="s">
        <v>18</v>
      </c>
      <c r="G680" s="6">
        <v>37.72</v>
      </c>
      <c r="H680" s="4">
        <f t="shared" si="50"/>
        <v>6</v>
      </c>
      <c r="I680" s="4" t="str">
        <f t="shared" si="51"/>
        <v>June</v>
      </c>
      <c r="J680" s="4">
        <f t="shared" si="52"/>
        <v>6</v>
      </c>
      <c r="K680" s="4" t="str">
        <f t="shared" si="53"/>
        <v>Saturday</v>
      </c>
      <c r="L680" s="4">
        <f t="shared" si="54"/>
        <v>20</v>
      </c>
      <c r="M680" s="4">
        <v>679</v>
      </c>
    </row>
    <row r="681" spans="1:13" x14ac:dyDescent="0.3">
      <c r="A681" s="1">
        <v>45444</v>
      </c>
      <c r="B681" s="2">
        <v>45444.910474201388</v>
      </c>
      <c r="C681" t="s">
        <v>3</v>
      </c>
      <c r="D681" t="s">
        <v>19</v>
      </c>
      <c r="E681" s="5">
        <v>32.82</v>
      </c>
      <c r="F681" t="s">
        <v>14</v>
      </c>
      <c r="G681" s="6">
        <v>32.82</v>
      </c>
      <c r="H681" s="4">
        <f t="shared" si="50"/>
        <v>6</v>
      </c>
      <c r="I681" s="4" t="str">
        <f t="shared" si="51"/>
        <v>June</v>
      </c>
      <c r="J681" s="4">
        <f t="shared" si="52"/>
        <v>6</v>
      </c>
      <c r="K681" s="4" t="str">
        <f t="shared" si="53"/>
        <v>Saturday</v>
      </c>
      <c r="L681" s="4">
        <f t="shared" si="54"/>
        <v>21</v>
      </c>
      <c r="M681" s="4">
        <v>680</v>
      </c>
    </row>
    <row r="682" spans="1:13" x14ac:dyDescent="0.3">
      <c r="A682" s="1">
        <v>45445</v>
      </c>
      <c r="B682" s="2">
        <v>45445.835715266207</v>
      </c>
      <c r="C682" t="s">
        <v>3</v>
      </c>
      <c r="D682" t="s">
        <v>19</v>
      </c>
      <c r="E682" s="5">
        <v>37.72</v>
      </c>
      <c r="F682" t="s">
        <v>7</v>
      </c>
      <c r="G682" s="6">
        <v>37.72</v>
      </c>
      <c r="H682" s="4">
        <f t="shared" si="50"/>
        <v>6</v>
      </c>
      <c r="I682" s="4" t="str">
        <f t="shared" si="51"/>
        <v>June</v>
      </c>
      <c r="J682" s="4">
        <f t="shared" si="52"/>
        <v>7</v>
      </c>
      <c r="K682" s="4" t="str">
        <f t="shared" si="53"/>
        <v>Sunday</v>
      </c>
      <c r="L682" s="4">
        <f t="shared" si="54"/>
        <v>20</v>
      </c>
      <c r="M682" s="4">
        <v>681</v>
      </c>
    </row>
    <row r="683" spans="1:13" x14ac:dyDescent="0.3">
      <c r="A683" s="1">
        <v>45445</v>
      </c>
      <c r="B683" s="2">
        <v>45445.85002834491</v>
      </c>
      <c r="C683" t="s">
        <v>3</v>
      </c>
      <c r="D683" t="s">
        <v>54</v>
      </c>
      <c r="E683" s="5">
        <v>32.82</v>
      </c>
      <c r="F683" t="s">
        <v>14</v>
      </c>
      <c r="G683" s="6">
        <v>32.82</v>
      </c>
      <c r="H683" s="4">
        <f t="shared" si="50"/>
        <v>6</v>
      </c>
      <c r="I683" s="4" t="str">
        <f t="shared" si="51"/>
        <v>June</v>
      </c>
      <c r="J683" s="4">
        <f t="shared" si="52"/>
        <v>7</v>
      </c>
      <c r="K683" s="4" t="str">
        <f t="shared" si="53"/>
        <v>Sunday</v>
      </c>
      <c r="L683" s="4">
        <f t="shared" si="54"/>
        <v>20</v>
      </c>
      <c r="M683" s="4">
        <v>682</v>
      </c>
    </row>
    <row r="684" spans="1:13" x14ac:dyDescent="0.3">
      <c r="A684" s="1">
        <v>45445</v>
      </c>
      <c r="B684" s="2">
        <v>45445.850778217595</v>
      </c>
      <c r="C684" t="s">
        <v>3</v>
      </c>
      <c r="D684" t="s">
        <v>54</v>
      </c>
      <c r="E684" s="5">
        <v>37.72</v>
      </c>
      <c r="F684" t="s">
        <v>43</v>
      </c>
      <c r="G684" s="6">
        <v>37.72</v>
      </c>
      <c r="H684" s="4">
        <f t="shared" si="50"/>
        <v>6</v>
      </c>
      <c r="I684" s="4" t="str">
        <f t="shared" si="51"/>
        <v>June</v>
      </c>
      <c r="J684" s="4">
        <f t="shared" si="52"/>
        <v>7</v>
      </c>
      <c r="K684" s="4" t="str">
        <f t="shared" si="53"/>
        <v>Sunday</v>
      </c>
      <c r="L684" s="4">
        <f t="shared" si="54"/>
        <v>20</v>
      </c>
      <c r="M684" s="4">
        <v>683</v>
      </c>
    </row>
    <row r="685" spans="1:13" x14ac:dyDescent="0.3">
      <c r="A685" s="1">
        <v>45445</v>
      </c>
      <c r="B685" s="2">
        <v>45445.880098738424</v>
      </c>
      <c r="C685" t="s">
        <v>3</v>
      </c>
      <c r="D685" t="s">
        <v>111</v>
      </c>
      <c r="E685" s="5">
        <v>32.82</v>
      </c>
      <c r="F685" t="s">
        <v>14</v>
      </c>
      <c r="G685" s="6">
        <v>32.82</v>
      </c>
      <c r="H685" s="4">
        <f t="shared" si="50"/>
        <v>6</v>
      </c>
      <c r="I685" s="4" t="str">
        <f t="shared" si="51"/>
        <v>June</v>
      </c>
      <c r="J685" s="4">
        <f t="shared" si="52"/>
        <v>7</v>
      </c>
      <c r="K685" s="4" t="str">
        <f t="shared" si="53"/>
        <v>Sunday</v>
      </c>
      <c r="L685" s="4">
        <f t="shared" si="54"/>
        <v>21</v>
      </c>
      <c r="M685" s="4">
        <v>684</v>
      </c>
    </row>
    <row r="686" spans="1:13" x14ac:dyDescent="0.3">
      <c r="A686" s="1">
        <v>45445</v>
      </c>
      <c r="B686" s="2">
        <v>45445.895977199078</v>
      </c>
      <c r="C686" t="s">
        <v>3</v>
      </c>
      <c r="D686" t="s">
        <v>267</v>
      </c>
      <c r="E686" s="5">
        <v>37.72</v>
      </c>
      <c r="F686" t="s">
        <v>7</v>
      </c>
      <c r="G686" s="6">
        <v>37.72</v>
      </c>
      <c r="H686" s="4">
        <f t="shared" si="50"/>
        <v>6</v>
      </c>
      <c r="I686" s="4" t="str">
        <f t="shared" si="51"/>
        <v>June</v>
      </c>
      <c r="J686" s="4">
        <f t="shared" si="52"/>
        <v>7</v>
      </c>
      <c r="K686" s="4" t="str">
        <f t="shared" si="53"/>
        <v>Sunday</v>
      </c>
      <c r="L686" s="4">
        <f t="shared" si="54"/>
        <v>21</v>
      </c>
      <c r="M686" s="4">
        <v>685</v>
      </c>
    </row>
    <row r="687" spans="1:13" x14ac:dyDescent="0.3">
      <c r="A687" s="1">
        <v>45445</v>
      </c>
      <c r="B687" s="2">
        <v>45445.946650879632</v>
      </c>
      <c r="C687" t="s">
        <v>21</v>
      </c>
      <c r="E687" s="5">
        <v>34</v>
      </c>
      <c r="F687" t="s">
        <v>14</v>
      </c>
      <c r="G687" s="6">
        <v>34</v>
      </c>
      <c r="H687" s="4">
        <f t="shared" si="50"/>
        <v>6</v>
      </c>
      <c r="I687" s="4" t="str">
        <f t="shared" si="51"/>
        <v>June</v>
      </c>
      <c r="J687" s="4">
        <f t="shared" si="52"/>
        <v>7</v>
      </c>
      <c r="K687" s="4" t="str">
        <f t="shared" si="53"/>
        <v>Sunday</v>
      </c>
      <c r="L687" s="4">
        <f t="shared" si="54"/>
        <v>22</v>
      </c>
      <c r="M687" s="4">
        <v>686</v>
      </c>
    </row>
    <row r="688" spans="1:13" x14ac:dyDescent="0.3">
      <c r="A688" s="1">
        <v>45446</v>
      </c>
      <c r="B688" s="2">
        <v>45446.425047928242</v>
      </c>
      <c r="C688" t="s">
        <v>3</v>
      </c>
      <c r="D688" t="s">
        <v>6</v>
      </c>
      <c r="E688" s="5">
        <v>37.72</v>
      </c>
      <c r="F688" t="s">
        <v>7</v>
      </c>
      <c r="G688" s="6">
        <v>37.72</v>
      </c>
      <c r="H688" s="4">
        <f t="shared" si="50"/>
        <v>6</v>
      </c>
      <c r="I688" s="4" t="str">
        <f t="shared" si="51"/>
        <v>June</v>
      </c>
      <c r="J688" s="4">
        <f t="shared" si="52"/>
        <v>1</v>
      </c>
      <c r="K688" s="4" t="str">
        <f t="shared" si="53"/>
        <v>Monday</v>
      </c>
      <c r="L688" s="4">
        <f t="shared" si="54"/>
        <v>10</v>
      </c>
      <c r="M688" s="4">
        <v>687</v>
      </c>
    </row>
    <row r="689" spans="1:13" x14ac:dyDescent="0.3">
      <c r="A689" s="1">
        <v>45446</v>
      </c>
      <c r="B689" s="2">
        <v>45446.43599302083</v>
      </c>
      <c r="C689" t="s">
        <v>3</v>
      </c>
      <c r="D689" t="s">
        <v>205</v>
      </c>
      <c r="E689" s="5">
        <v>37.72</v>
      </c>
      <c r="F689" t="s">
        <v>7</v>
      </c>
      <c r="G689" s="6">
        <v>37.72</v>
      </c>
      <c r="H689" s="4">
        <f t="shared" si="50"/>
        <v>6</v>
      </c>
      <c r="I689" s="4" t="str">
        <f t="shared" si="51"/>
        <v>June</v>
      </c>
      <c r="J689" s="4">
        <f t="shared" si="52"/>
        <v>1</v>
      </c>
      <c r="K689" s="4" t="str">
        <f t="shared" si="53"/>
        <v>Monday</v>
      </c>
      <c r="L689" s="4">
        <f t="shared" si="54"/>
        <v>10</v>
      </c>
      <c r="M689" s="4">
        <v>688</v>
      </c>
    </row>
    <row r="690" spans="1:13" x14ac:dyDescent="0.3">
      <c r="A690" s="1">
        <v>45446</v>
      </c>
      <c r="B690" s="2">
        <v>45446.605351134262</v>
      </c>
      <c r="C690" t="s">
        <v>3</v>
      </c>
      <c r="D690" t="s">
        <v>38</v>
      </c>
      <c r="E690" s="5">
        <v>37.72</v>
      </c>
      <c r="F690" t="s">
        <v>43</v>
      </c>
      <c r="G690" s="6">
        <v>37.72</v>
      </c>
      <c r="H690" s="4">
        <f t="shared" si="50"/>
        <v>6</v>
      </c>
      <c r="I690" s="4" t="str">
        <f t="shared" si="51"/>
        <v>June</v>
      </c>
      <c r="J690" s="4">
        <f t="shared" si="52"/>
        <v>1</v>
      </c>
      <c r="K690" s="4" t="str">
        <f t="shared" si="53"/>
        <v>Monday</v>
      </c>
      <c r="L690" s="4">
        <f t="shared" si="54"/>
        <v>14</v>
      </c>
      <c r="M690" s="4">
        <v>689</v>
      </c>
    </row>
    <row r="691" spans="1:13" x14ac:dyDescent="0.3">
      <c r="A691" s="1">
        <v>45446</v>
      </c>
      <c r="B691" s="2">
        <v>45446.606261018518</v>
      </c>
      <c r="C691" t="s">
        <v>3</v>
      </c>
      <c r="D691" t="s">
        <v>37</v>
      </c>
      <c r="E691" s="5">
        <v>32.82</v>
      </c>
      <c r="F691" t="s">
        <v>14</v>
      </c>
      <c r="G691" s="6">
        <v>32.82</v>
      </c>
      <c r="H691" s="4">
        <f t="shared" si="50"/>
        <v>6</v>
      </c>
      <c r="I691" s="4" t="str">
        <f t="shared" si="51"/>
        <v>June</v>
      </c>
      <c r="J691" s="4">
        <f t="shared" si="52"/>
        <v>1</v>
      </c>
      <c r="K691" s="4" t="str">
        <f t="shared" si="53"/>
        <v>Monday</v>
      </c>
      <c r="L691" s="4">
        <f t="shared" si="54"/>
        <v>14</v>
      </c>
      <c r="M691" s="4">
        <v>690</v>
      </c>
    </row>
    <row r="692" spans="1:13" x14ac:dyDescent="0.3">
      <c r="A692" s="1">
        <v>45446</v>
      </c>
      <c r="B692" s="2">
        <v>45446.607024560188</v>
      </c>
      <c r="C692" t="s">
        <v>3</v>
      </c>
      <c r="D692" t="s">
        <v>19</v>
      </c>
      <c r="E692" s="5">
        <v>37.72</v>
      </c>
      <c r="F692" t="s">
        <v>7</v>
      </c>
      <c r="G692" s="6">
        <v>37.72</v>
      </c>
      <c r="H692" s="4">
        <f t="shared" si="50"/>
        <v>6</v>
      </c>
      <c r="I692" s="4" t="str">
        <f t="shared" si="51"/>
        <v>June</v>
      </c>
      <c r="J692" s="4">
        <f t="shared" si="52"/>
        <v>1</v>
      </c>
      <c r="K692" s="4" t="str">
        <f t="shared" si="53"/>
        <v>Monday</v>
      </c>
      <c r="L692" s="4">
        <f t="shared" si="54"/>
        <v>14</v>
      </c>
      <c r="M692" s="4">
        <v>691</v>
      </c>
    </row>
    <row r="693" spans="1:13" x14ac:dyDescent="0.3">
      <c r="A693" s="1">
        <v>45446</v>
      </c>
      <c r="B693" s="2">
        <v>45446.904765439816</v>
      </c>
      <c r="C693" t="s">
        <v>21</v>
      </c>
      <c r="E693" s="5">
        <v>34</v>
      </c>
      <c r="F693" t="s">
        <v>14</v>
      </c>
      <c r="G693" s="6">
        <v>34</v>
      </c>
      <c r="H693" s="4">
        <f t="shared" si="50"/>
        <v>6</v>
      </c>
      <c r="I693" s="4" t="str">
        <f t="shared" si="51"/>
        <v>June</v>
      </c>
      <c r="J693" s="4">
        <f t="shared" si="52"/>
        <v>1</v>
      </c>
      <c r="K693" s="4" t="str">
        <f t="shared" si="53"/>
        <v>Monday</v>
      </c>
      <c r="L693" s="4">
        <f t="shared" si="54"/>
        <v>21</v>
      </c>
      <c r="M693" s="4">
        <v>692</v>
      </c>
    </row>
    <row r="694" spans="1:13" x14ac:dyDescent="0.3">
      <c r="A694" s="1">
        <v>45446</v>
      </c>
      <c r="B694" s="2">
        <v>45446.90529480324</v>
      </c>
      <c r="C694" t="s">
        <v>21</v>
      </c>
      <c r="E694" s="5">
        <v>34</v>
      </c>
      <c r="F694" t="s">
        <v>14</v>
      </c>
      <c r="G694" s="6">
        <v>34</v>
      </c>
      <c r="H694" s="4">
        <f t="shared" si="50"/>
        <v>6</v>
      </c>
      <c r="I694" s="4" t="str">
        <f t="shared" si="51"/>
        <v>June</v>
      </c>
      <c r="J694" s="4">
        <f t="shared" si="52"/>
        <v>1</v>
      </c>
      <c r="K694" s="4" t="str">
        <f t="shared" si="53"/>
        <v>Monday</v>
      </c>
      <c r="L694" s="4">
        <f t="shared" si="54"/>
        <v>21</v>
      </c>
      <c r="M694" s="4">
        <v>693</v>
      </c>
    </row>
    <row r="695" spans="1:13" x14ac:dyDescent="0.3">
      <c r="A695" s="1">
        <v>45447</v>
      </c>
      <c r="B695" s="2">
        <v>45447.391468726855</v>
      </c>
      <c r="C695" t="s">
        <v>3</v>
      </c>
      <c r="D695" t="s">
        <v>155</v>
      </c>
      <c r="E695" s="5">
        <v>27.92</v>
      </c>
      <c r="F695" t="s">
        <v>28</v>
      </c>
      <c r="G695" s="6">
        <v>27.92</v>
      </c>
      <c r="H695" s="4">
        <f t="shared" si="50"/>
        <v>6</v>
      </c>
      <c r="I695" s="4" t="str">
        <f t="shared" si="51"/>
        <v>June</v>
      </c>
      <c r="J695" s="4">
        <f t="shared" si="52"/>
        <v>2</v>
      </c>
      <c r="K695" s="4" t="str">
        <f t="shared" si="53"/>
        <v>Tuesday</v>
      </c>
      <c r="L695" s="4">
        <f t="shared" si="54"/>
        <v>9</v>
      </c>
      <c r="M695" s="4">
        <v>694</v>
      </c>
    </row>
    <row r="696" spans="1:13" x14ac:dyDescent="0.3">
      <c r="A696" s="1">
        <v>45447</v>
      </c>
      <c r="B696" s="2">
        <v>45447.435578414355</v>
      </c>
      <c r="C696" t="s">
        <v>3</v>
      </c>
      <c r="D696" t="s">
        <v>111</v>
      </c>
      <c r="E696" s="5">
        <v>32.82</v>
      </c>
      <c r="F696" t="s">
        <v>14</v>
      </c>
      <c r="G696" s="6">
        <v>32.82</v>
      </c>
      <c r="H696" s="4">
        <f t="shared" si="50"/>
        <v>6</v>
      </c>
      <c r="I696" s="4" t="str">
        <f t="shared" si="51"/>
        <v>June</v>
      </c>
      <c r="J696" s="4">
        <f t="shared" si="52"/>
        <v>2</v>
      </c>
      <c r="K696" s="4" t="str">
        <f t="shared" si="53"/>
        <v>Tuesday</v>
      </c>
      <c r="L696" s="4">
        <f t="shared" si="54"/>
        <v>10</v>
      </c>
      <c r="M696" s="4">
        <v>695</v>
      </c>
    </row>
    <row r="697" spans="1:13" x14ac:dyDescent="0.3">
      <c r="A697" s="1">
        <v>45447</v>
      </c>
      <c r="B697" s="2">
        <v>45447.501507094908</v>
      </c>
      <c r="C697" t="s">
        <v>3</v>
      </c>
      <c r="D697" t="s">
        <v>268</v>
      </c>
      <c r="E697" s="5">
        <v>37.72</v>
      </c>
      <c r="F697" t="s">
        <v>7</v>
      </c>
      <c r="G697" s="6">
        <v>37.72</v>
      </c>
      <c r="H697" s="4">
        <f t="shared" si="50"/>
        <v>6</v>
      </c>
      <c r="I697" s="4" t="str">
        <f t="shared" si="51"/>
        <v>June</v>
      </c>
      <c r="J697" s="4">
        <f t="shared" si="52"/>
        <v>2</v>
      </c>
      <c r="K697" s="4" t="str">
        <f t="shared" si="53"/>
        <v>Tuesday</v>
      </c>
      <c r="L697" s="4">
        <f t="shared" si="54"/>
        <v>12</v>
      </c>
      <c r="M697" s="4">
        <v>696</v>
      </c>
    </row>
    <row r="698" spans="1:13" x14ac:dyDescent="0.3">
      <c r="A698" s="1">
        <v>45447</v>
      </c>
      <c r="B698" s="2">
        <v>45447.503810023147</v>
      </c>
      <c r="C698" t="s">
        <v>3</v>
      </c>
      <c r="D698" t="s">
        <v>268</v>
      </c>
      <c r="E698" s="5">
        <v>37.72</v>
      </c>
      <c r="F698" t="s">
        <v>9</v>
      </c>
      <c r="G698" s="6">
        <v>37.72</v>
      </c>
      <c r="H698" s="4">
        <f t="shared" si="50"/>
        <v>6</v>
      </c>
      <c r="I698" s="4" t="str">
        <f t="shared" si="51"/>
        <v>June</v>
      </c>
      <c r="J698" s="4">
        <f t="shared" si="52"/>
        <v>2</v>
      </c>
      <c r="K698" s="4" t="str">
        <f t="shared" si="53"/>
        <v>Tuesday</v>
      </c>
      <c r="L698" s="4">
        <f t="shared" si="54"/>
        <v>12</v>
      </c>
      <c r="M698" s="4">
        <v>697</v>
      </c>
    </row>
    <row r="699" spans="1:13" x14ac:dyDescent="0.3">
      <c r="A699" s="1">
        <v>45447</v>
      </c>
      <c r="B699" s="2">
        <v>45447.646208969905</v>
      </c>
      <c r="C699" t="s">
        <v>3</v>
      </c>
      <c r="D699" t="s">
        <v>269</v>
      </c>
      <c r="E699" s="5">
        <v>37.72</v>
      </c>
      <c r="F699" t="s">
        <v>7</v>
      </c>
      <c r="G699" s="6">
        <v>37.72</v>
      </c>
      <c r="H699" s="4">
        <f t="shared" si="50"/>
        <v>6</v>
      </c>
      <c r="I699" s="4" t="str">
        <f t="shared" si="51"/>
        <v>June</v>
      </c>
      <c r="J699" s="4">
        <f t="shared" si="52"/>
        <v>2</v>
      </c>
      <c r="K699" s="4" t="str">
        <f t="shared" si="53"/>
        <v>Tuesday</v>
      </c>
      <c r="L699" s="4">
        <f t="shared" si="54"/>
        <v>15</v>
      </c>
      <c r="M699" s="4">
        <v>698</v>
      </c>
    </row>
    <row r="700" spans="1:13" x14ac:dyDescent="0.3">
      <c r="A700" s="1">
        <v>45447</v>
      </c>
      <c r="B700" s="2">
        <v>45447.74070209491</v>
      </c>
      <c r="C700" t="s">
        <v>3</v>
      </c>
      <c r="D700" t="s">
        <v>206</v>
      </c>
      <c r="E700" s="5">
        <v>27.92</v>
      </c>
      <c r="F700" t="s">
        <v>28</v>
      </c>
      <c r="G700" s="6">
        <v>27.92</v>
      </c>
      <c r="H700" s="4">
        <f t="shared" si="50"/>
        <v>6</v>
      </c>
      <c r="I700" s="4" t="str">
        <f t="shared" si="51"/>
        <v>June</v>
      </c>
      <c r="J700" s="4">
        <f t="shared" si="52"/>
        <v>2</v>
      </c>
      <c r="K700" s="4" t="str">
        <f t="shared" si="53"/>
        <v>Tuesday</v>
      </c>
      <c r="L700" s="4">
        <f t="shared" si="54"/>
        <v>17</v>
      </c>
      <c r="M700" s="4">
        <v>699</v>
      </c>
    </row>
    <row r="701" spans="1:13" x14ac:dyDescent="0.3">
      <c r="A701" s="1">
        <v>45447</v>
      </c>
      <c r="B701" s="2">
        <v>45447.741306099539</v>
      </c>
      <c r="C701" t="s">
        <v>3</v>
      </c>
      <c r="D701" t="s">
        <v>206</v>
      </c>
      <c r="E701" s="5">
        <v>37.72</v>
      </c>
      <c r="F701" t="s">
        <v>43</v>
      </c>
      <c r="G701" s="6">
        <v>37.72</v>
      </c>
      <c r="H701" s="4">
        <f t="shared" si="50"/>
        <v>6</v>
      </c>
      <c r="I701" s="4" t="str">
        <f t="shared" si="51"/>
        <v>June</v>
      </c>
      <c r="J701" s="4">
        <f t="shared" si="52"/>
        <v>2</v>
      </c>
      <c r="K701" s="4" t="str">
        <f t="shared" si="53"/>
        <v>Tuesday</v>
      </c>
      <c r="L701" s="4">
        <f t="shared" si="54"/>
        <v>17</v>
      </c>
      <c r="M701" s="4">
        <v>700</v>
      </c>
    </row>
    <row r="702" spans="1:13" x14ac:dyDescent="0.3">
      <c r="A702" s="1">
        <v>45447</v>
      </c>
      <c r="B702" s="2">
        <v>45447.842375046297</v>
      </c>
      <c r="C702" t="s">
        <v>3</v>
      </c>
      <c r="D702" t="s">
        <v>270</v>
      </c>
      <c r="E702" s="5">
        <v>37.72</v>
      </c>
      <c r="F702" t="s">
        <v>9</v>
      </c>
      <c r="G702" s="6">
        <v>37.72</v>
      </c>
      <c r="H702" s="4">
        <f t="shared" si="50"/>
        <v>6</v>
      </c>
      <c r="I702" s="4" t="str">
        <f t="shared" si="51"/>
        <v>June</v>
      </c>
      <c r="J702" s="4">
        <f t="shared" si="52"/>
        <v>2</v>
      </c>
      <c r="K702" s="4" t="str">
        <f t="shared" si="53"/>
        <v>Tuesday</v>
      </c>
      <c r="L702" s="4">
        <f t="shared" si="54"/>
        <v>20</v>
      </c>
      <c r="M702" s="4">
        <v>701</v>
      </c>
    </row>
    <row r="703" spans="1:13" x14ac:dyDescent="0.3">
      <c r="A703" s="1">
        <v>45447</v>
      </c>
      <c r="B703" s="2">
        <v>45447.868447870373</v>
      </c>
      <c r="C703" t="s">
        <v>3</v>
      </c>
      <c r="D703" t="s">
        <v>271</v>
      </c>
      <c r="E703" s="5">
        <v>37.72</v>
      </c>
      <c r="F703" t="s">
        <v>43</v>
      </c>
      <c r="G703" s="6">
        <v>37.72</v>
      </c>
      <c r="H703" s="4">
        <f t="shared" si="50"/>
        <v>6</v>
      </c>
      <c r="I703" s="4" t="str">
        <f t="shared" si="51"/>
        <v>June</v>
      </c>
      <c r="J703" s="4">
        <f t="shared" si="52"/>
        <v>2</v>
      </c>
      <c r="K703" s="4" t="str">
        <f t="shared" si="53"/>
        <v>Tuesday</v>
      </c>
      <c r="L703" s="4">
        <f t="shared" si="54"/>
        <v>20</v>
      </c>
      <c r="M703" s="4">
        <v>702</v>
      </c>
    </row>
    <row r="704" spans="1:13" x14ac:dyDescent="0.3">
      <c r="A704" s="1">
        <v>45447</v>
      </c>
      <c r="B704" s="2">
        <v>45447.897209583331</v>
      </c>
      <c r="C704" t="s">
        <v>3</v>
      </c>
      <c r="D704" t="s">
        <v>272</v>
      </c>
      <c r="E704" s="5">
        <v>27.92</v>
      </c>
      <c r="F704" t="s">
        <v>28</v>
      </c>
      <c r="G704" s="6">
        <v>27.92</v>
      </c>
      <c r="H704" s="4">
        <f t="shared" si="50"/>
        <v>6</v>
      </c>
      <c r="I704" s="4" t="str">
        <f t="shared" si="51"/>
        <v>June</v>
      </c>
      <c r="J704" s="4">
        <f t="shared" si="52"/>
        <v>2</v>
      </c>
      <c r="K704" s="4" t="str">
        <f t="shared" si="53"/>
        <v>Tuesday</v>
      </c>
      <c r="L704" s="4">
        <f t="shared" si="54"/>
        <v>21</v>
      </c>
      <c r="M704" s="4">
        <v>703</v>
      </c>
    </row>
    <row r="705" spans="1:13" x14ac:dyDescent="0.3">
      <c r="A705" s="1">
        <v>45447</v>
      </c>
      <c r="B705" s="2">
        <v>45447.897947002311</v>
      </c>
      <c r="C705" t="s">
        <v>3</v>
      </c>
      <c r="D705" t="s">
        <v>273</v>
      </c>
      <c r="E705" s="5">
        <v>32.82</v>
      </c>
      <c r="F705" t="s">
        <v>14</v>
      </c>
      <c r="G705" s="6">
        <v>32.82</v>
      </c>
      <c r="H705" s="4">
        <f t="shared" si="50"/>
        <v>6</v>
      </c>
      <c r="I705" s="4" t="str">
        <f t="shared" si="51"/>
        <v>June</v>
      </c>
      <c r="J705" s="4">
        <f t="shared" si="52"/>
        <v>2</v>
      </c>
      <c r="K705" s="4" t="str">
        <f t="shared" si="53"/>
        <v>Tuesday</v>
      </c>
      <c r="L705" s="4">
        <f t="shared" si="54"/>
        <v>21</v>
      </c>
      <c r="M705" s="4">
        <v>704</v>
      </c>
    </row>
    <row r="706" spans="1:13" x14ac:dyDescent="0.3">
      <c r="A706" s="1">
        <v>45447</v>
      </c>
      <c r="B706" s="2">
        <v>45447.899255405093</v>
      </c>
      <c r="C706" t="s">
        <v>3</v>
      </c>
      <c r="D706" t="s">
        <v>274</v>
      </c>
      <c r="E706" s="5">
        <v>32.82</v>
      </c>
      <c r="F706" t="s">
        <v>14</v>
      </c>
      <c r="G706" s="6">
        <v>32.82</v>
      </c>
      <c r="H706" s="4">
        <f t="shared" si="50"/>
        <v>6</v>
      </c>
      <c r="I706" s="4" t="str">
        <f t="shared" si="51"/>
        <v>June</v>
      </c>
      <c r="J706" s="4">
        <f t="shared" si="52"/>
        <v>2</v>
      </c>
      <c r="K706" s="4" t="str">
        <f t="shared" si="53"/>
        <v>Tuesday</v>
      </c>
      <c r="L706" s="4">
        <f t="shared" si="54"/>
        <v>21</v>
      </c>
      <c r="M706" s="4">
        <v>705</v>
      </c>
    </row>
    <row r="707" spans="1:13" x14ac:dyDescent="0.3">
      <c r="A707" s="1">
        <v>45447</v>
      </c>
      <c r="B707" s="2">
        <v>45447.90008013889</v>
      </c>
      <c r="C707" t="s">
        <v>3</v>
      </c>
      <c r="D707" t="s">
        <v>274</v>
      </c>
      <c r="E707" s="5">
        <v>32.82</v>
      </c>
      <c r="F707" t="s">
        <v>14</v>
      </c>
      <c r="G707" s="6">
        <v>32.82</v>
      </c>
      <c r="H707" s="4">
        <f t="shared" ref="H707:H770" si="55">MONTH(A707)</f>
        <v>6</v>
      </c>
      <c r="I707" s="4" t="str">
        <f t="shared" ref="I707:I770" si="56">TEXT(A707,"mmmm")</f>
        <v>June</v>
      </c>
      <c r="J707" s="4">
        <f t="shared" ref="J707:J770" si="57">WEEKDAY(A707,2)</f>
        <v>2</v>
      </c>
      <c r="K707" s="4" t="str">
        <f t="shared" ref="K707:K770" si="58">TEXT(A707,"dddd")</f>
        <v>Tuesday</v>
      </c>
      <c r="L707" s="4">
        <f t="shared" ref="L707:L770" si="59">HOUR(B707)</f>
        <v>21</v>
      </c>
      <c r="M707" s="4">
        <v>706</v>
      </c>
    </row>
    <row r="708" spans="1:13" x14ac:dyDescent="0.3">
      <c r="A708" s="1">
        <v>45447</v>
      </c>
      <c r="B708" s="2">
        <v>45447.900869953701</v>
      </c>
      <c r="C708" t="s">
        <v>3</v>
      </c>
      <c r="D708" t="s">
        <v>274</v>
      </c>
      <c r="E708" s="5">
        <v>32.82</v>
      </c>
      <c r="F708" t="s">
        <v>14</v>
      </c>
      <c r="G708" s="6">
        <v>32.82</v>
      </c>
      <c r="H708" s="4">
        <f t="shared" si="55"/>
        <v>6</v>
      </c>
      <c r="I708" s="4" t="str">
        <f t="shared" si="56"/>
        <v>June</v>
      </c>
      <c r="J708" s="4">
        <f t="shared" si="57"/>
        <v>2</v>
      </c>
      <c r="K708" s="4" t="str">
        <f t="shared" si="58"/>
        <v>Tuesday</v>
      </c>
      <c r="L708" s="4">
        <f t="shared" si="59"/>
        <v>21</v>
      </c>
      <c r="M708" s="4">
        <v>707</v>
      </c>
    </row>
    <row r="709" spans="1:13" x14ac:dyDescent="0.3">
      <c r="A709" s="1">
        <v>45448</v>
      </c>
      <c r="B709" s="2">
        <v>45448.348483379632</v>
      </c>
      <c r="C709" t="s">
        <v>3</v>
      </c>
      <c r="D709" t="s">
        <v>275</v>
      </c>
      <c r="E709" s="5">
        <v>37.72</v>
      </c>
      <c r="F709" t="s">
        <v>43</v>
      </c>
      <c r="G709" s="6">
        <v>37.72</v>
      </c>
      <c r="H709" s="4">
        <f t="shared" si="55"/>
        <v>6</v>
      </c>
      <c r="I709" s="4" t="str">
        <f t="shared" si="56"/>
        <v>June</v>
      </c>
      <c r="J709" s="4">
        <f t="shared" si="57"/>
        <v>3</v>
      </c>
      <c r="K709" s="4" t="str">
        <f t="shared" si="58"/>
        <v>Wednesday</v>
      </c>
      <c r="L709" s="4">
        <f t="shared" si="59"/>
        <v>8</v>
      </c>
      <c r="M709" s="4">
        <v>708</v>
      </c>
    </row>
    <row r="710" spans="1:13" x14ac:dyDescent="0.3">
      <c r="A710" s="1">
        <v>45448</v>
      </c>
      <c r="B710" s="2">
        <v>45448.349383368055</v>
      </c>
      <c r="C710" t="s">
        <v>3</v>
      </c>
      <c r="D710" t="s">
        <v>275</v>
      </c>
      <c r="E710" s="5">
        <v>37.72</v>
      </c>
      <c r="F710" t="s">
        <v>43</v>
      </c>
      <c r="G710" s="6">
        <v>37.72</v>
      </c>
      <c r="H710" s="4">
        <f t="shared" si="55"/>
        <v>6</v>
      </c>
      <c r="I710" s="4" t="str">
        <f t="shared" si="56"/>
        <v>June</v>
      </c>
      <c r="J710" s="4">
        <f t="shared" si="57"/>
        <v>3</v>
      </c>
      <c r="K710" s="4" t="str">
        <f t="shared" si="58"/>
        <v>Wednesday</v>
      </c>
      <c r="L710" s="4">
        <f t="shared" si="59"/>
        <v>8</v>
      </c>
      <c r="M710" s="4">
        <v>709</v>
      </c>
    </row>
    <row r="711" spans="1:13" x14ac:dyDescent="0.3">
      <c r="A711" s="1">
        <v>45448</v>
      </c>
      <c r="B711" s="2">
        <v>45448.390776712964</v>
      </c>
      <c r="C711" t="s">
        <v>3</v>
      </c>
      <c r="D711" t="s">
        <v>276</v>
      </c>
      <c r="E711" s="5">
        <v>27.92</v>
      </c>
      <c r="F711" t="s">
        <v>11</v>
      </c>
      <c r="G711" s="6">
        <v>27.92</v>
      </c>
      <c r="H711" s="4">
        <f t="shared" si="55"/>
        <v>6</v>
      </c>
      <c r="I711" s="4" t="str">
        <f t="shared" si="56"/>
        <v>June</v>
      </c>
      <c r="J711" s="4">
        <f t="shared" si="57"/>
        <v>3</v>
      </c>
      <c r="K711" s="4" t="str">
        <f t="shared" si="58"/>
        <v>Wednesday</v>
      </c>
      <c r="L711" s="4">
        <f t="shared" si="59"/>
        <v>9</v>
      </c>
      <c r="M711" s="4">
        <v>710</v>
      </c>
    </row>
    <row r="712" spans="1:13" x14ac:dyDescent="0.3">
      <c r="A712" s="1">
        <v>45448</v>
      </c>
      <c r="B712" s="2">
        <v>45448.436696990742</v>
      </c>
      <c r="C712" t="s">
        <v>3</v>
      </c>
      <c r="D712" t="s">
        <v>6</v>
      </c>
      <c r="E712" s="5">
        <v>37.72</v>
      </c>
      <c r="F712" t="s">
        <v>7</v>
      </c>
      <c r="G712" s="6">
        <v>37.72</v>
      </c>
      <c r="H712" s="4">
        <f t="shared" si="55"/>
        <v>6</v>
      </c>
      <c r="I712" s="4" t="str">
        <f t="shared" si="56"/>
        <v>June</v>
      </c>
      <c r="J712" s="4">
        <f t="shared" si="57"/>
        <v>3</v>
      </c>
      <c r="K712" s="4" t="str">
        <f t="shared" si="58"/>
        <v>Wednesday</v>
      </c>
      <c r="L712" s="4">
        <f t="shared" si="59"/>
        <v>10</v>
      </c>
      <c r="M712" s="4">
        <v>711</v>
      </c>
    </row>
    <row r="713" spans="1:13" x14ac:dyDescent="0.3">
      <c r="A713" s="1">
        <v>45448</v>
      </c>
      <c r="B713" s="2">
        <v>45448.445060046295</v>
      </c>
      <c r="C713" t="s">
        <v>3</v>
      </c>
      <c r="D713" t="s">
        <v>111</v>
      </c>
      <c r="E713" s="5">
        <v>32.82</v>
      </c>
      <c r="F713" t="s">
        <v>14</v>
      </c>
      <c r="G713" s="6">
        <v>32.82</v>
      </c>
      <c r="H713" s="4">
        <f t="shared" si="55"/>
        <v>6</v>
      </c>
      <c r="I713" s="4" t="str">
        <f t="shared" si="56"/>
        <v>June</v>
      </c>
      <c r="J713" s="4">
        <f t="shared" si="57"/>
        <v>3</v>
      </c>
      <c r="K713" s="4" t="str">
        <f t="shared" si="58"/>
        <v>Wednesday</v>
      </c>
      <c r="L713" s="4">
        <f t="shared" si="59"/>
        <v>10</v>
      </c>
      <c r="M713" s="4">
        <v>712</v>
      </c>
    </row>
    <row r="714" spans="1:13" x14ac:dyDescent="0.3">
      <c r="A714" s="1">
        <v>45448</v>
      </c>
      <c r="B714" s="2">
        <v>45448.822195312503</v>
      </c>
      <c r="C714" t="s">
        <v>3</v>
      </c>
      <c r="D714" t="s">
        <v>277</v>
      </c>
      <c r="E714" s="5">
        <v>32.82</v>
      </c>
      <c r="F714" t="s">
        <v>14</v>
      </c>
      <c r="G714" s="6">
        <v>32.82</v>
      </c>
      <c r="H714" s="4">
        <f t="shared" si="55"/>
        <v>6</v>
      </c>
      <c r="I714" s="4" t="str">
        <f t="shared" si="56"/>
        <v>June</v>
      </c>
      <c r="J714" s="4">
        <f t="shared" si="57"/>
        <v>3</v>
      </c>
      <c r="K714" s="4" t="str">
        <f t="shared" si="58"/>
        <v>Wednesday</v>
      </c>
      <c r="L714" s="4">
        <f t="shared" si="59"/>
        <v>19</v>
      </c>
      <c r="M714" s="4">
        <v>713</v>
      </c>
    </row>
    <row r="715" spans="1:13" x14ac:dyDescent="0.3">
      <c r="A715" s="1">
        <v>45448</v>
      </c>
      <c r="B715" s="2">
        <v>45448.83325841435</v>
      </c>
      <c r="C715" t="s">
        <v>3</v>
      </c>
      <c r="D715" t="s">
        <v>278</v>
      </c>
      <c r="E715" s="5">
        <v>37.72</v>
      </c>
      <c r="F715" t="s">
        <v>7</v>
      </c>
      <c r="G715" s="6">
        <v>37.72</v>
      </c>
      <c r="H715" s="4">
        <f t="shared" si="55"/>
        <v>6</v>
      </c>
      <c r="I715" s="4" t="str">
        <f t="shared" si="56"/>
        <v>June</v>
      </c>
      <c r="J715" s="4">
        <f t="shared" si="57"/>
        <v>3</v>
      </c>
      <c r="K715" s="4" t="str">
        <f t="shared" si="58"/>
        <v>Wednesday</v>
      </c>
      <c r="L715" s="4">
        <f t="shared" si="59"/>
        <v>19</v>
      </c>
      <c r="M715" s="4">
        <v>714</v>
      </c>
    </row>
    <row r="716" spans="1:13" x14ac:dyDescent="0.3">
      <c r="A716" s="1">
        <v>45448</v>
      </c>
      <c r="B716" s="2">
        <v>45448.840828969907</v>
      </c>
      <c r="C716" t="s">
        <v>3</v>
      </c>
      <c r="D716" t="s">
        <v>234</v>
      </c>
      <c r="E716" s="5">
        <v>37.72</v>
      </c>
      <c r="F716" t="s">
        <v>18</v>
      </c>
      <c r="G716" s="6">
        <v>37.72</v>
      </c>
      <c r="H716" s="4">
        <f t="shared" si="55"/>
        <v>6</v>
      </c>
      <c r="I716" s="4" t="str">
        <f t="shared" si="56"/>
        <v>June</v>
      </c>
      <c r="J716" s="4">
        <f t="shared" si="57"/>
        <v>3</v>
      </c>
      <c r="K716" s="4" t="str">
        <f t="shared" si="58"/>
        <v>Wednesday</v>
      </c>
      <c r="L716" s="4">
        <f t="shared" si="59"/>
        <v>20</v>
      </c>
      <c r="M716" s="4">
        <v>715</v>
      </c>
    </row>
    <row r="717" spans="1:13" x14ac:dyDescent="0.3">
      <c r="A717" s="1">
        <v>45448</v>
      </c>
      <c r="B717" s="2">
        <v>45448.841685856481</v>
      </c>
      <c r="C717" t="s">
        <v>3</v>
      </c>
      <c r="D717" t="s">
        <v>234</v>
      </c>
      <c r="E717" s="5">
        <v>27.92</v>
      </c>
      <c r="F717" t="s">
        <v>28</v>
      </c>
      <c r="G717" s="6">
        <v>27.92</v>
      </c>
      <c r="H717" s="4">
        <f t="shared" si="55"/>
        <v>6</v>
      </c>
      <c r="I717" s="4" t="str">
        <f t="shared" si="56"/>
        <v>June</v>
      </c>
      <c r="J717" s="4">
        <f t="shared" si="57"/>
        <v>3</v>
      </c>
      <c r="K717" s="4" t="str">
        <f t="shared" si="58"/>
        <v>Wednesday</v>
      </c>
      <c r="L717" s="4">
        <f t="shared" si="59"/>
        <v>20</v>
      </c>
      <c r="M717" s="4">
        <v>716</v>
      </c>
    </row>
    <row r="718" spans="1:13" x14ac:dyDescent="0.3">
      <c r="A718" s="1">
        <v>45449</v>
      </c>
      <c r="B718" s="2">
        <v>45449.37009665509</v>
      </c>
      <c r="C718" t="s">
        <v>3</v>
      </c>
      <c r="D718" t="s">
        <v>111</v>
      </c>
      <c r="E718" s="5">
        <v>32.82</v>
      </c>
      <c r="F718" t="s">
        <v>14</v>
      </c>
      <c r="G718" s="6">
        <v>32.82</v>
      </c>
      <c r="H718" s="4">
        <f t="shared" si="55"/>
        <v>6</v>
      </c>
      <c r="I718" s="4" t="str">
        <f t="shared" si="56"/>
        <v>June</v>
      </c>
      <c r="J718" s="4">
        <f t="shared" si="57"/>
        <v>4</v>
      </c>
      <c r="K718" s="4" t="str">
        <f t="shared" si="58"/>
        <v>Thursday</v>
      </c>
      <c r="L718" s="4">
        <f t="shared" si="59"/>
        <v>8</v>
      </c>
      <c r="M718" s="4">
        <v>717</v>
      </c>
    </row>
    <row r="719" spans="1:13" x14ac:dyDescent="0.3">
      <c r="A719" s="1">
        <v>45449</v>
      </c>
      <c r="B719" s="2">
        <v>45449.370931192127</v>
      </c>
      <c r="C719" t="s">
        <v>3</v>
      </c>
      <c r="D719" t="s">
        <v>111</v>
      </c>
      <c r="E719" s="5">
        <v>32.82</v>
      </c>
      <c r="F719" t="s">
        <v>14</v>
      </c>
      <c r="G719" s="6">
        <v>32.82</v>
      </c>
      <c r="H719" s="4">
        <f t="shared" si="55"/>
        <v>6</v>
      </c>
      <c r="I719" s="4" t="str">
        <f t="shared" si="56"/>
        <v>June</v>
      </c>
      <c r="J719" s="4">
        <f t="shared" si="57"/>
        <v>4</v>
      </c>
      <c r="K719" s="4" t="str">
        <f t="shared" si="58"/>
        <v>Thursday</v>
      </c>
      <c r="L719" s="4">
        <f t="shared" si="59"/>
        <v>8</v>
      </c>
      <c r="M719" s="4">
        <v>718</v>
      </c>
    </row>
    <row r="720" spans="1:13" x14ac:dyDescent="0.3">
      <c r="A720" s="1">
        <v>45449</v>
      </c>
      <c r="B720" s="2">
        <v>45449.441778553242</v>
      </c>
      <c r="C720" t="s">
        <v>3</v>
      </c>
      <c r="D720" t="s">
        <v>6</v>
      </c>
      <c r="E720" s="5">
        <v>37.72</v>
      </c>
      <c r="F720" t="s">
        <v>7</v>
      </c>
      <c r="G720" s="6">
        <v>37.72</v>
      </c>
      <c r="H720" s="4">
        <f t="shared" si="55"/>
        <v>6</v>
      </c>
      <c r="I720" s="4" t="str">
        <f t="shared" si="56"/>
        <v>June</v>
      </c>
      <c r="J720" s="4">
        <f t="shared" si="57"/>
        <v>4</v>
      </c>
      <c r="K720" s="4" t="str">
        <f t="shared" si="58"/>
        <v>Thursday</v>
      </c>
      <c r="L720" s="4">
        <f t="shared" si="59"/>
        <v>10</v>
      </c>
      <c r="M720" s="4">
        <v>719</v>
      </c>
    </row>
    <row r="721" spans="1:13" x14ac:dyDescent="0.3">
      <c r="A721" s="1">
        <v>45449</v>
      </c>
      <c r="B721" s="2">
        <v>45449.512285578705</v>
      </c>
      <c r="C721" t="s">
        <v>3</v>
      </c>
      <c r="D721" t="s">
        <v>279</v>
      </c>
      <c r="E721" s="5">
        <v>27.92</v>
      </c>
      <c r="F721" t="s">
        <v>11</v>
      </c>
      <c r="G721" s="6">
        <v>27.92</v>
      </c>
      <c r="H721" s="4">
        <f t="shared" si="55"/>
        <v>6</v>
      </c>
      <c r="I721" s="4" t="str">
        <f t="shared" si="56"/>
        <v>June</v>
      </c>
      <c r="J721" s="4">
        <f t="shared" si="57"/>
        <v>4</v>
      </c>
      <c r="K721" s="4" t="str">
        <f t="shared" si="58"/>
        <v>Thursday</v>
      </c>
      <c r="L721" s="4">
        <f t="shared" si="59"/>
        <v>12</v>
      </c>
      <c r="M721" s="4">
        <v>720</v>
      </c>
    </row>
    <row r="722" spans="1:13" x14ac:dyDescent="0.3">
      <c r="A722" s="1">
        <v>45449</v>
      </c>
      <c r="B722" s="2">
        <v>45449.632803067128</v>
      </c>
      <c r="C722" t="s">
        <v>3</v>
      </c>
      <c r="D722" t="s">
        <v>238</v>
      </c>
      <c r="E722" s="5">
        <v>32.82</v>
      </c>
      <c r="F722" t="s">
        <v>14</v>
      </c>
      <c r="G722" s="6">
        <v>32.82</v>
      </c>
      <c r="H722" s="4">
        <f t="shared" si="55"/>
        <v>6</v>
      </c>
      <c r="I722" s="4" t="str">
        <f t="shared" si="56"/>
        <v>June</v>
      </c>
      <c r="J722" s="4">
        <f t="shared" si="57"/>
        <v>4</v>
      </c>
      <c r="K722" s="4" t="str">
        <f t="shared" si="58"/>
        <v>Thursday</v>
      </c>
      <c r="L722" s="4">
        <f t="shared" si="59"/>
        <v>15</v>
      </c>
      <c r="M722" s="4">
        <v>721</v>
      </c>
    </row>
    <row r="723" spans="1:13" x14ac:dyDescent="0.3">
      <c r="A723" s="1">
        <v>45449</v>
      </c>
      <c r="B723" s="2">
        <v>45449.641738668979</v>
      </c>
      <c r="C723" t="s">
        <v>3</v>
      </c>
      <c r="D723" t="s">
        <v>280</v>
      </c>
      <c r="E723" s="5">
        <v>37.72</v>
      </c>
      <c r="F723" t="s">
        <v>43</v>
      </c>
      <c r="G723" s="6">
        <v>37.72</v>
      </c>
      <c r="H723" s="4">
        <f t="shared" si="55"/>
        <v>6</v>
      </c>
      <c r="I723" s="4" t="str">
        <f t="shared" si="56"/>
        <v>June</v>
      </c>
      <c r="J723" s="4">
        <f t="shared" si="57"/>
        <v>4</v>
      </c>
      <c r="K723" s="4" t="str">
        <f t="shared" si="58"/>
        <v>Thursday</v>
      </c>
      <c r="L723" s="4">
        <f t="shared" si="59"/>
        <v>15</v>
      </c>
      <c r="M723" s="4">
        <v>722</v>
      </c>
    </row>
    <row r="724" spans="1:13" x14ac:dyDescent="0.3">
      <c r="A724" s="1">
        <v>45449</v>
      </c>
      <c r="B724" s="2">
        <v>45449.884781273147</v>
      </c>
      <c r="C724" t="s">
        <v>3</v>
      </c>
      <c r="D724" t="s">
        <v>281</v>
      </c>
      <c r="E724" s="5">
        <v>37.72</v>
      </c>
      <c r="F724" t="s">
        <v>7</v>
      </c>
      <c r="G724" s="6">
        <v>37.72</v>
      </c>
      <c r="H724" s="4">
        <f t="shared" si="55"/>
        <v>6</v>
      </c>
      <c r="I724" s="4" t="str">
        <f t="shared" si="56"/>
        <v>June</v>
      </c>
      <c r="J724" s="4">
        <f t="shared" si="57"/>
        <v>4</v>
      </c>
      <c r="K724" s="4" t="str">
        <f t="shared" si="58"/>
        <v>Thursday</v>
      </c>
      <c r="L724" s="4">
        <f t="shared" si="59"/>
        <v>21</v>
      </c>
      <c r="M724" s="4">
        <v>723</v>
      </c>
    </row>
    <row r="725" spans="1:13" x14ac:dyDescent="0.3">
      <c r="A725" s="1">
        <v>45449</v>
      </c>
      <c r="B725" s="2">
        <v>45449.885905405092</v>
      </c>
      <c r="C725" t="s">
        <v>3</v>
      </c>
      <c r="D725" t="s">
        <v>281</v>
      </c>
      <c r="E725" s="5">
        <v>37.72</v>
      </c>
      <c r="F725" t="s">
        <v>7</v>
      </c>
      <c r="G725" s="6">
        <v>37.72</v>
      </c>
      <c r="H725" s="4">
        <f t="shared" si="55"/>
        <v>6</v>
      </c>
      <c r="I725" s="4" t="str">
        <f t="shared" si="56"/>
        <v>June</v>
      </c>
      <c r="J725" s="4">
        <f t="shared" si="57"/>
        <v>4</v>
      </c>
      <c r="K725" s="4" t="str">
        <f t="shared" si="58"/>
        <v>Thursday</v>
      </c>
      <c r="L725" s="4">
        <f t="shared" si="59"/>
        <v>21</v>
      </c>
      <c r="M725" s="4">
        <v>724</v>
      </c>
    </row>
    <row r="726" spans="1:13" x14ac:dyDescent="0.3">
      <c r="A726" s="1">
        <v>45449</v>
      </c>
      <c r="B726" s="2">
        <v>45449.887809178239</v>
      </c>
      <c r="C726" t="s">
        <v>3</v>
      </c>
      <c r="D726" t="s">
        <v>220</v>
      </c>
      <c r="E726" s="5">
        <v>37.72</v>
      </c>
      <c r="F726" t="s">
        <v>43</v>
      </c>
      <c r="G726" s="6">
        <v>37.72</v>
      </c>
      <c r="H726" s="4">
        <f t="shared" si="55"/>
        <v>6</v>
      </c>
      <c r="I726" s="4" t="str">
        <f t="shared" si="56"/>
        <v>June</v>
      </c>
      <c r="J726" s="4">
        <f t="shared" si="57"/>
        <v>4</v>
      </c>
      <c r="K726" s="4" t="str">
        <f t="shared" si="58"/>
        <v>Thursday</v>
      </c>
      <c r="L726" s="4">
        <f t="shared" si="59"/>
        <v>21</v>
      </c>
      <c r="M726" s="4">
        <v>725</v>
      </c>
    </row>
    <row r="727" spans="1:13" x14ac:dyDescent="0.3">
      <c r="A727" s="1">
        <v>45449</v>
      </c>
      <c r="B727" s="2">
        <v>45449.888546712966</v>
      </c>
      <c r="C727" t="s">
        <v>3</v>
      </c>
      <c r="D727" t="s">
        <v>220</v>
      </c>
      <c r="E727" s="5">
        <v>32.82</v>
      </c>
      <c r="F727" t="s">
        <v>14</v>
      </c>
      <c r="G727" s="6">
        <v>32.82</v>
      </c>
      <c r="H727" s="4">
        <f t="shared" si="55"/>
        <v>6</v>
      </c>
      <c r="I727" s="4" t="str">
        <f t="shared" si="56"/>
        <v>June</v>
      </c>
      <c r="J727" s="4">
        <f t="shared" si="57"/>
        <v>4</v>
      </c>
      <c r="K727" s="4" t="str">
        <f t="shared" si="58"/>
        <v>Thursday</v>
      </c>
      <c r="L727" s="4">
        <f t="shared" si="59"/>
        <v>21</v>
      </c>
      <c r="M727" s="4">
        <v>726</v>
      </c>
    </row>
    <row r="728" spans="1:13" x14ac:dyDescent="0.3">
      <c r="A728" s="1">
        <v>45449</v>
      </c>
      <c r="B728" s="2">
        <v>45449.889634722225</v>
      </c>
      <c r="C728" t="s">
        <v>3</v>
      </c>
      <c r="D728" t="s">
        <v>281</v>
      </c>
      <c r="E728" s="5">
        <v>37.72</v>
      </c>
      <c r="F728" t="s">
        <v>7</v>
      </c>
      <c r="G728" s="6">
        <v>37.72</v>
      </c>
      <c r="H728" s="4">
        <f t="shared" si="55"/>
        <v>6</v>
      </c>
      <c r="I728" s="4" t="str">
        <f t="shared" si="56"/>
        <v>June</v>
      </c>
      <c r="J728" s="4">
        <f t="shared" si="57"/>
        <v>4</v>
      </c>
      <c r="K728" s="4" t="str">
        <f t="shared" si="58"/>
        <v>Thursday</v>
      </c>
      <c r="L728" s="4">
        <f t="shared" si="59"/>
        <v>21</v>
      </c>
      <c r="M728" s="4">
        <v>727</v>
      </c>
    </row>
    <row r="729" spans="1:13" x14ac:dyDescent="0.3">
      <c r="A729" s="1">
        <v>45450</v>
      </c>
      <c r="B729" s="2">
        <v>45450.345883055554</v>
      </c>
      <c r="C729" t="s">
        <v>3</v>
      </c>
      <c r="D729" t="s">
        <v>282</v>
      </c>
      <c r="E729" s="5">
        <v>37.72</v>
      </c>
      <c r="F729" t="s">
        <v>43</v>
      </c>
      <c r="G729" s="6">
        <v>37.72</v>
      </c>
      <c r="H729" s="4">
        <f t="shared" si="55"/>
        <v>6</v>
      </c>
      <c r="I729" s="4" t="str">
        <f t="shared" si="56"/>
        <v>June</v>
      </c>
      <c r="J729" s="4">
        <f t="shared" si="57"/>
        <v>5</v>
      </c>
      <c r="K729" s="4" t="str">
        <f t="shared" si="58"/>
        <v>Friday</v>
      </c>
      <c r="L729" s="4">
        <f t="shared" si="59"/>
        <v>8</v>
      </c>
      <c r="M729" s="4">
        <v>728</v>
      </c>
    </row>
    <row r="730" spans="1:13" x14ac:dyDescent="0.3">
      <c r="A730" s="1">
        <v>45450</v>
      </c>
      <c r="B730" s="2">
        <v>45450.441297500001</v>
      </c>
      <c r="C730" t="s">
        <v>3</v>
      </c>
      <c r="D730" t="s">
        <v>283</v>
      </c>
      <c r="E730" s="5">
        <v>23.02</v>
      </c>
      <c r="F730" t="s">
        <v>35</v>
      </c>
      <c r="G730" s="6">
        <v>23.02</v>
      </c>
      <c r="H730" s="4">
        <f t="shared" si="55"/>
        <v>6</v>
      </c>
      <c r="I730" s="4" t="str">
        <f t="shared" si="56"/>
        <v>June</v>
      </c>
      <c r="J730" s="4">
        <f t="shared" si="57"/>
        <v>5</v>
      </c>
      <c r="K730" s="4" t="str">
        <f t="shared" si="58"/>
        <v>Friday</v>
      </c>
      <c r="L730" s="4">
        <f t="shared" si="59"/>
        <v>10</v>
      </c>
      <c r="M730" s="4">
        <v>729</v>
      </c>
    </row>
    <row r="731" spans="1:13" x14ac:dyDescent="0.3">
      <c r="A731" s="1">
        <v>45450</v>
      </c>
      <c r="B731" s="2">
        <v>45450.565489548608</v>
      </c>
      <c r="C731" t="s">
        <v>3</v>
      </c>
      <c r="D731" t="s">
        <v>178</v>
      </c>
      <c r="E731" s="5">
        <v>32.82</v>
      </c>
      <c r="F731" t="s">
        <v>14</v>
      </c>
      <c r="G731" s="6">
        <v>32.82</v>
      </c>
      <c r="H731" s="4">
        <f t="shared" si="55"/>
        <v>6</v>
      </c>
      <c r="I731" s="4" t="str">
        <f t="shared" si="56"/>
        <v>June</v>
      </c>
      <c r="J731" s="4">
        <f t="shared" si="57"/>
        <v>5</v>
      </c>
      <c r="K731" s="4" t="str">
        <f t="shared" si="58"/>
        <v>Friday</v>
      </c>
      <c r="L731" s="4">
        <f t="shared" si="59"/>
        <v>13</v>
      </c>
      <c r="M731" s="4">
        <v>730</v>
      </c>
    </row>
    <row r="732" spans="1:13" x14ac:dyDescent="0.3">
      <c r="A732" s="1">
        <v>45450</v>
      </c>
      <c r="B732" s="2">
        <v>45450.698405300929</v>
      </c>
      <c r="C732" t="s">
        <v>3</v>
      </c>
      <c r="D732" t="s">
        <v>284</v>
      </c>
      <c r="E732" s="5">
        <v>27.92</v>
      </c>
      <c r="F732" t="s">
        <v>28</v>
      </c>
      <c r="G732" s="6">
        <v>27.92</v>
      </c>
      <c r="H732" s="4">
        <f t="shared" si="55"/>
        <v>6</v>
      </c>
      <c r="I732" s="4" t="str">
        <f t="shared" si="56"/>
        <v>June</v>
      </c>
      <c r="J732" s="4">
        <f t="shared" si="57"/>
        <v>5</v>
      </c>
      <c r="K732" s="4" t="str">
        <f t="shared" si="58"/>
        <v>Friday</v>
      </c>
      <c r="L732" s="4">
        <f t="shared" si="59"/>
        <v>16</v>
      </c>
      <c r="M732" s="4">
        <v>731</v>
      </c>
    </row>
    <row r="733" spans="1:13" x14ac:dyDescent="0.3">
      <c r="A733" s="1">
        <v>45450</v>
      </c>
      <c r="B733" s="2">
        <v>45450.699484733799</v>
      </c>
      <c r="C733" t="s">
        <v>3</v>
      </c>
      <c r="D733" t="s">
        <v>284</v>
      </c>
      <c r="E733" s="5">
        <v>27.92</v>
      </c>
      <c r="F733" t="s">
        <v>28</v>
      </c>
      <c r="G733" s="6">
        <v>27.92</v>
      </c>
      <c r="H733" s="4">
        <f t="shared" si="55"/>
        <v>6</v>
      </c>
      <c r="I733" s="4" t="str">
        <f t="shared" si="56"/>
        <v>June</v>
      </c>
      <c r="J733" s="4">
        <f t="shared" si="57"/>
        <v>5</v>
      </c>
      <c r="K733" s="4" t="str">
        <f t="shared" si="58"/>
        <v>Friday</v>
      </c>
      <c r="L733" s="4">
        <f t="shared" si="59"/>
        <v>16</v>
      </c>
      <c r="M733" s="4">
        <v>732</v>
      </c>
    </row>
    <row r="734" spans="1:13" x14ac:dyDescent="0.3">
      <c r="A734" s="1">
        <v>45451</v>
      </c>
      <c r="B734" s="2">
        <v>45451.378009444445</v>
      </c>
      <c r="C734" t="s">
        <v>3</v>
      </c>
      <c r="D734" t="s">
        <v>285</v>
      </c>
      <c r="E734" s="5">
        <v>27.92</v>
      </c>
      <c r="F734" t="s">
        <v>28</v>
      </c>
      <c r="G734" s="6">
        <v>27.92</v>
      </c>
      <c r="H734" s="4">
        <f t="shared" si="55"/>
        <v>6</v>
      </c>
      <c r="I734" s="4" t="str">
        <f t="shared" si="56"/>
        <v>June</v>
      </c>
      <c r="J734" s="4">
        <f t="shared" si="57"/>
        <v>6</v>
      </c>
      <c r="K734" s="4" t="str">
        <f t="shared" si="58"/>
        <v>Saturday</v>
      </c>
      <c r="L734" s="4">
        <f t="shared" si="59"/>
        <v>9</v>
      </c>
      <c r="M734" s="4">
        <v>733</v>
      </c>
    </row>
    <row r="735" spans="1:13" x14ac:dyDescent="0.3">
      <c r="A735" s="1">
        <v>45451</v>
      </c>
      <c r="B735" s="2">
        <v>45451.393184722219</v>
      </c>
      <c r="C735" t="s">
        <v>3</v>
      </c>
      <c r="D735" t="s">
        <v>111</v>
      </c>
      <c r="E735" s="5">
        <v>32.82</v>
      </c>
      <c r="F735" t="s">
        <v>14</v>
      </c>
      <c r="G735" s="6">
        <v>32.82</v>
      </c>
      <c r="H735" s="4">
        <f t="shared" si="55"/>
        <v>6</v>
      </c>
      <c r="I735" s="4" t="str">
        <f t="shared" si="56"/>
        <v>June</v>
      </c>
      <c r="J735" s="4">
        <f t="shared" si="57"/>
        <v>6</v>
      </c>
      <c r="K735" s="4" t="str">
        <f t="shared" si="58"/>
        <v>Saturday</v>
      </c>
      <c r="L735" s="4">
        <f t="shared" si="59"/>
        <v>9</v>
      </c>
      <c r="M735" s="4">
        <v>734</v>
      </c>
    </row>
    <row r="736" spans="1:13" x14ac:dyDescent="0.3">
      <c r="A736" s="1">
        <v>45451</v>
      </c>
      <c r="B736" s="2">
        <v>45451.850628703702</v>
      </c>
      <c r="C736" t="s">
        <v>3</v>
      </c>
      <c r="D736" t="s">
        <v>148</v>
      </c>
      <c r="E736" s="5">
        <v>37.72</v>
      </c>
      <c r="F736" t="s">
        <v>43</v>
      </c>
      <c r="G736" s="6">
        <v>37.72</v>
      </c>
      <c r="H736" s="4">
        <f t="shared" si="55"/>
        <v>6</v>
      </c>
      <c r="I736" s="4" t="str">
        <f t="shared" si="56"/>
        <v>June</v>
      </c>
      <c r="J736" s="4">
        <f t="shared" si="57"/>
        <v>6</v>
      </c>
      <c r="K736" s="4" t="str">
        <f t="shared" si="58"/>
        <v>Saturday</v>
      </c>
      <c r="L736" s="4">
        <f t="shared" si="59"/>
        <v>20</v>
      </c>
      <c r="M736" s="4">
        <v>735</v>
      </c>
    </row>
    <row r="737" spans="1:13" x14ac:dyDescent="0.3">
      <c r="A737" s="1">
        <v>45451</v>
      </c>
      <c r="B737" s="2">
        <v>45451.851346249998</v>
      </c>
      <c r="C737" t="s">
        <v>3</v>
      </c>
      <c r="D737" t="s">
        <v>148</v>
      </c>
      <c r="E737" s="5">
        <v>37.72</v>
      </c>
      <c r="F737" t="s">
        <v>43</v>
      </c>
      <c r="G737" s="6">
        <v>37.72</v>
      </c>
      <c r="H737" s="4">
        <f t="shared" si="55"/>
        <v>6</v>
      </c>
      <c r="I737" s="4" t="str">
        <f t="shared" si="56"/>
        <v>June</v>
      </c>
      <c r="J737" s="4">
        <f t="shared" si="57"/>
        <v>6</v>
      </c>
      <c r="K737" s="4" t="str">
        <f t="shared" si="58"/>
        <v>Saturday</v>
      </c>
      <c r="L737" s="4">
        <f t="shared" si="59"/>
        <v>20</v>
      </c>
      <c r="M737" s="4">
        <v>736</v>
      </c>
    </row>
    <row r="738" spans="1:13" x14ac:dyDescent="0.3">
      <c r="A738" s="1">
        <v>45452</v>
      </c>
      <c r="B738" s="2">
        <v>45452.344360648145</v>
      </c>
      <c r="C738" t="s">
        <v>3</v>
      </c>
      <c r="D738" t="s">
        <v>111</v>
      </c>
      <c r="E738" s="5">
        <v>37.72</v>
      </c>
      <c r="F738" t="s">
        <v>7</v>
      </c>
      <c r="G738" s="6">
        <v>37.72</v>
      </c>
      <c r="H738" s="4">
        <f t="shared" si="55"/>
        <v>6</v>
      </c>
      <c r="I738" s="4" t="str">
        <f t="shared" si="56"/>
        <v>June</v>
      </c>
      <c r="J738" s="4">
        <f t="shared" si="57"/>
        <v>7</v>
      </c>
      <c r="K738" s="4" t="str">
        <f t="shared" si="58"/>
        <v>Sunday</v>
      </c>
      <c r="L738" s="4">
        <f t="shared" si="59"/>
        <v>8</v>
      </c>
      <c r="M738" s="4">
        <v>737</v>
      </c>
    </row>
    <row r="739" spans="1:13" x14ac:dyDescent="0.3">
      <c r="A739" s="1">
        <v>45452</v>
      </c>
      <c r="B739" s="2">
        <v>45452.437551631941</v>
      </c>
      <c r="C739" t="s">
        <v>3</v>
      </c>
      <c r="D739" t="s">
        <v>286</v>
      </c>
      <c r="E739" s="5">
        <v>37.72</v>
      </c>
      <c r="F739" t="s">
        <v>7</v>
      </c>
      <c r="G739" s="6">
        <v>37.72</v>
      </c>
      <c r="H739" s="4">
        <f t="shared" si="55"/>
        <v>6</v>
      </c>
      <c r="I739" s="4" t="str">
        <f t="shared" si="56"/>
        <v>June</v>
      </c>
      <c r="J739" s="4">
        <f t="shared" si="57"/>
        <v>7</v>
      </c>
      <c r="K739" s="4" t="str">
        <f t="shared" si="58"/>
        <v>Sunday</v>
      </c>
      <c r="L739" s="4">
        <f t="shared" si="59"/>
        <v>10</v>
      </c>
      <c r="M739" s="4">
        <v>738</v>
      </c>
    </row>
    <row r="740" spans="1:13" x14ac:dyDescent="0.3">
      <c r="A740" s="1">
        <v>45452</v>
      </c>
      <c r="B740" s="2">
        <v>45452.452844872685</v>
      </c>
      <c r="C740" t="s">
        <v>3</v>
      </c>
      <c r="D740" t="s">
        <v>287</v>
      </c>
      <c r="E740" s="5">
        <v>37.72</v>
      </c>
      <c r="F740" t="s">
        <v>43</v>
      </c>
      <c r="G740" s="6">
        <v>37.72</v>
      </c>
      <c r="H740" s="4">
        <f t="shared" si="55"/>
        <v>6</v>
      </c>
      <c r="I740" s="4" t="str">
        <f t="shared" si="56"/>
        <v>June</v>
      </c>
      <c r="J740" s="4">
        <f t="shared" si="57"/>
        <v>7</v>
      </c>
      <c r="K740" s="4" t="str">
        <f t="shared" si="58"/>
        <v>Sunday</v>
      </c>
      <c r="L740" s="4">
        <f t="shared" si="59"/>
        <v>10</v>
      </c>
      <c r="M740" s="4">
        <v>739</v>
      </c>
    </row>
    <row r="741" spans="1:13" x14ac:dyDescent="0.3">
      <c r="A741" s="1">
        <v>45452</v>
      </c>
      <c r="B741" s="2">
        <v>45452.461589189814</v>
      </c>
      <c r="C741" t="s">
        <v>3</v>
      </c>
      <c r="D741" t="s">
        <v>155</v>
      </c>
      <c r="E741" s="5">
        <v>27.92</v>
      </c>
      <c r="F741" t="s">
        <v>28</v>
      </c>
      <c r="G741" s="6">
        <v>27.92</v>
      </c>
      <c r="H741" s="4">
        <f t="shared" si="55"/>
        <v>6</v>
      </c>
      <c r="I741" s="4" t="str">
        <f t="shared" si="56"/>
        <v>June</v>
      </c>
      <c r="J741" s="4">
        <f t="shared" si="57"/>
        <v>7</v>
      </c>
      <c r="K741" s="4" t="str">
        <f t="shared" si="58"/>
        <v>Sunday</v>
      </c>
      <c r="L741" s="4">
        <f t="shared" si="59"/>
        <v>11</v>
      </c>
      <c r="M741" s="4">
        <v>740</v>
      </c>
    </row>
    <row r="742" spans="1:13" x14ac:dyDescent="0.3">
      <c r="A742" s="1">
        <v>45452</v>
      </c>
      <c r="B742" s="2">
        <v>45452.463288287036</v>
      </c>
      <c r="C742" t="s">
        <v>3</v>
      </c>
      <c r="D742" t="s">
        <v>288</v>
      </c>
      <c r="E742" s="5">
        <v>23.02</v>
      </c>
      <c r="F742" t="s">
        <v>35</v>
      </c>
      <c r="G742" s="6">
        <v>23.02</v>
      </c>
      <c r="H742" s="4">
        <f t="shared" si="55"/>
        <v>6</v>
      </c>
      <c r="I742" s="4" t="str">
        <f t="shared" si="56"/>
        <v>June</v>
      </c>
      <c r="J742" s="4">
        <f t="shared" si="57"/>
        <v>7</v>
      </c>
      <c r="K742" s="4" t="str">
        <f t="shared" si="58"/>
        <v>Sunday</v>
      </c>
      <c r="L742" s="4">
        <f t="shared" si="59"/>
        <v>11</v>
      </c>
      <c r="M742" s="4">
        <v>741</v>
      </c>
    </row>
    <row r="743" spans="1:13" x14ac:dyDescent="0.3">
      <c r="A743" s="1">
        <v>45452</v>
      </c>
      <c r="B743" s="2">
        <v>45452.495018703703</v>
      </c>
      <c r="C743" t="s">
        <v>3</v>
      </c>
      <c r="D743" t="s">
        <v>289</v>
      </c>
      <c r="E743" s="5">
        <v>37.72</v>
      </c>
      <c r="F743" t="s">
        <v>43</v>
      </c>
      <c r="G743" s="6">
        <v>37.72</v>
      </c>
      <c r="H743" s="4">
        <f t="shared" si="55"/>
        <v>6</v>
      </c>
      <c r="I743" s="4" t="str">
        <f t="shared" si="56"/>
        <v>June</v>
      </c>
      <c r="J743" s="4">
        <f t="shared" si="57"/>
        <v>7</v>
      </c>
      <c r="K743" s="4" t="str">
        <f t="shared" si="58"/>
        <v>Sunday</v>
      </c>
      <c r="L743" s="4">
        <f t="shared" si="59"/>
        <v>11</v>
      </c>
      <c r="M743" s="4">
        <v>742</v>
      </c>
    </row>
    <row r="744" spans="1:13" x14ac:dyDescent="0.3">
      <c r="A744" s="1">
        <v>45452</v>
      </c>
      <c r="B744" s="2">
        <v>45452.507912499997</v>
      </c>
      <c r="C744" t="s">
        <v>3</v>
      </c>
      <c r="D744" t="s">
        <v>290</v>
      </c>
      <c r="E744" s="5">
        <v>32.82</v>
      </c>
      <c r="F744" t="s">
        <v>14</v>
      </c>
      <c r="G744" s="6">
        <v>32.82</v>
      </c>
      <c r="H744" s="4">
        <f t="shared" si="55"/>
        <v>6</v>
      </c>
      <c r="I744" s="4" t="str">
        <f t="shared" si="56"/>
        <v>June</v>
      </c>
      <c r="J744" s="4">
        <f t="shared" si="57"/>
        <v>7</v>
      </c>
      <c r="K744" s="4" t="str">
        <f t="shared" si="58"/>
        <v>Sunday</v>
      </c>
      <c r="L744" s="4">
        <f t="shared" si="59"/>
        <v>12</v>
      </c>
      <c r="M744" s="4">
        <v>743</v>
      </c>
    </row>
    <row r="745" spans="1:13" x14ac:dyDescent="0.3">
      <c r="A745" s="1">
        <v>45452</v>
      </c>
      <c r="B745" s="2">
        <v>45452.509121145835</v>
      </c>
      <c r="C745" t="s">
        <v>3</v>
      </c>
      <c r="D745" t="s">
        <v>290</v>
      </c>
      <c r="E745" s="5">
        <v>37.72</v>
      </c>
      <c r="F745" t="s">
        <v>7</v>
      </c>
      <c r="G745" s="6">
        <v>37.72</v>
      </c>
      <c r="H745" s="4">
        <f t="shared" si="55"/>
        <v>6</v>
      </c>
      <c r="I745" s="4" t="str">
        <f t="shared" si="56"/>
        <v>June</v>
      </c>
      <c r="J745" s="4">
        <f t="shared" si="57"/>
        <v>7</v>
      </c>
      <c r="K745" s="4" t="str">
        <f t="shared" si="58"/>
        <v>Sunday</v>
      </c>
      <c r="L745" s="4">
        <f t="shared" si="59"/>
        <v>12</v>
      </c>
      <c r="M745" s="4">
        <v>744</v>
      </c>
    </row>
    <row r="746" spans="1:13" x14ac:dyDescent="0.3">
      <c r="A746" s="1">
        <v>45452</v>
      </c>
      <c r="B746" s="2">
        <v>45452.50984702546</v>
      </c>
      <c r="C746" t="s">
        <v>3</v>
      </c>
      <c r="D746" t="s">
        <v>290</v>
      </c>
      <c r="E746" s="5">
        <v>37.72</v>
      </c>
      <c r="F746" t="s">
        <v>7</v>
      </c>
      <c r="G746" s="6">
        <v>37.72</v>
      </c>
      <c r="H746" s="4">
        <f t="shared" si="55"/>
        <v>6</v>
      </c>
      <c r="I746" s="4" t="str">
        <f t="shared" si="56"/>
        <v>June</v>
      </c>
      <c r="J746" s="4">
        <f t="shared" si="57"/>
        <v>7</v>
      </c>
      <c r="K746" s="4" t="str">
        <f t="shared" si="58"/>
        <v>Sunday</v>
      </c>
      <c r="L746" s="4">
        <f t="shared" si="59"/>
        <v>12</v>
      </c>
      <c r="M746" s="4">
        <v>745</v>
      </c>
    </row>
    <row r="747" spans="1:13" x14ac:dyDescent="0.3">
      <c r="A747" s="1">
        <v>45452</v>
      </c>
      <c r="B747" s="2">
        <v>45452.632299675926</v>
      </c>
      <c r="C747" t="s">
        <v>3</v>
      </c>
      <c r="D747" t="s">
        <v>291</v>
      </c>
      <c r="E747" s="5">
        <v>27.92</v>
      </c>
      <c r="F747" t="s">
        <v>28</v>
      </c>
      <c r="G747" s="6">
        <v>27.92</v>
      </c>
      <c r="H747" s="4">
        <f t="shared" si="55"/>
        <v>6</v>
      </c>
      <c r="I747" s="4" t="str">
        <f t="shared" si="56"/>
        <v>June</v>
      </c>
      <c r="J747" s="4">
        <f t="shared" si="57"/>
        <v>7</v>
      </c>
      <c r="K747" s="4" t="str">
        <f t="shared" si="58"/>
        <v>Sunday</v>
      </c>
      <c r="L747" s="4">
        <f t="shared" si="59"/>
        <v>15</v>
      </c>
      <c r="M747" s="4">
        <v>746</v>
      </c>
    </row>
    <row r="748" spans="1:13" x14ac:dyDescent="0.3">
      <c r="A748" s="1">
        <v>45452</v>
      </c>
      <c r="B748" s="2">
        <v>45452.678798483794</v>
      </c>
      <c r="C748" t="s">
        <v>3</v>
      </c>
      <c r="D748" t="s">
        <v>292</v>
      </c>
      <c r="E748" s="5">
        <v>37.72</v>
      </c>
      <c r="F748" t="s">
        <v>43</v>
      </c>
      <c r="G748" s="6">
        <v>37.72</v>
      </c>
      <c r="H748" s="4">
        <f t="shared" si="55"/>
        <v>6</v>
      </c>
      <c r="I748" s="4" t="str">
        <f t="shared" si="56"/>
        <v>June</v>
      </c>
      <c r="J748" s="4">
        <f t="shared" si="57"/>
        <v>7</v>
      </c>
      <c r="K748" s="4" t="str">
        <f t="shared" si="58"/>
        <v>Sunday</v>
      </c>
      <c r="L748" s="4">
        <f t="shared" si="59"/>
        <v>16</v>
      </c>
      <c r="M748" s="4">
        <v>747</v>
      </c>
    </row>
    <row r="749" spans="1:13" x14ac:dyDescent="0.3">
      <c r="A749" s="1">
        <v>45452</v>
      </c>
      <c r="B749" s="2">
        <v>45452.806473113429</v>
      </c>
      <c r="C749" t="s">
        <v>3</v>
      </c>
      <c r="D749" t="s">
        <v>293</v>
      </c>
      <c r="E749" s="5">
        <v>32.82</v>
      </c>
      <c r="F749" t="s">
        <v>14</v>
      </c>
      <c r="G749" s="6">
        <v>32.82</v>
      </c>
      <c r="H749" s="4">
        <f t="shared" si="55"/>
        <v>6</v>
      </c>
      <c r="I749" s="4" t="str">
        <f t="shared" si="56"/>
        <v>June</v>
      </c>
      <c r="J749" s="4">
        <f t="shared" si="57"/>
        <v>7</v>
      </c>
      <c r="K749" s="4" t="str">
        <f t="shared" si="58"/>
        <v>Sunday</v>
      </c>
      <c r="L749" s="4">
        <f t="shared" si="59"/>
        <v>19</v>
      </c>
      <c r="M749" s="4">
        <v>748</v>
      </c>
    </row>
    <row r="750" spans="1:13" x14ac:dyDescent="0.3">
      <c r="A750" s="1">
        <v>45452</v>
      </c>
      <c r="B750" s="2">
        <v>45452.87857458333</v>
      </c>
      <c r="C750" t="s">
        <v>3</v>
      </c>
      <c r="D750" t="s">
        <v>294</v>
      </c>
      <c r="E750" s="5">
        <v>27.92</v>
      </c>
      <c r="F750" t="s">
        <v>11</v>
      </c>
      <c r="G750" s="6">
        <v>27.92</v>
      </c>
      <c r="H750" s="4">
        <f t="shared" si="55"/>
        <v>6</v>
      </c>
      <c r="I750" s="4" t="str">
        <f t="shared" si="56"/>
        <v>June</v>
      </c>
      <c r="J750" s="4">
        <f t="shared" si="57"/>
        <v>7</v>
      </c>
      <c r="K750" s="4" t="str">
        <f t="shared" si="58"/>
        <v>Sunday</v>
      </c>
      <c r="L750" s="4">
        <f t="shared" si="59"/>
        <v>21</v>
      </c>
      <c r="M750" s="4">
        <v>749</v>
      </c>
    </row>
    <row r="751" spans="1:13" x14ac:dyDescent="0.3">
      <c r="A751" s="1">
        <v>45453</v>
      </c>
      <c r="B751" s="2">
        <v>45453.5332159838</v>
      </c>
      <c r="C751" t="s">
        <v>3</v>
      </c>
      <c r="D751" t="s">
        <v>295</v>
      </c>
      <c r="E751" s="5">
        <v>37.72</v>
      </c>
      <c r="F751" t="s">
        <v>43</v>
      </c>
      <c r="G751" s="6">
        <v>37.72</v>
      </c>
      <c r="H751" s="4">
        <f t="shared" si="55"/>
        <v>6</v>
      </c>
      <c r="I751" s="4" t="str">
        <f t="shared" si="56"/>
        <v>June</v>
      </c>
      <c r="J751" s="4">
        <f t="shared" si="57"/>
        <v>1</v>
      </c>
      <c r="K751" s="4" t="str">
        <f t="shared" si="58"/>
        <v>Monday</v>
      </c>
      <c r="L751" s="4">
        <f t="shared" si="59"/>
        <v>12</v>
      </c>
      <c r="M751" s="4">
        <v>750</v>
      </c>
    </row>
    <row r="752" spans="1:13" x14ac:dyDescent="0.3">
      <c r="A752" s="1">
        <v>45453</v>
      </c>
      <c r="B752" s="2">
        <v>45453.539447546296</v>
      </c>
      <c r="C752" t="s">
        <v>3</v>
      </c>
      <c r="D752" t="s">
        <v>111</v>
      </c>
      <c r="E752" s="5">
        <v>37.72</v>
      </c>
      <c r="F752" t="s">
        <v>7</v>
      </c>
      <c r="G752" s="6">
        <v>37.72</v>
      </c>
      <c r="H752" s="4">
        <f t="shared" si="55"/>
        <v>6</v>
      </c>
      <c r="I752" s="4" t="str">
        <f t="shared" si="56"/>
        <v>June</v>
      </c>
      <c r="J752" s="4">
        <f t="shared" si="57"/>
        <v>1</v>
      </c>
      <c r="K752" s="4" t="str">
        <f t="shared" si="58"/>
        <v>Monday</v>
      </c>
      <c r="L752" s="4">
        <f t="shared" si="59"/>
        <v>12</v>
      </c>
      <c r="M752" s="4">
        <v>751</v>
      </c>
    </row>
    <row r="753" spans="1:13" x14ac:dyDescent="0.3">
      <c r="A753" s="1">
        <v>45453</v>
      </c>
      <c r="B753" s="2">
        <v>45453.794769745371</v>
      </c>
      <c r="C753" t="s">
        <v>3</v>
      </c>
      <c r="D753" t="s">
        <v>296</v>
      </c>
      <c r="E753" s="5">
        <v>37.72</v>
      </c>
      <c r="F753" t="s">
        <v>9</v>
      </c>
      <c r="G753" s="6">
        <v>37.72</v>
      </c>
      <c r="H753" s="4">
        <f t="shared" si="55"/>
        <v>6</v>
      </c>
      <c r="I753" s="4" t="str">
        <f t="shared" si="56"/>
        <v>June</v>
      </c>
      <c r="J753" s="4">
        <f t="shared" si="57"/>
        <v>1</v>
      </c>
      <c r="K753" s="4" t="str">
        <f t="shared" si="58"/>
        <v>Monday</v>
      </c>
      <c r="L753" s="4">
        <f t="shared" si="59"/>
        <v>19</v>
      </c>
      <c r="M753" s="4">
        <v>752</v>
      </c>
    </row>
    <row r="754" spans="1:13" x14ac:dyDescent="0.3">
      <c r="A754" s="1">
        <v>45453</v>
      </c>
      <c r="B754" s="2">
        <v>45453.795402430558</v>
      </c>
      <c r="C754" t="s">
        <v>3</v>
      </c>
      <c r="D754" t="s">
        <v>296</v>
      </c>
      <c r="E754" s="5">
        <v>37.72</v>
      </c>
      <c r="F754" t="s">
        <v>9</v>
      </c>
      <c r="G754" s="6">
        <v>37.72</v>
      </c>
      <c r="H754" s="4">
        <f t="shared" si="55"/>
        <v>6</v>
      </c>
      <c r="I754" s="4" t="str">
        <f t="shared" si="56"/>
        <v>June</v>
      </c>
      <c r="J754" s="4">
        <f t="shared" si="57"/>
        <v>1</v>
      </c>
      <c r="K754" s="4" t="str">
        <f t="shared" si="58"/>
        <v>Monday</v>
      </c>
      <c r="L754" s="4">
        <f t="shared" si="59"/>
        <v>19</v>
      </c>
      <c r="M754" s="4">
        <v>753</v>
      </c>
    </row>
    <row r="755" spans="1:13" x14ac:dyDescent="0.3">
      <c r="A755" s="1">
        <v>45453</v>
      </c>
      <c r="B755" s="2">
        <v>45453.817634282408</v>
      </c>
      <c r="C755" t="s">
        <v>3</v>
      </c>
      <c r="D755" t="s">
        <v>297</v>
      </c>
      <c r="E755" s="5">
        <v>37.72</v>
      </c>
      <c r="F755" t="s">
        <v>7</v>
      </c>
      <c r="G755" s="6">
        <v>37.72</v>
      </c>
      <c r="H755" s="4">
        <f t="shared" si="55"/>
        <v>6</v>
      </c>
      <c r="I755" s="4" t="str">
        <f t="shared" si="56"/>
        <v>June</v>
      </c>
      <c r="J755" s="4">
        <f t="shared" si="57"/>
        <v>1</v>
      </c>
      <c r="K755" s="4" t="str">
        <f t="shared" si="58"/>
        <v>Monday</v>
      </c>
      <c r="L755" s="4">
        <f t="shared" si="59"/>
        <v>19</v>
      </c>
      <c r="M755" s="4">
        <v>754</v>
      </c>
    </row>
    <row r="756" spans="1:13" x14ac:dyDescent="0.3">
      <c r="A756" s="1">
        <v>45453</v>
      </c>
      <c r="B756" s="2">
        <v>45453.818283310182</v>
      </c>
      <c r="C756" t="s">
        <v>3</v>
      </c>
      <c r="D756" t="s">
        <v>297</v>
      </c>
      <c r="E756" s="5">
        <v>37.72</v>
      </c>
      <c r="F756" t="s">
        <v>7</v>
      </c>
      <c r="G756" s="6">
        <v>37.72</v>
      </c>
      <c r="H756" s="4">
        <f t="shared" si="55"/>
        <v>6</v>
      </c>
      <c r="I756" s="4" t="str">
        <f t="shared" si="56"/>
        <v>June</v>
      </c>
      <c r="J756" s="4">
        <f t="shared" si="57"/>
        <v>1</v>
      </c>
      <c r="K756" s="4" t="str">
        <f t="shared" si="58"/>
        <v>Monday</v>
      </c>
      <c r="L756" s="4">
        <f t="shared" si="59"/>
        <v>19</v>
      </c>
      <c r="M756" s="4">
        <v>755</v>
      </c>
    </row>
    <row r="757" spans="1:13" x14ac:dyDescent="0.3">
      <c r="A757" s="1">
        <v>45454</v>
      </c>
      <c r="B757" s="2">
        <v>45454.443101307872</v>
      </c>
      <c r="C757" t="s">
        <v>3</v>
      </c>
      <c r="D757" t="s">
        <v>298</v>
      </c>
      <c r="E757" s="5">
        <v>32.82</v>
      </c>
      <c r="F757" t="s">
        <v>14</v>
      </c>
      <c r="G757" s="6">
        <v>32.82</v>
      </c>
      <c r="H757" s="4">
        <f t="shared" si="55"/>
        <v>6</v>
      </c>
      <c r="I757" s="4" t="str">
        <f t="shared" si="56"/>
        <v>June</v>
      </c>
      <c r="J757" s="4">
        <f t="shared" si="57"/>
        <v>2</v>
      </c>
      <c r="K757" s="4" t="str">
        <f t="shared" si="58"/>
        <v>Tuesday</v>
      </c>
      <c r="L757" s="4">
        <f t="shared" si="59"/>
        <v>10</v>
      </c>
      <c r="M757" s="4">
        <v>756</v>
      </c>
    </row>
    <row r="758" spans="1:13" x14ac:dyDescent="0.3">
      <c r="A758" s="1">
        <v>45454</v>
      </c>
      <c r="B758" s="2">
        <v>45454.783626064818</v>
      </c>
      <c r="C758" t="s">
        <v>3</v>
      </c>
      <c r="D758" t="s">
        <v>299</v>
      </c>
      <c r="E758" s="5">
        <v>37.72</v>
      </c>
      <c r="F758" t="s">
        <v>7</v>
      </c>
      <c r="G758" s="6">
        <v>37.72</v>
      </c>
      <c r="H758" s="4">
        <f t="shared" si="55"/>
        <v>6</v>
      </c>
      <c r="I758" s="4" t="str">
        <f t="shared" si="56"/>
        <v>June</v>
      </c>
      <c r="J758" s="4">
        <f t="shared" si="57"/>
        <v>2</v>
      </c>
      <c r="K758" s="4" t="str">
        <f t="shared" si="58"/>
        <v>Tuesday</v>
      </c>
      <c r="L758" s="4">
        <f t="shared" si="59"/>
        <v>18</v>
      </c>
      <c r="M758" s="4">
        <v>757</v>
      </c>
    </row>
    <row r="759" spans="1:13" x14ac:dyDescent="0.3">
      <c r="A759" s="1">
        <v>45454</v>
      </c>
      <c r="B759" s="2">
        <v>45454.784449398147</v>
      </c>
      <c r="C759" t="s">
        <v>3</v>
      </c>
      <c r="D759" t="s">
        <v>299</v>
      </c>
      <c r="E759" s="5">
        <v>37.72</v>
      </c>
      <c r="F759" t="s">
        <v>7</v>
      </c>
      <c r="G759" s="6">
        <v>37.72</v>
      </c>
      <c r="H759" s="4">
        <f t="shared" si="55"/>
        <v>6</v>
      </c>
      <c r="I759" s="4" t="str">
        <f t="shared" si="56"/>
        <v>June</v>
      </c>
      <c r="J759" s="4">
        <f t="shared" si="57"/>
        <v>2</v>
      </c>
      <c r="K759" s="4" t="str">
        <f t="shared" si="58"/>
        <v>Tuesday</v>
      </c>
      <c r="L759" s="4">
        <f t="shared" si="59"/>
        <v>18</v>
      </c>
      <c r="M759" s="4">
        <v>758</v>
      </c>
    </row>
    <row r="760" spans="1:13" x14ac:dyDescent="0.3">
      <c r="A760" s="1">
        <v>45454</v>
      </c>
      <c r="B760" s="2">
        <v>45454.886844259257</v>
      </c>
      <c r="C760" t="s">
        <v>3</v>
      </c>
      <c r="D760" t="s">
        <v>300</v>
      </c>
      <c r="E760" s="5">
        <v>37.72</v>
      </c>
      <c r="F760" t="s">
        <v>9</v>
      </c>
      <c r="G760" s="6">
        <v>37.72</v>
      </c>
      <c r="H760" s="4">
        <f t="shared" si="55"/>
        <v>6</v>
      </c>
      <c r="I760" s="4" t="str">
        <f t="shared" si="56"/>
        <v>June</v>
      </c>
      <c r="J760" s="4">
        <f t="shared" si="57"/>
        <v>2</v>
      </c>
      <c r="K760" s="4" t="str">
        <f t="shared" si="58"/>
        <v>Tuesday</v>
      </c>
      <c r="L760" s="4">
        <f t="shared" si="59"/>
        <v>21</v>
      </c>
      <c r="M760" s="4">
        <v>759</v>
      </c>
    </row>
    <row r="761" spans="1:13" x14ac:dyDescent="0.3">
      <c r="A761" s="1">
        <v>45454</v>
      </c>
      <c r="B761" s="2">
        <v>45454.894234953703</v>
      </c>
      <c r="C761" t="s">
        <v>3</v>
      </c>
      <c r="D761" t="s">
        <v>301</v>
      </c>
      <c r="E761" s="5">
        <v>32.82</v>
      </c>
      <c r="F761" t="s">
        <v>14</v>
      </c>
      <c r="G761" s="6">
        <v>32.82</v>
      </c>
      <c r="H761" s="4">
        <f t="shared" si="55"/>
        <v>6</v>
      </c>
      <c r="I761" s="4" t="str">
        <f t="shared" si="56"/>
        <v>June</v>
      </c>
      <c r="J761" s="4">
        <f t="shared" si="57"/>
        <v>2</v>
      </c>
      <c r="K761" s="4" t="str">
        <f t="shared" si="58"/>
        <v>Tuesday</v>
      </c>
      <c r="L761" s="4">
        <f t="shared" si="59"/>
        <v>21</v>
      </c>
      <c r="M761" s="4">
        <v>760</v>
      </c>
    </row>
    <row r="762" spans="1:13" x14ac:dyDescent="0.3">
      <c r="A762" s="1">
        <v>45454</v>
      </c>
      <c r="B762" s="2">
        <v>45454.895025694444</v>
      </c>
      <c r="C762" t="s">
        <v>3</v>
      </c>
      <c r="D762" t="s">
        <v>301</v>
      </c>
      <c r="E762" s="5">
        <v>32.82</v>
      </c>
      <c r="F762" t="s">
        <v>14</v>
      </c>
      <c r="G762" s="6">
        <v>32.82</v>
      </c>
      <c r="H762" s="4">
        <f t="shared" si="55"/>
        <v>6</v>
      </c>
      <c r="I762" s="4" t="str">
        <f t="shared" si="56"/>
        <v>June</v>
      </c>
      <c r="J762" s="4">
        <f t="shared" si="57"/>
        <v>2</v>
      </c>
      <c r="K762" s="4" t="str">
        <f t="shared" si="58"/>
        <v>Tuesday</v>
      </c>
      <c r="L762" s="4">
        <f t="shared" si="59"/>
        <v>21</v>
      </c>
      <c r="M762" s="4">
        <v>761</v>
      </c>
    </row>
    <row r="763" spans="1:13" x14ac:dyDescent="0.3">
      <c r="A763" s="1">
        <v>45455</v>
      </c>
      <c r="B763" s="2">
        <v>45455.429384097224</v>
      </c>
      <c r="C763" t="s">
        <v>3</v>
      </c>
      <c r="D763" t="s">
        <v>302</v>
      </c>
      <c r="E763" s="5">
        <v>37.72</v>
      </c>
      <c r="F763" t="s">
        <v>9</v>
      </c>
      <c r="G763" s="6">
        <v>37.72</v>
      </c>
      <c r="H763" s="4">
        <f t="shared" si="55"/>
        <v>6</v>
      </c>
      <c r="I763" s="4" t="str">
        <f t="shared" si="56"/>
        <v>June</v>
      </c>
      <c r="J763" s="4">
        <f t="shared" si="57"/>
        <v>3</v>
      </c>
      <c r="K763" s="4" t="str">
        <f t="shared" si="58"/>
        <v>Wednesday</v>
      </c>
      <c r="L763" s="4">
        <f t="shared" si="59"/>
        <v>10</v>
      </c>
      <c r="M763" s="4">
        <v>762</v>
      </c>
    </row>
    <row r="764" spans="1:13" x14ac:dyDescent="0.3">
      <c r="A764" s="1">
        <v>45455</v>
      </c>
      <c r="B764" s="2">
        <v>45455.494257615741</v>
      </c>
      <c r="C764" t="s">
        <v>3</v>
      </c>
      <c r="D764" t="s">
        <v>303</v>
      </c>
      <c r="E764" s="5">
        <v>37.72</v>
      </c>
      <c r="F764" t="s">
        <v>43</v>
      </c>
      <c r="G764" s="6">
        <v>37.72</v>
      </c>
      <c r="H764" s="4">
        <f t="shared" si="55"/>
        <v>6</v>
      </c>
      <c r="I764" s="4" t="str">
        <f t="shared" si="56"/>
        <v>June</v>
      </c>
      <c r="J764" s="4">
        <f t="shared" si="57"/>
        <v>3</v>
      </c>
      <c r="K764" s="4" t="str">
        <f t="shared" si="58"/>
        <v>Wednesday</v>
      </c>
      <c r="L764" s="4">
        <f t="shared" si="59"/>
        <v>11</v>
      </c>
      <c r="M764" s="4">
        <v>763</v>
      </c>
    </row>
    <row r="765" spans="1:13" x14ac:dyDescent="0.3">
      <c r="A765" s="1">
        <v>45455</v>
      </c>
      <c r="B765" s="2">
        <v>45455.737004386574</v>
      </c>
      <c r="C765" t="s">
        <v>3</v>
      </c>
      <c r="D765" t="s">
        <v>297</v>
      </c>
      <c r="E765" s="5">
        <v>37.72</v>
      </c>
      <c r="F765" t="s">
        <v>7</v>
      </c>
      <c r="G765" s="6">
        <v>37.72</v>
      </c>
      <c r="H765" s="4">
        <f t="shared" si="55"/>
        <v>6</v>
      </c>
      <c r="I765" s="4" t="str">
        <f t="shared" si="56"/>
        <v>June</v>
      </c>
      <c r="J765" s="4">
        <f t="shared" si="57"/>
        <v>3</v>
      </c>
      <c r="K765" s="4" t="str">
        <f t="shared" si="58"/>
        <v>Wednesday</v>
      </c>
      <c r="L765" s="4">
        <f t="shared" si="59"/>
        <v>17</v>
      </c>
      <c r="M765" s="4">
        <v>764</v>
      </c>
    </row>
    <row r="766" spans="1:13" x14ac:dyDescent="0.3">
      <c r="A766" s="1">
        <v>45455</v>
      </c>
      <c r="B766" s="2">
        <v>45455.741294884261</v>
      </c>
      <c r="C766" t="s">
        <v>3</v>
      </c>
      <c r="D766" t="s">
        <v>304</v>
      </c>
      <c r="E766" s="5">
        <v>37.72</v>
      </c>
      <c r="F766" t="s">
        <v>7</v>
      </c>
      <c r="G766" s="6">
        <v>37.72</v>
      </c>
      <c r="H766" s="4">
        <f t="shared" si="55"/>
        <v>6</v>
      </c>
      <c r="I766" s="4" t="str">
        <f t="shared" si="56"/>
        <v>June</v>
      </c>
      <c r="J766" s="4">
        <f t="shared" si="57"/>
        <v>3</v>
      </c>
      <c r="K766" s="4" t="str">
        <f t="shared" si="58"/>
        <v>Wednesday</v>
      </c>
      <c r="L766" s="4">
        <f t="shared" si="59"/>
        <v>17</v>
      </c>
      <c r="M766" s="4">
        <v>765</v>
      </c>
    </row>
    <row r="767" spans="1:13" x14ac:dyDescent="0.3">
      <c r="A767" s="1">
        <v>45455</v>
      </c>
      <c r="B767" s="2">
        <v>45455.844833888892</v>
      </c>
      <c r="C767" t="s">
        <v>3</v>
      </c>
      <c r="D767" t="s">
        <v>270</v>
      </c>
      <c r="E767" s="5">
        <v>37.72</v>
      </c>
      <c r="F767" t="s">
        <v>9</v>
      </c>
      <c r="G767" s="6">
        <v>37.72</v>
      </c>
      <c r="H767" s="4">
        <f t="shared" si="55"/>
        <v>6</v>
      </c>
      <c r="I767" s="4" t="str">
        <f t="shared" si="56"/>
        <v>June</v>
      </c>
      <c r="J767" s="4">
        <f t="shared" si="57"/>
        <v>3</v>
      </c>
      <c r="K767" s="4" t="str">
        <f t="shared" si="58"/>
        <v>Wednesday</v>
      </c>
      <c r="L767" s="4">
        <f t="shared" si="59"/>
        <v>20</v>
      </c>
      <c r="M767" s="4">
        <v>766</v>
      </c>
    </row>
    <row r="768" spans="1:13" x14ac:dyDescent="0.3">
      <c r="A768" s="1">
        <v>45455</v>
      </c>
      <c r="B768" s="2">
        <v>45455.851090729164</v>
      </c>
      <c r="C768" t="s">
        <v>3</v>
      </c>
      <c r="D768" t="s">
        <v>305</v>
      </c>
      <c r="E768" s="5">
        <v>32.82</v>
      </c>
      <c r="F768" t="s">
        <v>14</v>
      </c>
      <c r="G768" s="6">
        <v>32.82</v>
      </c>
      <c r="H768" s="4">
        <f t="shared" si="55"/>
        <v>6</v>
      </c>
      <c r="I768" s="4" t="str">
        <f t="shared" si="56"/>
        <v>June</v>
      </c>
      <c r="J768" s="4">
        <f t="shared" si="57"/>
        <v>3</v>
      </c>
      <c r="K768" s="4" t="str">
        <f t="shared" si="58"/>
        <v>Wednesday</v>
      </c>
      <c r="L768" s="4">
        <f t="shared" si="59"/>
        <v>20</v>
      </c>
      <c r="M768" s="4">
        <v>767</v>
      </c>
    </row>
    <row r="769" spans="1:13" x14ac:dyDescent="0.3">
      <c r="A769" s="1">
        <v>45456</v>
      </c>
      <c r="B769" s="2">
        <v>45456.371113506946</v>
      </c>
      <c r="C769" t="s">
        <v>3</v>
      </c>
      <c r="D769" t="s">
        <v>306</v>
      </c>
      <c r="E769" s="5">
        <v>27.92</v>
      </c>
      <c r="F769" t="s">
        <v>11</v>
      </c>
      <c r="G769" s="6">
        <v>27.92</v>
      </c>
      <c r="H769" s="4">
        <f t="shared" si="55"/>
        <v>6</v>
      </c>
      <c r="I769" s="4" t="str">
        <f t="shared" si="56"/>
        <v>June</v>
      </c>
      <c r="J769" s="4">
        <f t="shared" si="57"/>
        <v>4</v>
      </c>
      <c r="K769" s="4" t="str">
        <f t="shared" si="58"/>
        <v>Thursday</v>
      </c>
      <c r="L769" s="4">
        <f t="shared" si="59"/>
        <v>8</v>
      </c>
      <c r="M769" s="4">
        <v>768</v>
      </c>
    </row>
    <row r="770" spans="1:13" x14ac:dyDescent="0.3">
      <c r="A770" s="1">
        <v>45456</v>
      </c>
      <c r="B770" s="2">
        <v>45456.37321287037</v>
      </c>
      <c r="C770" t="s">
        <v>3</v>
      </c>
      <c r="D770" t="s">
        <v>111</v>
      </c>
      <c r="E770" s="5">
        <v>37.72</v>
      </c>
      <c r="F770" t="s">
        <v>7</v>
      </c>
      <c r="G770" s="6">
        <v>37.72</v>
      </c>
      <c r="H770" s="4">
        <f t="shared" si="55"/>
        <v>6</v>
      </c>
      <c r="I770" s="4" t="str">
        <f t="shared" si="56"/>
        <v>June</v>
      </c>
      <c r="J770" s="4">
        <f t="shared" si="57"/>
        <v>4</v>
      </c>
      <c r="K770" s="4" t="str">
        <f t="shared" si="58"/>
        <v>Thursday</v>
      </c>
      <c r="L770" s="4">
        <f t="shared" si="59"/>
        <v>8</v>
      </c>
      <c r="M770" s="4">
        <v>769</v>
      </c>
    </row>
    <row r="771" spans="1:13" x14ac:dyDescent="0.3">
      <c r="A771" s="1">
        <v>45456</v>
      </c>
      <c r="B771" s="2">
        <v>45456.41001201389</v>
      </c>
      <c r="C771" t="s">
        <v>3</v>
      </c>
      <c r="D771" t="s">
        <v>307</v>
      </c>
      <c r="E771" s="5">
        <v>32.82</v>
      </c>
      <c r="F771" t="s">
        <v>14</v>
      </c>
      <c r="G771" s="6">
        <v>32.82</v>
      </c>
      <c r="H771" s="4">
        <f t="shared" ref="H771:H834" si="60">MONTH(A771)</f>
        <v>6</v>
      </c>
      <c r="I771" s="4" t="str">
        <f t="shared" ref="I771:I834" si="61">TEXT(A771,"mmmm")</f>
        <v>June</v>
      </c>
      <c r="J771" s="4">
        <f t="shared" ref="J771:J834" si="62">WEEKDAY(A771,2)</f>
        <v>4</v>
      </c>
      <c r="K771" s="4" t="str">
        <f t="shared" ref="K771:K834" si="63">TEXT(A771,"dddd")</f>
        <v>Thursday</v>
      </c>
      <c r="L771" s="4">
        <f t="shared" ref="L771:L834" si="64">HOUR(B771)</f>
        <v>9</v>
      </c>
      <c r="M771" s="4">
        <v>770</v>
      </c>
    </row>
    <row r="772" spans="1:13" x14ac:dyDescent="0.3">
      <c r="A772" s="1">
        <v>45456</v>
      </c>
      <c r="B772" s="2">
        <v>45456.414716643521</v>
      </c>
      <c r="C772" t="s">
        <v>3</v>
      </c>
      <c r="D772" t="s">
        <v>155</v>
      </c>
      <c r="E772" s="5">
        <v>27.92</v>
      </c>
      <c r="F772" t="s">
        <v>28</v>
      </c>
      <c r="G772" s="6">
        <v>27.92</v>
      </c>
      <c r="H772" s="4">
        <f t="shared" si="60"/>
        <v>6</v>
      </c>
      <c r="I772" s="4" t="str">
        <f t="shared" si="61"/>
        <v>June</v>
      </c>
      <c r="J772" s="4">
        <f t="shared" si="62"/>
        <v>4</v>
      </c>
      <c r="K772" s="4" t="str">
        <f t="shared" si="63"/>
        <v>Thursday</v>
      </c>
      <c r="L772" s="4">
        <f t="shared" si="64"/>
        <v>9</v>
      </c>
      <c r="M772" s="4">
        <v>771</v>
      </c>
    </row>
    <row r="773" spans="1:13" x14ac:dyDescent="0.3">
      <c r="A773" s="1">
        <v>45456</v>
      </c>
      <c r="B773" s="2">
        <v>45456.711789363428</v>
      </c>
      <c r="C773" t="s">
        <v>3</v>
      </c>
      <c r="D773" t="s">
        <v>308</v>
      </c>
      <c r="E773" s="5">
        <v>32.82</v>
      </c>
      <c r="F773" t="s">
        <v>14</v>
      </c>
      <c r="G773" s="6">
        <v>32.82</v>
      </c>
      <c r="H773" s="4">
        <f t="shared" si="60"/>
        <v>6</v>
      </c>
      <c r="I773" s="4" t="str">
        <f t="shared" si="61"/>
        <v>June</v>
      </c>
      <c r="J773" s="4">
        <f t="shared" si="62"/>
        <v>4</v>
      </c>
      <c r="K773" s="4" t="str">
        <f t="shared" si="63"/>
        <v>Thursday</v>
      </c>
      <c r="L773" s="4">
        <f t="shared" si="64"/>
        <v>17</v>
      </c>
      <c r="M773" s="4">
        <v>772</v>
      </c>
    </row>
    <row r="774" spans="1:13" x14ac:dyDescent="0.3">
      <c r="A774" s="1">
        <v>45456</v>
      </c>
      <c r="B774" s="2">
        <v>45456.727622986109</v>
      </c>
      <c r="C774" t="s">
        <v>3</v>
      </c>
      <c r="D774" t="s">
        <v>309</v>
      </c>
      <c r="E774" s="5">
        <v>37.72</v>
      </c>
      <c r="F774" t="s">
        <v>9</v>
      </c>
      <c r="G774" s="6">
        <v>37.72</v>
      </c>
      <c r="H774" s="4">
        <f t="shared" si="60"/>
        <v>6</v>
      </c>
      <c r="I774" s="4" t="str">
        <f t="shared" si="61"/>
        <v>June</v>
      </c>
      <c r="J774" s="4">
        <f t="shared" si="62"/>
        <v>4</v>
      </c>
      <c r="K774" s="4" t="str">
        <f t="shared" si="63"/>
        <v>Thursday</v>
      </c>
      <c r="L774" s="4">
        <f t="shared" si="64"/>
        <v>17</v>
      </c>
      <c r="M774" s="4">
        <v>773</v>
      </c>
    </row>
    <row r="775" spans="1:13" x14ac:dyDescent="0.3">
      <c r="A775" s="1">
        <v>45456</v>
      </c>
      <c r="B775" s="2">
        <v>45456.807165312501</v>
      </c>
      <c r="C775" t="s">
        <v>3</v>
      </c>
      <c r="D775" t="s">
        <v>310</v>
      </c>
      <c r="E775" s="5">
        <v>37.72</v>
      </c>
      <c r="F775" t="s">
        <v>7</v>
      </c>
      <c r="G775" s="6">
        <v>37.72</v>
      </c>
      <c r="H775" s="4">
        <f t="shared" si="60"/>
        <v>6</v>
      </c>
      <c r="I775" s="4" t="str">
        <f t="shared" si="61"/>
        <v>June</v>
      </c>
      <c r="J775" s="4">
        <f t="shared" si="62"/>
        <v>4</v>
      </c>
      <c r="K775" s="4" t="str">
        <f t="shared" si="63"/>
        <v>Thursday</v>
      </c>
      <c r="L775" s="4">
        <f t="shared" si="64"/>
        <v>19</v>
      </c>
      <c r="M775" s="4">
        <v>774</v>
      </c>
    </row>
    <row r="776" spans="1:13" x14ac:dyDescent="0.3">
      <c r="A776" s="1">
        <v>45456</v>
      </c>
      <c r="B776" s="2">
        <v>45456.847821319447</v>
      </c>
      <c r="C776" t="s">
        <v>3</v>
      </c>
      <c r="D776" t="s">
        <v>23</v>
      </c>
      <c r="E776" s="5">
        <v>32.82</v>
      </c>
      <c r="F776" t="s">
        <v>14</v>
      </c>
      <c r="G776" s="6">
        <v>32.82</v>
      </c>
      <c r="H776" s="4">
        <f t="shared" si="60"/>
        <v>6</v>
      </c>
      <c r="I776" s="4" t="str">
        <f t="shared" si="61"/>
        <v>June</v>
      </c>
      <c r="J776" s="4">
        <f t="shared" si="62"/>
        <v>4</v>
      </c>
      <c r="K776" s="4" t="str">
        <f t="shared" si="63"/>
        <v>Thursday</v>
      </c>
      <c r="L776" s="4">
        <f t="shared" si="64"/>
        <v>20</v>
      </c>
      <c r="M776" s="4">
        <v>775</v>
      </c>
    </row>
    <row r="777" spans="1:13" x14ac:dyDescent="0.3">
      <c r="A777" s="1">
        <v>45456</v>
      </c>
      <c r="B777" s="2">
        <v>45456.863726747688</v>
      </c>
      <c r="C777" t="s">
        <v>3</v>
      </c>
      <c r="D777" t="s">
        <v>23</v>
      </c>
      <c r="E777" s="5">
        <v>23.02</v>
      </c>
      <c r="F777" t="s">
        <v>35</v>
      </c>
      <c r="G777" s="6">
        <v>23.02</v>
      </c>
      <c r="H777" s="4">
        <f t="shared" si="60"/>
        <v>6</v>
      </c>
      <c r="I777" s="4" t="str">
        <f t="shared" si="61"/>
        <v>June</v>
      </c>
      <c r="J777" s="4">
        <f t="shared" si="62"/>
        <v>4</v>
      </c>
      <c r="K777" s="4" t="str">
        <f t="shared" si="63"/>
        <v>Thursday</v>
      </c>
      <c r="L777" s="4">
        <f t="shared" si="64"/>
        <v>20</v>
      </c>
      <c r="M777" s="4">
        <v>776</v>
      </c>
    </row>
    <row r="778" spans="1:13" x14ac:dyDescent="0.3">
      <c r="A778" s="1">
        <v>45456</v>
      </c>
      <c r="B778" s="2">
        <v>45456.864590451391</v>
      </c>
      <c r="C778" t="s">
        <v>3</v>
      </c>
      <c r="D778" t="s">
        <v>309</v>
      </c>
      <c r="E778" s="5">
        <v>23.02</v>
      </c>
      <c r="F778" t="s">
        <v>35</v>
      </c>
      <c r="G778" s="6">
        <v>23.02</v>
      </c>
      <c r="H778" s="4">
        <f t="shared" si="60"/>
        <v>6</v>
      </c>
      <c r="I778" s="4" t="str">
        <f t="shared" si="61"/>
        <v>June</v>
      </c>
      <c r="J778" s="4">
        <f t="shared" si="62"/>
        <v>4</v>
      </c>
      <c r="K778" s="4" t="str">
        <f t="shared" si="63"/>
        <v>Thursday</v>
      </c>
      <c r="L778" s="4">
        <f t="shared" si="64"/>
        <v>20</v>
      </c>
      <c r="M778" s="4">
        <v>777</v>
      </c>
    </row>
    <row r="779" spans="1:13" x14ac:dyDescent="0.3">
      <c r="A779" s="1">
        <v>45456</v>
      </c>
      <c r="B779" s="2">
        <v>45456.866873865743</v>
      </c>
      <c r="C779" t="s">
        <v>3</v>
      </c>
      <c r="D779" t="s">
        <v>19</v>
      </c>
      <c r="E779" s="5">
        <v>32.82</v>
      </c>
      <c r="F779" t="s">
        <v>14</v>
      </c>
      <c r="G779" s="6">
        <v>32.82</v>
      </c>
      <c r="H779" s="4">
        <f t="shared" si="60"/>
        <v>6</v>
      </c>
      <c r="I779" s="4" t="str">
        <f t="shared" si="61"/>
        <v>June</v>
      </c>
      <c r="J779" s="4">
        <f t="shared" si="62"/>
        <v>4</v>
      </c>
      <c r="K779" s="4" t="str">
        <f t="shared" si="63"/>
        <v>Thursday</v>
      </c>
      <c r="L779" s="4">
        <f t="shared" si="64"/>
        <v>20</v>
      </c>
      <c r="M779" s="4">
        <v>778</v>
      </c>
    </row>
    <row r="780" spans="1:13" x14ac:dyDescent="0.3">
      <c r="A780" s="1">
        <v>45456</v>
      </c>
      <c r="B780" s="2">
        <v>45456.876717326391</v>
      </c>
      <c r="C780" t="s">
        <v>3</v>
      </c>
      <c r="D780" t="s">
        <v>19</v>
      </c>
      <c r="E780" s="5">
        <v>32.82</v>
      </c>
      <c r="F780" t="s">
        <v>14</v>
      </c>
      <c r="G780" s="6">
        <v>32.82</v>
      </c>
      <c r="H780" s="4">
        <f t="shared" si="60"/>
        <v>6</v>
      </c>
      <c r="I780" s="4" t="str">
        <f t="shared" si="61"/>
        <v>June</v>
      </c>
      <c r="J780" s="4">
        <f t="shared" si="62"/>
        <v>4</v>
      </c>
      <c r="K780" s="4" t="str">
        <f t="shared" si="63"/>
        <v>Thursday</v>
      </c>
      <c r="L780" s="4">
        <f t="shared" si="64"/>
        <v>21</v>
      </c>
      <c r="M780" s="4">
        <v>779</v>
      </c>
    </row>
    <row r="781" spans="1:13" x14ac:dyDescent="0.3">
      <c r="A781" s="1">
        <v>45457</v>
      </c>
      <c r="B781" s="2">
        <v>45457.323764328707</v>
      </c>
      <c r="C781" t="s">
        <v>3</v>
      </c>
      <c r="D781" t="s">
        <v>155</v>
      </c>
      <c r="E781" s="5">
        <v>27.92</v>
      </c>
      <c r="F781" t="s">
        <v>28</v>
      </c>
      <c r="G781" s="6">
        <v>27.92</v>
      </c>
      <c r="H781" s="4">
        <f t="shared" si="60"/>
        <v>6</v>
      </c>
      <c r="I781" s="4" t="str">
        <f t="shared" si="61"/>
        <v>June</v>
      </c>
      <c r="J781" s="4">
        <f t="shared" si="62"/>
        <v>5</v>
      </c>
      <c r="K781" s="4" t="str">
        <f t="shared" si="63"/>
        <v>Friday</v>
      </c>
      <c r="L781" s="4">
        <f t="shared" si="64"/>
        <v>7</v>
      </c>
      <c r="M781" s="4">
        <v>780</v>
      </c>
    </row>
    <row r="782" spans="1:13" x14ac:dyDescent="0.3">
      <c r="A782" s="1">
        <v>45457</v>
      </c>
      <c r="B782" s="2">
        <v>45457.437865555556</v>
      </c>
      <c r="C782" t="s">
        <v>3</v>
      </c>
      <c r="D782" t="s">
        <v>311</v>
      </c>
      <c r="E782" s="5">
        <v>27.92</v>
      </c>
      <c r="F782" t="s">
        <v>11</v>
      </c>
      <c r="G782" s="6">
        <v>27.92</v>
      </c>
      <c r="H782" s="4">
        <f t="shared" si="60"/>
        <v>6</v>
      </c>
      <c r="I782" s="4" t="str">
        <f t="shared" si="61"/>
        <v>June</v>
      </c>
      <c r="J782" s="4">
        <f t="shared" si="62"/>
        <v>5</v>
      </c>
      <c r="K782" s="4" t="str">
        <f t="shared" si="63"/>
        <v>Friday</v>
      </c>
      <c r="L782" s="4">
        <f t="shared" si="64"/>
        <v>10</v>
      </c>
      <c r="M782" s="4">
        <v>781</v>
      </c>
    </row>
    <row r="783" spans="1:13" x14ac:dyDescent="0.3">
      <c r="A783" s="1">
        <v>45457</v>
      </c>
      <c r="B783" s="2">
        <v>45457.510204814818</v>
      </c>
      <c r="C783" t="s">
        <v>3</v>
      </c>
      <c r="D783" t="s">
        <v>111</v>
      </c>
      <c r="E783" s="5">
        <v>37.72</v>
      </c>
      <c r="F783" t="s">
        <v>7</v>
      </c>
      <c r="G783" s="6">
        <v>37.72</v>
      </c>
      <c r="H783" s="4">
        <f t="shared" si="60"/>
        <v>6</v>
      </c>
      <c r="I783" s="4" t="str">
        <f t="shared" si="61"/>
        <v>June</v>
      </c>
      <c r="J783" s="4">
        <f t="shared" si="62"/>
        <v>5</v>
      </c>
      <c r="K783" s="4" t="str">
        <f t="shared" si="63"/>
        <v>Friday</v>
      </c>
      <c r="L783" s="4">
        <f t="shared" si="64"/>
        <v>12</v>
      </c>
      <c r="M783" s="4">
        <v>782</v>
      </c>
    </row>
    <row r="784" spans="1:13" x14ac:dyDescent="0.3">
      <c r="A784" s="1">
        <v>45457</v>
      </c>
      <c r="B784" s="2">
        <v>45457.77075693287</v>
      </c>
      <c r="C784" t="s">
        <v>3</v>
      </c>
      <c r="D784" t="s">
        <v>312</v>
      </c>
      <c r="E784" s="5">
        <v>32.82</v>
      </c>
      <c r="F784" t="s">
        <v>14</v>
      </c>
      <c r="G784" s="6">
        <v>32.82</v>
      </c>
      <c r="H784" s="4">
        <f t="shared" si="60"/>
        <v>6</v>
      </c>
      <c r="I784" s="4" t="str">
        <f t="shared" si="61"/>
        <v>June</v>
      </c>
      <c r="J784" s="4">
        <f t="shared" si="62"/>
        <v>5</v>
      </c>
      <c r="K784" s="4" t="str">
        <f t="shared" si="63"/>
        <v>Friday</v>
      </c>
      <c r="L784" s="4">
        <f t="shared" si="64"/>
        <v>18</v>
      </c>
      <c r="M784" s="4">
        <v>783</v>
      </c>
    </row>
    <row r="785" spans="1:13" x14ac:dyDescent="0.3">
      <c r="A785" s="1">
        <v>45458</v>
      </c>
      <c r="B785" s="2">
        <v>45458.476411736112</v>
      </c>
      <c r="C785" t="s">
        <v>3</v>
      </c>
      <c r="D785" t="s">
        <v>313</v>
      </c>
      <c r="E785" s="5">
        <v>37.72</v>
      </c>
      <c r="F785" t="s">
        <v>43</v>
      </c>
      <c r="G785" s="6">
        <v>37.72</v>
      </c>
      <c r="H785" s="4">
        <f t="shared" si="60"/>
        <v>6</v>
      </c>
      <c r="I785" s="4" t="str">
        <f t="shared" si="61"/>
        <v>June</v>
      </c>
      <c r="J785" s="4">
        <f t="shared" si="62"/>
        <v>6</v>
      </c>
      <c r="K785" s="4" t="str">
        <f t="shared" si="63"/>
        <v>Saturday</v>
      </c>
      <c r="L785" s="4">
        <f t="shared" si="64"/>
        <v>11</v>
      </c>
      <c r="M785" s="4">
        <v>784</v>
      </c>
    </row>
    <row r="786" spans="1:13" x14ac:dyDescent="0.3">
      <c r="A786" s="1">
        <v>45458</v>
      </c>
      <c r="B786" s="2">
        <v>45458.514908969904</v>
      </c>
      <c r="C786" t="s">
        <v>3</v>
      </c>
      <c r="D786" t="s">
        <v>314</v>
      </c>
      <c r="E786" s="5">
        <v>37.72</v>
      </c>
      <c r="F786" t="s">
        <v>7</v>
      </c>
      <c r="G786" s="6">
        <v>37.72</v>
      </c>
      <c r="H786" s="4">
        <f t="shared" si="60"/>
        <v>6</v>
      </c>
      <c r="I786" s="4" t="str">
        <f t="shared" si="61"/>
        <v>June</v>
      </c>
      <c r="J786" s="4">
        <f t="shared" si="62"/>
        <v>6</v>
      </c>
      <c r="K786" s="4" t="str">
        <f t="shared" si="63"/>
        <v>Saturday</v>
      </c>
      <c r="L786" s="4">
        <f t="shared" si="64"/>
        <v>12</v>
      </c>
      <c r="M786" s="4">
        <v>785</v>
      </c>
    </row>
    <row r="787" spans="1:13" x14ac:dyDescent="0.3">
      <c r="A787" s="1">
        <v>45458</v>
      </c>
      <c r="B787" s="2">
        <v>45458.51582108796</v>
      </c>
      <c r="C787" t="s">
        <v>3</v>
      </c>
      <c r="D787" t="s">
        <v>314</v>
      </c>
      <c r="E787" s="5">
        <v>32.82</v>
      </c>
      <c r="F787" t="s">
        <v>14</v>
      </c>
      <c r="G787" s="6">
        <v>32.82</v>
      </c>
      <c r="H787" s="4">
        <f t="shared" si="60"/>
        <v>6</v>
      </c>
      <c r="I787" s="4" t="str">
        <f t="shared" si="61"/>
        <v>June</v>
      </c>
      <c r="J787" s="4">
        <f t="shared" si="62"/>
        <v>6</v>
      </c>
      <c r="K787" s="4" t="str">
        <f t="shared" si="63"/>
        <v>Saturday</v>
      </c>
      <c r="L787" s="4">
        <f t="shared" si="64"/>
        <v>12</v>
      </c>
      <c r="M787" s="4">
        <v>786</v>
      </c>
    </row>
    <row r="788" spans="1:13" x14ac:dyDescent="0.3">
      <c r="A788" s="1">
        <v>45458</v>
      </c>
      <c r="B788" s="2">
        <v>45458.516575995367</v>
      </c>
      <c r="C788" t="s">
        <v>3</v>
      </c>
      <c r="D788" t="s">
        <v>314</v>
      </c>
      <c r="E788" s="5">
        <v>23.02</v>
      </c>
      <c r="F788" t="s">
        <v>35</v>
      </c>
      <c r="G788" s="6">
        <v>23.02</v>
      </c>
      <c r="H788" s="4">
        <f t="shared" si="60"/>
        <v>6</v>
      </c>
      <c r="I788" s="4" t="str">
        <f t="shared" si="61"/>
        <v>June</v>
      </c>
      <c r="J788" s="4">
        <f t="shared" si="62"/>
        <v>6</v>
      </c>
      <c r="K788" s="4" t="str">
        <f t="shared" si="63"/>
        <v>Saturday</v>
      </c>
      <c r="L788" s="4">
        <f t="shared" si="64"/>
        <v>12</v>
      </c>
      <c r="M788" s="4">
        <v>787</v>
      </c>
    </row>
    <row r="789" spans="1:13" x14ac:dyDescent="0.3">
      <c r="A789" s="1">
        <v>45458</v>
      </c>
      <c r="B789" s="2">
        <v>45458.517073263887</v>
      </c>
      <c r="C789" t="s">
        <v>3</v>
      </c>
      <c r="D789" t="s">
        <v>314</v>
      </c>
      <c r="E789" s="5">
        <v>37.72</v>
      </c>
      <c r="F789" t="s">
        <v>18</v>
      </c>
      <c r="G789" s="6">
        <v>37.72</v>
      </c>
      <c r="H789" s="4">
        <f t="shared" si="60"/>
        <v>6</v>
      </c>
      <c r="I789" s="4" t="str">
        <f t="shared" si="61"/>
        <v>June</v>
      </c>
      <c r="J789" s="4">
        <f t="shared" si="62"/>
        <v>6</v>
      </c>
      <c r="K789" s="4" t="str">
        <f t="shared" si="63"/>
        <v>Saturday</v>
      </c>
      <c r="L789" s="4">
        <f t="shared" si="64"/>
        <v>12</v>
      </c>
      <c r="M789" s="4">
        <v>788</v>
      </c>
    </row>
    <row r="790" spans="1:13" x14ac:dyDescent="0.3">
      <c r="A790" s="1">
        <v>45458</v>
      </c>
      <c r="B790" s="2">
        <v>45458.517638425925</v>
      </c>
      <c r="C790" t="s">
        <v>3</v>
      </c>
      <c r="D790" t="s">
        <v>314</v>
      </c>
      <c r="E790" s="5">
        <v>32.82</v>
      </c>
      <c r="F790" t="s">
        <v>14</v>
      </c>
      <c r="G790" s="6">
        <v>32.82</v>
      </c>
      <c r="H790" s="4">
        <f t="shared" si="60"/>
        <v>6</v>
      </c>
      <c r="I790" s="4" t="str">
        <f t="shared" si="61"/>
        <v>June</v>
      </c>
      <c r="J790" s="4">
        <f t="shared" si="62"/>
        <v>6</v>
      </c>
      <c r="K790" s="4" t="str">
        <f t="shared" si="63"/>
        <v>Saturday</v>
      </c>
      <c r="L790" s="4">
        <f t="shared" si="64"/>
        <v>12</v>
      </c>
      <c r="M790" s="4">
        <v>789</v>
      </c>
    </row>
    <row r="791" spans="1:13" x14ac:dyDescent="0.3">
      <c r="A791" s="1">
        <v>45458</v>
      </c>
      <c r="B791" s="2">
        <v>45458.669096168982</v>
      </c>
      <c r="C791" t="s">
        <v>3</v>
      </c>
      <c r="D791" t="s">
        <v>315</v>
      </c>
      <c r="E791" s="5">
        <v>32.82</v>
      </c>
      <c r="F791" t="s">
        <v>14</v>
      </c>
      <c r="G791" s="6">
        <v>32.82</v>
      </c>
      <c r="H791" s="4">
        <f t="shared" si="60"/>
        <v>6</v>
      </c>
      <c r="I791" s="4" t="str">
        <f t="shared" si="61"/>
        <v>June</v>
      </c>
      <c r="J791" s="4">
        <f t="shared" si="62"/>
        <v>6</v>
      </c>
      <c r="K791" s="4" t="str">
        <f t="shared" si="63"/>
        <v>Saturday</v>
      </c>
      <c r="L791" s="4">
        <f t="shared" si="64"/>
        <v>16</v>
      </c>
      <c r="M791" s="4">
        <v>790</v>
      </c>
    </row>
    <row r="792" spans="1:13" x14ac:dyDescent="0.3">
      <c r="A792" s="1">
        <v>45458</v>
      </c>
      <c r="B792" s="2">
        <v>45458.759775729166</v>
      </c>
      <c r="C792" t="s">
        <v>3</v>
      </c>
      <c r="D792" t="s">
        <v>316</v>
      </c>
      <c r="E792" s="5">
        <v>27.92</v>
      </c>
      <c r="F792" t="s">
        <v>11</v>
      </c>
      <c r="G792" s="6">
        <v>27.92</v>
      </c>
      <c r="H792" s="4">
        <f t="shared" si="60"/>
        <v>6</v>
      </c>
      <c r="I792" s="4" t="str">
        <f t="shared" si="61"/>
        <v>June</v>
      </c>
      <c r="J792" s="4">
        <f t="shared" si="62"/>
        <v>6</v>
      </c>
      <c r="K792" s="4" t="str">
        <f t="shared" si="63"/>
        <v>Saturday</v>
      </c>
      <c r="L792" s="4">
        <f t="shared" si="64"/>
        <v>18</v>
      </c>
      <c r="M792" s="4">
        <v>791</v>
      </c>
    </row>
    <row r="793" spans="1:13" x14ac:dyDescent="0.3">
      <c r="A793" s="1">
        <v>45459</v>
      </c>
      <c r="B793" s="2">
        <v>45459.447123333332</v>
      </c>
      <c r="C793" t="s">
        <v>3</v>
      </c>
      <c r="D793" t="s">
        <v>73</v>
      </c>
      <c r="E793" s="5">
        <v>32.82</v>
      </c>
      <c r="F793" t="s">
        <v>14</v>
      </c>
      <c r="G793" s="6">
        <v>32.82</v>
      </c>
      <c r="H793" s="4">
        <f t="shared" si="60"/>
        <v>6</v>
      </c>
      <c r="I793" s="4" t="str">
        <f t="shared" si="61"/>
        <v>June</v>
      </c>
      <c r="J793" s="4">
        <f t="shared" si="62"/>
        <v>7</v>
      </c>
      <c r="K793" s="4" t="str">
        <f t="shared" si="63"/>
        <v>Sunday</v>
      </c>
      <c r="L793" s="4">
        <f t="shared" si="64"/>
        <v>10</v>
      </c>
      <c r="M793" s="4">
        <v>792</v>
      </c>
    </row>
    <row r="794" spans="1:13" x14ac:dyDescent="0.3">
      <c r="A794" s="1">
        <v>45459</v>
      </c>
      <c r="B794" s="2">
        <v>45459.457423217595</v>
      </c>
      <c r="C794" t="s">
        <v>3</v>
      </c>
      <c r="D794" t="s">
        <v>317</v>
      </c>
      <c r="E794" s="5">
        <v>37.72</v>
      </c>
      <c r="F794" t="s">
        <v>7</v>
      </c>
      <c r="G794" s="6">
        <v>37.72</v>
      </c>
      <c r="H794" s="4">
        <f t="shared" si="60"/>
        <v>6</v>
      </c>
      <c r="I794" s="4" t="str">
        <f t="shared" si="61"/>
        <v>June</v>
      </c>
      <c r="J794" s="4">
        <f t="shared" si="62"/>
        <v>7</v>
      </c>
      <c r="K794" s="4" t="str">
        <f t="shared" si="63"/>
        <v>Sunday</v>
      </c>
      <c r="L794" s="4">
        <f t="shared" si="64"/>
        <v>10</v>
      </c>
      <c r="M794" s="4">
        <v>793</v>
      </c>
    </row>
    <row r="795" spans="1:13" x14ac:dyDescent="0.3">
      <c r="A795" s="1">
        <v>45459</v>
      </c>
      <c r="B795" s="2">
        <v>45459.458775358798</v>
      </c>
      <c r="C795" t="s">
        <v>3</v>
      </c>
      <c r="D795" t="s">
        <v>317</v>
      </c>
      <c r="E795" s="5">
        <v>37.72</v>
      </c>
      <c r="F795" t="s">
        <v>9</v>
      </c>
      <c r="G795" s="6">
        <v>37.72</v>
      </c>
      <c r="H795" s="4">
        <f t="shared" si="60"/>
        <v>6</v>
      </c>
      <c r="I795" s="4" t="str">
        <f t="shared" si="61"/>
        <v>June</v>
      </c>
      <c r="J795" s="4">
        <f t="shared" si="62"/>
        <v>7</v>
      </c>
      <c r="K795" s="4" t="str">
        <f t="shared" si="63"/>
        <v>Sunday</v>
      </c>
      <c r="L795" s="4">
        <f t="shared" si="64"/>
        <v>11</v>
      </c>
      <c r="M795" s="4">
        <v>794</v>
      </c>
    </row>
    <row r="796" spans="1:13" x14ac:dyDescent="0.3">
      <c r="A796" s="1">
        <v>45459</v>
      </c>
      <c r="B796" s="2">
        <v>45459.459507962965</v>
      </c>
      <c r="C796" t="s">
        <v>3</v>
      </c>
      <c r="D796" t="s">
        <v>317</v>
      </c>
      <c r="E796" s="5">
        <v>37.72</v>
      </c>
      <c r="F796" t="s">
        <v>9</v>
      </c>
      <c r="G796" s="6">
        <v>37.72</v>
      </c>
      <c r="H796" s="4">
        <f t="shared" si="60"/>
        <v>6</v>
      </c>
      <c r="I796" s="4" t="str">
        <f t="shared" si="61"/>
        <v>June</v>
      </c>
      <c r="J796" s="4">
        <f t="shared" si="62"/>
        <v>7</v>
      </c>
      <c r="K796" s="4" t="str">
        <f t="shared" si="63"/>
        <v>Sunday</v>
      </c>
      <c r="L796" s="4">
        <f t="shared" si="64"/>
        <v>11</v>
      </c>
      <c r="M796" s="4">
        <v>795</v>
      </c>
    </row>
    <row r="797" spans="1:13" x14ac:dyDescent="0.3">
      <c r="A797" s="1">
        <v>45459</v>
      </c>
      <c r="B797" s="2">
        <v>45459.534347499997</v>
      </c>
      <c r="C797" t="s">
        <v>3</v>
      </c>
      <c r="D797" t="s">
        <v>290</v>
      </c>
      <c r="E797" s="5">
        <v>32.82</v>
      </c>
      <c r="F797" t="s">
        <v>14</v>
      </c>
      <c r="G797" s="6">
        <v>32.82</v>
      </c>
      <c r="H797" s="4">
        <f t="shared" si="60"/>
        <v>6</v>
      </c>
      <c r="I797" s="4" t="str">
        <f t="shared" si="61"/>
        <v>June</v>
      </c>
      <c r="J797" s="4">
        <f t="shared" si="62"/>
        <v>7</v>
      </c>
      <c r="K797" s="4" t="str">
        <f t="shared" si="63"/>
        <v>Sunday</v>
      </c>
      <c r="L797" s="4">
        <f t="shared" si="64"/>
        <v>12</v>
      </c>
      <c r="M797" s="4">
        <v>796</v>
      </c>
    </row>
    <row r="798" spans="1:13" x14ac:dyDescent="0.3">
      <c r="A798" s="1">
        <v>45459</v>
      </c>
      <c r="B798" s="2">
        <v>45459.583784629627</v>
      </c>
      <c r="C798" t="s">
        <v>3</v>
      </c>
      <c r="D798" t="s">
        <v>288</v>
      </c>
      <c r="E798" s="5">
        <v>23.02</v>
      </c>
      <c r="F798" t="s">
        <v>35</v>
      </c>
      <c r="G798" s="6">
        <v>23.02</v>
      </c>
      <c r="H798" s="4">
        <f t="shared" si="60"/>
        <v>6</v>
      </c>
      <c r="I798" s="4" t="str">
        <f t="shared" si="61"/>
        <v>June</v>
      </c>
      <c r="J798" s="4">
        <f t="shared" si="62"/>
        <v>7</v>
      </c>
      <c r="K798" s="4" t="str">
        <f t="shared" si="63"/>
        <v>Sunday</v>
      </c>
      <c r="L798" s="4">
        <f t="shared" si="64"/>
        <v>14</v>
      </c>
      <c r="M798" s="4">
        <v>797</v>
      </c>
    </row>
    <row r="799" spans="1:13" x14ac:dyDescent="0.3">
      <c r="A799" s="1">
        <v>45459</v>
      </c>
      <c r="B799" s="2">
        <v>45459.626809398149</v>
      </c>
      <c r="C799" t="s">
        <v>3</v>
      </c>
      <c r="D799" t="s">
        <v>318</v>
      </c>
      <c r="E799" s="5">
        <v>32.82</v>
      </c>
      <c r="F799" t="s">
        <v>14</v>
      </c>
      <c r="G799" s="6">
        <v>32.82</v>
      </c>
      <c r="H799" s="4">
        <f t="shared" si="60"/>
        <v>6</v>
      </c>
      <c r="I799" s="4" t="str">
        <f t="shared" si="61"/>
        <v>June</v>
      </c>
      <c r="J799" s="4">
        <f t="shared" si="62"/>
        <v>7</v>
      </c>
      <c r="K799" s="4" t="str">
        <f t="shared" si="63"/>
        <v>Sunday</v>
      </c>
      <c r="L799" s="4">
        <f t="shared" si="64"/>
        <v>15</v>
      </c>
      <c r="M799" s="4">
        <v>798</v>
      </c>
    </row>
    <row r="800" spans="1:13" x14ac:dyDescent="0.3">
      <c r="A800" s="1">
        <v>45459</v>
      </c>
      <c r="B800" s="2">
        <v>45459.628592835645</v>
      </c>
      <c r="C800" t="s">
        <v>3</v>
      </c>
      <c r="D800" t="s">
        <v>318</v>
      </c>
      <c r="E800" s="5">
        <v>32.82</v>
      </c>
      <c r="F800" t="s">
        <v>14</v>
      </c>
      <c r="G800" s="6">
        <v>32.82</v>
      </c>
      <c r="H800" s="4">
        <f t="shared" si="60"/>
        <v>6</v>
      </c>
      <c r="I800" s="4" t="str">
        <f t="shared" si="61"/>
        <v>June</v>
      </c>
      <c r="J800" s="4">
        <f t="shared" si="62"/>
        <v>7</v>
      </c>
      <c r="K800" s="4" t="str">
        <f t="shared" si="63"/>
        <v>Sunday</v>
      </c>
      <c r="L800" s="4">
        <f t="shared" si="64"/>
        <v>15</v>
      </c>
      <c r="M800" s="4">
        <v>799</v>
      </c>
    </row>
    <row r="801" spans="1:13" x14ac:dyDescent="0.3">
      <c r="A801" s="1">
        <v>45459</v>
      </c>
      <c r="B801" s="2">
        <v>45459.655550844909</v>
      </c>
      <c r="C801" t="s">
        <v>3</v>
      </c>
      <c r="D801" t="s">
        <v>319</v>
      </c>
      <c r="E801" s="5">
        <v>37.72</v>
      </c>
      <c r="F801" t="s">
        <v>9</v>
      </c>
      <c r="G801" s="6">
        <v>37.72</v>
      </c>
      <c r="H801" s="4">
        <f t="shared" si="60"/>
        <v>6</v>
      </c>
      <c r="I801" s="4" t="str">
        <f t="shared" si="61"/>
        <v>June</v>
      </c>
      <c r="J801" s="4">
        <f t="shared" si="62"/>
        <v>7</v>
      </c>
      <c r="K801" s="4" t="str">
        <f t="shared" si="63"/>
        <v>Sunday</v>
      </c>
      <c r="L801" s="4">
        <f t="shared" si="64"/>
        <v>15</v>
      </c>
      <c r="M801" s="4">
        <v>800</v>
      </c>
    </row>
    <row r="802" spans="1:13" x14ac:dyDescent="0.3">
      <c r="A802" s="1">
        <v>45459</v>
      </c>
      <c r="B802" s="2">
        <v>45459.699728252315</v>
      </c>
      <c r="C802" t="s">
        <v>3</v>
      </c>
      <c r="D802" t="s">
        <v>320</v>
      </c>
      <c r="E802" s="5">
        <v>37.72</v>
      </c>
      <c r="F802" t="s">
        <v>9</v>
      </c>
      <c r="G802" s="6">
        <v>37.72</v>
      </c>
      <c r="H802" s="4">
        <f t="shared" si="60"/>
        <v>6</v>
      </c>
      <c r="I802" s="4" t="str">
        <f t="shared" si="61"/>
        <v>June</v>
      </c>
      <c r="J802" s="4">
        <f t="shared" si="62"/>
        <v>7</v>
      </c>
      <c r="K802" s="4" t="str">
        <f t="shared" si="63"/>
        <v>Sunday</v>
      </c>
      <c r="L802" s="4">
        <f t="shared" si="64"/>
        <v>16</v>
      </c>
      <c r="M802" s="4">
        <v>801</v>
      </c>
    </row>
    <row r="803" spans="1:13" x14ac:dyDescent="0.3">
      <c r="A803" s="1">
        <v>45459</v>
      </c>
      <c r="B803" s="2">
        <v>45459.739783182871</v>
      </c>
      <c r="C803" t="s">
        <v>3</v>
      </c>
      <c r="D803" t="s">
        <v>73</v>
      </c>
      <c r="E803" s="5">
        <v>32.82</v>
      </c>
      <c r="F803" t="s">
        <v>14</v>
      </c>
      <c r="G803" s="6">
        <v>32.82</v>
      </c>
      <c r="H803" s="4">
        <f t="shared" si="60"/>
        <v>6</v>
      </c>
      <c r="I803" s="4" t="str">
        <f t="shared" si="61"/>
        <v>June</v>
      </c>
      <c r="J803" s="4">
        <f t="shared" si="62"/>
        <v>7</v>
      </c>
      <c r="K803" s="4" t="str">
        <f t="shared" si="63"/>
        <v>Sunday</v>
      </c>
      <c r="L803" s="4">
        <f t="shared" si="64"/>
        <v>17</v>
      </c>
      <c r="M803" s="4">
        <v>802</v>
      </c>
    </row>
    <row r="804" spans="1:13" x14ac:dyDescent="0.3">
      <c r="A804" s="1">
        <v>45459</v>
      </c>
      <c r="B804" s="2">
        <v>45459.740469375</v>
      </c>
      <c r="C804" t="s">
        <v>3</v>
      </c>
      <c r="D804" t="s">
        <v>73</v>
      </c>
      <c r="E804" s="5">
        <v>32.82</v>
      </c>
      <c r="F804" t="s">
        <v>14</v>
      </c>
      <c r="G804" s="6">
        <v>32.82</v>
      </c>
      <c r="H804" s="4">
        <f t="shared" si="60"/>
        <v>6</v>
      </c>
      <c r="I804" s="4" t="str">
        <f t="shared" si="61"/>
        <v>June</v>
      </c>
      <c r="J804" s="4">
        <f t="shared" si="62"/>
        <v>7</v>
      </c>
      <c r="K804" s="4" t="str">
        <f t="shared" si="63"/>
        <v>Sunday</v>
      </c>
      <c r="L804" s="4">
        <f t="shared" si="64"/>
        <v>17</v>
      </c>
      <c r="M804" s="4">
        <v>803</v>
      </c>
    </row>
    <row r="805" spans="1:13" x14ac:dyDescent="0.3">
      <c r="A805" s="1">
        <v>45460</v>
      </c>
      <c r="B805" s="2">
        <v>45460.373194953703</v>
      </c>
      <c r="C805" t="s">
        <v>3</v>
      </c>
      <c r="D805" t="s">
        <v>321</v>
      </c>
      <c r="E805" s="5">
        <v>27.92</v>
      </c>
      <c r="F805" t="s">
        <v>11</v>
      </c>
      <c r="G805" s="6">
        <v>27.92</v>
      </c>
      <c r="H805" s="4">
        <f t="shared" si="60"/>
        <v>6</v>
      </c>
      <c r="I805" s="4" t="str">
        <f t="shared" si="61"/>
        <v>June</v>
      </c>
      <c r="J805" s="4">
        <f t="shared" si="62"/>
        <v>1</v>
      </c>
      <c r="K805" s="4" t="str">
        <f t="shared" si="63"/>
        <v>Monday</v>
      </c>
      <c r="L805" s="4">
        <f t="shared" si="64"/>
        <v>8</v>
      </c>
      <c r="M805" s="4">
        <v>804</v>
      </c>
    </row>
    <row r="806" spans="1:13" x14ac:dyDescent="0.3">
      <c r="A806" s="1">
        <v>45460</v>
      </c>
      <c r="B806" s="2">
        <v>45460.425059479167</v>
      </c>
      <c r="C806" t="s">
        <v>3</v>
      </c>
      <c r="D806" t="s">
        <v>322</v>
      </c>
      <c r="E806" s="5">
        <v>27.92</v>
      </c>
      <c r="F806" t="s">
        <v>28</v>
      </c>
      <c r="G806" s="6">
        <v>27.92</v>
      </c>
      <c r="H806" s="4">
        <f t="shared" si="60"/>
        <v>6</v>
      </c>
      <c r="I806" s="4" t="str">
        <f t="shared" si="61"/>
        <v>June</v>
      </c>
      <c r="J806" s="4">
        <f t="shared" si="62"/>
        <v>1</v>
      </c>
      <c r="K806" s="4" t="str">
        <f t="shared" si="63"/>
        <v>Monday</v>
      </c>
      <c r="L806" s="4">
        <f t="shared" si="64"/>
        <v>10</v>
      </c>
      <c r="M806" s="4">
        <v>805</v>
      </c>
    </row>
    <row r="807" spans="1:13" x14ac:dyDescent="0.3">
      <c r="A807" s="1">
        <v>45460</v>
      </c>
      <c r="B807" s="2">
        <v>45460.426129340274</v>
      </c>
      <c r="C807" t="s">
        <v>3</v>
      </c>
      <c r="D807" t="s">
        <v>322</v>
      </c>
      <c r="E807" s="5">
        <v>27.92</v>
      </c>
      <c r="F807" t="s">
        <v>28</v>
      </c>
      <c r="G807" s="6">
        <v>27.92</v>
      </c>
      <c r="H807" s="4">
        <f t="shared" si="60"/>
        <v>6</v>
      </c>
      <c r="I807" s="4" t="str">
        <f t="shared" si="61"/>
        <v>June</v>
      </c>
      <c r="J807" s="4">
        <f t="shared" si="62"/>
        <v>1</v>
      </c>
      <c r="K807" s="4" t="str">
        <f t="shared" si="63"/>
        <v>Monday</v>
      </c>
      <c r="L807" s="4">
        <f t="shared" si="64"/>
        <v>10</v>
      </c>
      <c r="M807" s="4">
        <v>806</v>
      </c>
    </row>
    <row r="808" spans="1:13" x14ac:dyDescent="0.3">
      <c r="A808" s="1">
        <v>45460</v>
      </c>
      <c r="B808" s="2">
        <v>45460.455458425924</v>
      </c>
      <c r="C808" t="s">
        <v>3</v>
      </c>
      <c r="D808" t="s">
        <v>56</v>
      </c>
      <c r="E808" s="5">
        <v>37.72</v>
      </c>
      <c r="F808" t="s">
        <v>43</v>
      </c>
      <c r="G808" s="6">
        <v>37.72</v>
      </c>
      <c r="H808" s="4">
        <f t="shared" si="60"/>
        <v>6</v>
      </c>
      <c r="I808" s="4" t="str">
        <f t="shared" si="61"/>
        <v>June</v>
      </c>
      <c r="J808" s="4">
        <f t="shared" si="62"/>
        <v>1</v>
      </c>
      <c r="K808" s="4" t="str">
        <f t="shared" si="63"/>
        <v>Monday</v>
      </c>
      <c r="L808" s="4">
        <f t="shared" si="64"/>
        <v>10</v>
      </c>
      <c r="M808" s="4">
        <v>807</v>
      </c>
    </row>
    <row r="809" spans="1:13" x14ac:dyDescent="0.3">
      <c r="A809" s="1">
        <v>45460</v>
      </c>
      <c r="B809" s="2">
        <v>45460.619159502312</v>
      </c>
      <c r="C809" t="s">
        <v>3</v>
      </c>
      <c r="D809" t="s">
        <v>178</v>
      </c>
      <c r="E809" s="5">
        <v>37.72</v>
      </c>
      <c r="F809" t="s">
        <v>43</v>
      </c>
      <c r="G809" s="6">
        <v>37.72</v>
      </c>
      <c r="H809" s="4">
        <f t="shared" si="60"/>
        <v>6</v>
      </c>
      <c r="I809" s="4" t="str">
        <f t="shared" si="61"/>
        <v>June</v>
      </c>
      <c r="J809" s="4">
        <f t="shared" si="62"/>
        <v>1</v>
      </c>
      <c r="K809" s="4" t="str">
        <f t="shared" si="63"/>
        <v>Monday</v>
      </c>
      <c r="L809" s="4">
        <f t="shared" si="64"/>
        <v>14</v>
      </c>
      <c r="M809" s="4">
        <v>808</v>
      </c>
    </row>
    <row r="810" spans="1:13" x14ac:dyDescent="0.3">
      <c r="A810" s="1">
        <v>45460</v>
      </c>
      <c r="B810" s="2">
        <v>45460.701544456017</v>
      </c>
      <c r="C810" t="s">
        <v>3</v>
      </c>
      <c r="D810" t="s">
        <v>23</v>
      </c>
      <c r="E810" s="5">
        <v>37.72</v>
      </c>
      <c r="F810" t="s">
        <v>43</v>
      </c>
      <c r="G810" s="6">
        <v>37.72</v>
      </c>
      <c r="H810" s="4">
        <f t="shared" si="60"/>
        <v>6</v>
      </c>
      <c r="I810" s="4" t="str">
        <f t="shared" si="61"/>
        <v>June</v>
      </c>
      <c r="J810" s="4">
        <f t="shared" si="62"/>
        <v>1</v>
      </c>
      <c r="K810" s="4" t="str">
        <f t="shared" si="63"/>
        <v>Monday</v>
      </c>
      <c r="L810" s="4">
        <f t="shared" si="64"/>
        <v>16</v>
      </c>
      <c r="M810" s="4">
        <v>809</v>
      </c>
    </row>
    <row r="811" spans="1:13" x14ac:dyDescent="0.3">
      <c r="A811" s="1">
        <v>45460</v>
      </c>
      <c r="B811" s="2">
        <v>45460.702211087962</v>
      </c>
      <c r="C811" t="s">
        <v>3</v>
      </c>
      <c r="D811" t="s">
        <v>23</v>
      </c>
      <c r="E811" s="5">
        <v>37.72</v>
      </c>
      <c r="F811" t="s">
        <v>43</v>
      </c>
      <c r="G811" s="6">
        <v>37.72</v>
      </c>
      <c r="H811" s="4">
        <f t="shared" si="60"/>
        <v>6</v>
      </c>
      <c r="I811" s="4" t="str">
        <f t="shared" si="61"/>
        <v>June</v>
      </c>
      <c r="J811" s="4">
        <f t="shared" si="62"/>
        <v>1</v>
      </c>
      <c r="K811" s="4" t="str">
        <f t="shared" si="63"/>
        <v>Monday</v>
      </c>
      <c r="L811" s="4">
        <f t="shared" si="64"/>
        <v>16</v>
      </c>
      <c r="M811" s="4">
        <v>810</v>
      </c>
    </row>
    <row r="812" spans="1:13" x14ac:dyDescent="0.3">
      <c r="A812" s="1">
        <v>45460</v>
      </c>
      <c r="B812" s="2">
        <v>45460.703198333336</v>
      </c>
      <c r="C812" t="s">
        <v>3</v>
      </c>
      <c r="D812" t="s">
        <v>23</v>
      </c>
      <c r="E812" s="5">
        <v>27.92</v>
      </c>
      <c r="F812" t="s">
        <v>11</v>
      </c>
      <c r="G812" s="6">
        <v>27.92</v>
      </c>
      <c r="H812" s="4">
        <f t="shared" si="60"/>
        <v>6</v>
      </c>
      <c r="I812" s="4" t="str">
        <f t="shared" si="61"/>
        <v>June</v>
      </c>
      <c r="J812" s="4">
        <f t="shared" si="62"/>
        <v>1</v>
      </c>
      <c r="K812" s="4" t="str">
        <f t="shared" si="63"/>
        <v>Monday</v>
      </c>
      <c r="L812" s="4">
        <f t="shared" si="64"/>
        <v>16</v>
      </c>
      <c r="M812" s="4">
        <v>811</v>
      </c>
    </row>
    <row r="813" spans="1:13" x14ac:dyDescent="0.3">
      <c r="A813" s="1">
        <v>45460</v>
      </c>
      <c r="B813" s="2">
        <v>45460.785643877316</v>
      </c>
      <c r="C813" t="s">
        <v>3</v>
      </c>
      <c r="D813" t="s">
        <v>323</v>
      </c>
      <c r="E813" s="5">
        <v>27.92</v>
      </c>
      <c r="F813" t="s">
        <v>11</v>
      </c>
      <c r="G813" s="6">
        <v>27.92</v>
      </c>
      <c r="H813" s="4">
        <f t="shared" si="60"/>
        <v>6</v>
      </c>
      <c r="I813" s="4" t="str">
        <f t="shared" si="61"/>
        <v>June</v>
      </c>
      <c r="J813" s="4">
        <f t="shared" si="62"/>
        <v>1</v>
      </c>
      <c r="K813" s="4" t="str">
        <f t="shared" si="63"/>
        <v>Monday</v>
      </c>
      <c r="L813" s="4">
        <f t="shared" si="64"/>
        <v>18</v>
      </c>
      <c r="M813" s="4">
        <v>812</v>
      </c>
    </row>
    <row r="814" spans="1:13" x14ac:dyDescent="0.3">
      <c r="A814" s="1">
        <v>45460</v>
      </c>
      <c r="B814" s="2">
        <v>45460.88624403935</v>
      </c>
      <c r="C814" t="s">
        <v>3</v>
      </c>
      <c r="D814" t="s">
        <v>19</v>
      </c>
      <c r="E814" s="5">
        <v>32.82</v>
      </c>
      <c r="F814" t="s">
        <v>14</v>
      </c>
      <c r="G814" s="6">
        <v>32.82</v>
      </c>
      <c r="H814" s="4">
        <f t="shared" si="60"/>
        <v>6</v>
      </c>
      <c r="I814" s="4" t="str">
        <f t="shared" si="61"/>
        <v>June</v>
      </c>
      <c r="J814" s="4">
        <f t="shared" si="62"/>
        <v>1</v>
      </c>
      <c r="K814" s="4" t="str">
        <f t="shared" si="63"/>
        <v>Monday</v>
      </c>
      <c r="L814" s="4">
        <f t="shared" si="64"/>
        <v>21</v>
      </c>
      <c r="M814" s="4">
        <v>813</v>
      </c>
    </row>
    <row r="815" spans="1:13" x14ac:dyDescent="0.3">
      <c r="A815" s="1">
        <v>45461</v>
      </c>
      <c r="B815" s="2">
        <v>45461.586182002313</v>
      </c>
      <c r="C815" t="s">
        <v>3</v>
      </c>
      <c r="D815" t="s">
        <v>313</v>
      </c>
      <c r="E815" s="5">
        <v>27.92</v>
      </c>
      <c r="F815" t="s">
        <v>11</v>
      </c>
      <c r="G815" s="6">
        <v>27.92</v>
      </c>
      <c r="H815" s="4">
        <f t="shared" si="60"/>
        <v>6</v>
      </c>
      <c r="I815" s="4" t="str">
        <f t="shared" si="61"/>
        <v>June</v>
      </c>
      <c r="J815" s="4">
        <f t="shared" si="62"/>
        <v>2</v>
      </c>
      <c r="K815" s="4" t="str">
        <f t="shared" si="63"/>
        <v>Tuesday</v>
      </c>
      <c r="L815" s="4">
        <f t="shared" si="64"/>
        <v>14</v>
      </c>
      <c r="M815" s="4">
        <v>814</v>
      </c>
    </row>
    <row r="816" spans="1:13" x14ac:dyDescent="0.3">
      <c r="A816" s="1">
        <v>45461</v>
      </c>
      <c r="B816" s="2">
        <v>45461.586948067132</v>
      </c>
      <c r="C816" t="s">
        <v>3</v>
      </c>
      <c r="D816" t="s">
        <v>313</v>
      </c>
      <c r="E816" s="5">
        <v>37.72</v>
      </c>
      <c r="F816" t="s">
        <v>43</v>
      </c>
      <c r="G816" s="6">
        <v>37.72</v>
      </c>
      <c r="H816" s="4">
        <f t="shared" si="60"/>
        <v>6</v>
      </c>
      <c r="I816" s="4" t="str">
        <f t="shared" si="61"/>
        <v>June</v>
      </c>
      <c r="J816" s="4">
        <f t="shared" si="62"/>
        <v>2</v>
      </c>
      <c r="K816" s="4" t="str">
        <f t="shared" si="63"/>
        <v>Tuesday</v>
      </c>
      <c r="L816" s="4">
        <f t="shared" si="64"/>
        <v>14</v>
      </c>
      <c r="M816" s="4">
        <v>815</v>
      </c>
    </row>
    <row r="817" spans="1:13" x14ac:dyDescent="0.3">
      <c r="A817" s="1">
        <v>45461</v>
      </c>
      <c r="B817" s="2">
        <v>45461.806025127313</v>
      </c>
      <c r="C817" t="s">
        <v>3</v>
      </c>
      <c r="D817" t="s">
        <v>168</v>
      </c>
      <c r="E817" s="5">
        <v>37.72</v>
      </c>
      <c r="F817" t="s">
        <v>43</v>
      </c>
      <c r="G817" s="6">
        <v>37.72</v>
      </c>
      <c r="H817" s="4">
        <f t="shared" si="60"/>
        <v>6</v>
      </c>
      <c r="I817" s="4" t="str">
        <f t="shared" si="61"/>
        <v>June</v>
      </c>
      <c r="J817" s="4">
        <f t="shared" si="62"/>
        <v>2</v>
      </c>
      <c r="K817" s="4" t="str">
        <f t="shared" si="63"/>
        <v>Tuesday</v>
      </c>
      <c r="L817" s="4">
        <f t="shared" si="64"/>
        <v>19</v>
      </c>
      <c r="M817" s="4">
        <v>816</v>
      </c>
    </row>
    <row r="818" spans="1:13" x14ac:dyDescent="0.3">
      <c r="A818" s="1">
        <v>45461</v>
      </c>
      <c r="B818" s="2">
        <v>45461.806700138892</v>
      </c>
      <c r="C818" t="s">
        <v>3</v>
      </c>
      <c r="D818" t="s">
        <v>168</v>
      </c>
      <c r="E818" s="5">
        <v>37.72</v>
      </c>
      <c r="F818" t="s">
        <v>43</v>
      </c>
      <c r="G818" s="6">
        <v>37.72</v>
      </c>
      <c r="H818" s="4">
        <f t="shared" si="60"/>
        <v>6</v>
      </c>
      <c r="I818" s="4" t="str">
        <f t="shared" si="61"/>
        <v>June</v>
      </c>
      <c r="J818" s="4">
        <f t="shared" si="62"/>
        <v>2</v>
      </c>
      <c r="K818" s="4" t="str">
        <f t="shared" si="63"/>
        <v>Tuesday</v>
      </c>
      <c r="L818" s="4">
        <f t="shared" si="64"/>
        <v>19</v>
      </c>
      <c r="M818" s="4">
        <v>817</v>
      </c>
    </row>
    <row r="819" spans="1:13" x14ac:dyDescent="0.3">
      <c r="A819" s="1">
        <v>45461</v>
      </c>
      <c r="B819" s="2">
        <v>45461.858211770836</v>
      </c>
      <c r="C819" t="s">
        <v>3</v>
      </c>
      <c r="D819" t="s">
        <v>324</v>
      </c>
      <c r="E819" s="5">
        <v>27.92</v>
      </c>
      <c r="F819" t="s">
        <v>28</v>
      </c>
      <c r="G819" s="6">
        <v>27.92</v>
      </c>
      <c r="H819" s="4">
        <f t="shared" si="60"/>
        <v>6</v>
      </c>
      <c r="I819" s="4" t="str">
        <f t="shared" si="61"/>
        <v>June</v>
      </c>
      <c r="J819" s="4">
        <f t="shared" si="62"/>
        <v>2</v>
      </c>
      <c r="K819" s="4" t="str">
        <f t="shared" si="63"/>
        <v>Tuesday</v>
      </c>
      <c r="L819" s="4">
        <f t="shared" si="64"/>
        <v>20</v>
      </c>
      <c r="M819" s="4">
        <v>818</v>
      </c>
    </row>
    <row r="820" spans="1:13" x14ac:dyDescent="0.3">
      <c r="A820" s="1">
        <v>45461</v>
      </c>
      <c r="B820" s="2">
        <v>45461.889462106483</v>
      </c>
      <c r="C820" t="s">
        <v>3</v>
      </c>
      <c r="D820" t="s">
        <v>23</v>
      </c>
      <c r="E820" s="5">
        <v>32.82</v>
      </c>
      <c r="F820" t="s">
        <v>14</v>
      </c>
      <c r="G820" s="6">
        <v>32.82</v>
      </c>
      <c r="H820" s="4">
        <f t="shared" si="60"/>
        <v>6</v>
      </c>
      <c r="I820" s="4" t="str">
        <f t="shared" si="61"/>
        <v>June</v>
      </c>
      <c r="J820" s="4">
        <f t="shared" si="62"/>
        <v>2</v>
      </c>
      <c r="K820" s="4" t="str">
        <f t="shared" si="63"/>
        <v>Tuesday</v>
      </c>
      <c r="L820" s="4">
        <f t="shared" si="64"/>
        <v>21</v>
      </c>
      <c r="M820" s="4">
        <v>819</v>
      </c>
    </row>
    <row r="821" spans="1:13" x14ac:dyDescent="0.3">
      <c r="A821" s="1">
        <v>45461</v>
      </c>
      <c r="B821" s="2">
        <v>45461.890492106482</v>
      </c>
      <c r="C821" t="s">
        <v>3</v>
      </c>
      <c r="D821" t="s">
        <v>23</v>
      </c>
      <c r="E821" s="5">
        <v>32.82</v>
      </c>
      <c r="F821" t="s">
        <v>14</v>
      </c>
      <c r="G821" s="6">
        <v>32.82</v>
      </c>
      <c r="H821" s="4">
        <f t="shared" si="60"/>
        <v>6</v>
      </c>
      <c r="I821" s="4" t="str">
        <f t="shared" si="61"/>
        <v>June</v>
      </c>
      <c r="J821" s="4">
        <f t="shared" si="62"/>
        <v>2</v>
      </c>
      <c r="K821" s="4" t="str">
        <f t="shared" si="63"/>
        <v>Tuesday</v>
      </c>
      <c r="L821" s="4">
        <f t="shared" si="64"/>
        <v>21</v>
      </c>
      <c r="M821" s="4">
        <v>820</v>
      </c>
    </row>
    <row r="822" spans="1:13" x14ac:dyDescent="0.3">
      <c r="A822" s="1">
        <v>45462</v>
      </c>
      <c r="B822" s="2">
        <v>45462.32453510417</v>
      </c>
      <c r="C822" t="s">
        <v>3</v>
      </c>
      <c r="D822" t="s">
        <v>325</v>
      </c>
      <c r="E822" s="5">
        <v>37.72</v>
      </c>
      <c r="F822" t="s">
        <v>7</v>
      </c>
      <c r="G822" s="6">
        <v>37.72</v>
      </c>
      <c r="H822" s="4">
        <f t="shared" si="60"/>
        <v>6</v>
      </c>
      <c r="I822" s="4" t="str">
        <f t="shared" si="61"/>
        <v>June</v>
      </c>
      <c r="J822" s="4">
        <f t="shared" si="62"/>
        <v>3</v>
      </c>
      <c r="K822" s="4" t="str">
        <f t="shared" si="63"/>
        <v>Wednesday</v>
      </c>
      <c r="L822" s="4">
        <f t="shared" si="64"/>
        <v>7</v>
      </c>
      <c r="M822" s="4">
        <v>821</v>
      </c>
    </row>
    <row r="823" spans="1:13" x14ac:dyDescent="0.3">
      <c r="A823" s="1">
        <v>45462</v>
      </c>
      <c r="B823" s="2">
        <v>45462.345769768515</v>
      </c>
      <c r="C823" t="s">
        <v>3</v>
      </c>
      <c r="D823" t="s">
        <v>155</v>
      </c>
      <c r="E823" s="5">
        <v>27.92</v>
      </c>
      <c r="F823" t="s">
        <v>28</v>
      </c>
      <c r="G823" s="6">
        <v>27.92</v>
      </c>
      <c r="H823" s="4">
        <f t="shared" si="60"/>
        <v>6</v>
      </c>
      <c r="I823" s="4" t="str">
        <f t="shared" si="61"/>
        <v>June</v>
      </c>
      <c r="J823" s="4">
        <f t="shared" si="62"/>
        <v>3</v>
      </c>
      <c r="K823" s="4" t="str">
        <f t="shared" si="63"/>
        <v>Wednesday</v>
      </c>
      <c r="L823" s="4">
        <f t="shared" si="64"/>
        <v>8</v>
      </c>
      <c r="M823" s="4">
        <v>822</v>
      </c>
    </row>
    <row r="824" spans="1:13" x14ac:dyDescent="0.3">
      <c r="A824" s="1">
        <v>45462</v>
      </c>
      <c r="B824" s="2">
        <v>45462.454172361111</v>
      </c>
      <c r="C824" t="s">
        <v>3</v>
      </c>
      <c r="D824" t="s">
        <v>326</v>
      </c>
      <c r="E824" s="5">
        <v>27.92</v>
      </c>
      <c r="F824" t="s">
        <v>11</v>
      </c>
      <c r="G824" s="6">
        <v>27.92</v>
      </c>
      <c r="H824" s="4">
        <f t="shared" si="60"/>
        <v>6</v>
      </c>
      <c r="I824" s="4" t="str">
        <f t="shared" si="61"/>
        <v>June</v>
      </c>
      <c r="J824" s="4">
        <f t="shared" si="62"/>
        <v>3</v>
      </c>
      <c r="K824" s="4" t="str">
        <f t="shared" si="63"/>
        <v>Wednesday</v>
      </c>
      <c r="L824" s="4">
        <f t="shared" si="64"/>
        <v>10</v>
      </c>
      <c r="M824" s="4">
        <v>823</v>
      </c>
    </row>
    <row r="825" spans="1:13" x14ac:dyDescent="0.3">
      <c r="A825" s="1">
        <v>45462</v>
      </c>
      <c r="B825" s="2">
        <v>45462.466294062498</v>
      </c>
      <c r="C825" t="s">
        <v>3</v>
      </c>
      <c r="D825" t="s">
        <v>327</v>
      </c>
      <c r="E825" s="5">
        <v>37.72</v>
      </c>
      <c r="F825" t="s">
        <v>7</v>
      </c>
      <c r="G825" s="6">
        <v>37.72</v>
      </c>
      <c r="H825" s="4">
        <f t="shared" si="60"/>
        <v>6</v>
      </c>
      <c r="I825" s="4" t="str">
        <f t="shared" si="61"/>
        <v>June</v>
      </c>
      <c r="J825" s="4">
        <f t="shared" si="62"/>
        <v>3</v>
      </c>
      <c r="K825" s="4" t="str">
        <f t="shared" si="63"/>
        <v>Wednesday</v>
      </c>
      <c r="L825" s="4">
        <f t="shared" si="64"/>
        <v>11</v>
      </c>
      <c r="M825" s="4">
        <v>824</v>
      </c>
    </row>
    <row r="826" spans="1:13" x14ac:dyDescent="0.3">
      <c r="A826" s="1">
        <v>45462</v>
      </c>
      <c r="B826" s="2">
        <v>45462.467030231484</v>
      </c>
      <c r="C826" t="s">
        <v>3</v>
      </c>
      <c r="D826" t="s">
        <v>327</v>
      </c>
      <c r="E826" s="5">
        <v>37.72</v>
      </c>
      <c r="F826" t="s">
        <v>18</v>
      </c>
      <c r="G826" s="6">
        <v>37.72</v>
      </c>
      <c r="H826" s="4">
        <f t="shared" si="60"/>
        <v>6</v>
      </c>
      <c r="I826" s="4" t="str">
        <f t="shared" si="61"/>
        <v>June</v>
      </c>
      <c r="J826" s="4">
        <f t="shared" si="62"/>
        <v>3</v>
      </c>
      <c r="K826" s="4" t="str">
        <f t="shared" si="63"/>
        <v>Wednesday</v>
      </c>
      <c r="L826" s="4">
        <f t="shared" si="64"/>
        <v>11</v>
      </c>
      <c r="M826" s="4">
        <v>825</v>
      </c>
    </row>
    <row r="827" spans="1:13" x14ac:dyDescent="0.3">
      <c r="A827" s="1">
        <v>45462</v>
      </c>
      <c r="B827" s="2">
        <v>45462.598336319446</v>
      </c>
      <c r="C827" t="s">
        <v>3</v>
      </c>
      <c r="D827" t="s">
        <v>178</v>
      </c>
      <c r="E827" s="5">
        <v>32.82</v>
      </c>
      <c r="F827" t="s">
        <v>14</v>
      </c>
      <c r="G827" s="6">
        <v>32.82</v>
      </c>
      <c r="H827" s="4">
        <f t="shared" si="60"/>
        <v>6</v>
      </c>
      <c r="I827" s="4" t="str">
        <f t="shared" si="61"/>
        <v>June</v>
      </c>
      <c r="J827" s="4">
        <f t="shared" si="62"/>
        <v>3</v>
      </c>
      <c r="K827" s="4" t="str">
        <f t="shared" si="63"/>
        <v>Wednesday</v>
      </c>
      <c r="L827" s="4">
        <f t="shared" si="64"/>
        <v>14</v>
      </c>
      <c r="M827" s="4">
        <v>826</v>
      </c>
    </row>
    <row r="828" spans="1:13" x14ac:dyDescent="0.3">
      <c r="A828" s="1">
        <v>45462</v>
      </c>
      <c r="B828" s="2">
        <v>45462.769947187502</v>
      </c>
      <c r="C828" t="s">
        <v>3</v>
      </c>
      <c r="D828" t="s">
        <v>167</v>
      </c>
      <c r="E828" s="5">
        <v>37.72</v>
      </c>
      <c r="F828" t="s">
        <v>43</v>
      </c>
      <c r="G828" s="6">
        <v>37.72</v>
      </c>
      <c r="H828" s="4">
        <f t="shared" si="60"/>
        <v>6</v>
      </c>
      <c r="I828" s="4" t="str">
        <f t="shared" si="61"/>
        <v>June</v>
      </c>
      <c r="J828" s="4">
        <f t="shared" si="62"/>
        <v>3</v>
      </c>
      <c r="K828" s="4" t="str">
        <f t="shared" si="63"/>
        <v>Wednesday</v>
      </c>
      <c r="L828" s="4">
        <f t="shared" si="64"/>
        <v>18</v>
      </c>
      <c r="M828" s="4">
        <v>827</v>
      </c>
    </row>
    <row r="829" spans="1:13" x14ac:dyDescent="0.3">
      <c r="A829" s="1">
        <v>45462</v>
      </c>
      <c r="B829" s="2">
        <v>45462.770821307873</v>
      </c>
      <c r="C829" t="s">
        <v>3</v>
      </c>
      <c r="D829" t="s">
        <v>167</v>
      </c>
      <c r="E829" s="5">
        <v>37.72</v>
      </c>
      <c r="F829" t="s">
        <v>7</v>
      </c>
      <c r="G829" s="6">
        <v>37.72</v>
      </c>
      <c r="H829" s="4">
        <f t="shared" si="60"/>
        <v>6</v>
      </c>
      <c r="I829" s="4" t="str">
        <f t="shared" si="61"/>
        <v>June</v>
      </c>
      <c r="J829" s="4">
        <f t="shared" si="62"/>
        <v>3</v>
      </c>
      <c r="K829" s="4" t="str">
        <f t="shared" si="63"/>
        <v>Wednesday</v>
      </c>
      <c r="L829" s="4">
        <f t="shared" si="64"/>
        <v>18</v>
      </c>
      <c r="M829" s="4">
        <v>828</v>
      </c>
    </row>
    <row r="830" spans="1:13" x14ac:dyDescent="0.3">
      <c r="A830" s="1">
        <v>45462</v>
      </c>
      <c r="B830" s="2">
        <v>45462.813556631947</v>
      </c>
      <c r="C830" t="s">
        <v>3</v>
      </c>
      <c r="D830" t="s">
        <v>19</v>
      </c>
      <c r="E830" s="5">
        <v>32.82</v>
      </c>
      <c r="F830" t="s">
        <v>14</v>
      </c>
      <c r="G830" s="6">
        <v>32.82</v>
      </c>
      <c r="H830" s="4">
        <f t="shared" si="60"/>
        <v>6</v>
      </c>
      <c r="I830" s="4" t="str">
        <f t="shared" si="61"/>
        <v>June</v>
      </c>
      <c r="J830" s="4">
        <f t="shared" si="62"/>
        <v>3</v>
      </c>
      <c r="K830" s="4" t="str">
        <f t="shared" si="63"/>
        <v>Wednesday</v>
      </c>
      <c r="L830" s="4">
        <f t="shared" si="64"/>
        <v>19</v>
      </c>
      <c r="M830" s="4">
        <v>829</v>
      </c>
    </row>
    <row r="831" spans="1:13" x14ac:dyDescent="0.3">
      <c r="A831" s="1">
        <v>45462</v>
      </c>
      <c r="B831" s="2">
        <v>45462.895132928243</v>
      </c>
      <c r="C831" t="s">
        <v>3</v>
      </c>
      <c r="D831" t="s">
        <v>206</v>
      </c>
      <c r="E831" s="5">
        <v>37.72</v>
      </c>
      <c r="F831" t="s">
        <v>43</v>
      </c>
      <c r="G831" s="6">
        <v>37.72</v>
      </c>
      <c r="H831" s="4">
        <f t="shared" si="60"/>
        <v>6</v>
      </c>
      <c r="I831" s="4" t="str">
        <f t="shared" si="61"/>
        <v>June</v>
      </c>
      <c r="J831" s="4">
        <f t="shared" si="62"/>
        <v>3</v>
      </c>
      <c r="K831" s="4" t="str">
        <f t="shared" si="63"/>
        <v>Wednesday</v>
      </c>
      <c r="L831" s="4">
        <f t="shared" si="64"/>
        <v>21</v>
      </c>
      <c r="M831" s="4">
        <v>830</v>
      </c>
    </row>
    <row r="832" spans="1:13" x14ac:dyDescent="0.3">
      <c r="A832" s="1">
        <v>45462</v>
      </c>
      <c r="B832" s="2">
        <v>45462.895873657406</v>
      </c>
      <c r="C832" t="s">
        <v>3</v>
      </c>
      <c r="D832" t="s">
        <v>206</v>
      </c>
      <c r="E832" s="5">
        <v>32.82</v>
      </c>
      <c r="F832" t="s">
        <v>14</v>
      </c>
      <c r="G832" s="6">
        <v>32.82</v>
      </c>
      <c r="H832" s="4">
        <f t="shared" si="60"/>
        <v>6</v>
      </c>
      <c r="I832" s="4" t="str">
        <f t="shared" si="61"/>
        <v>June</v>
      </c>
      <c r="J832" s="4">
        <f t="shared" si="62"/>
        <v>3</v>
      </c>
      <c r="K832" s="4" t="str">
        <f t="shared" si="63"/>
        <v>Wednesday</v>
      </c>
      <c r="L832" s="4">
        <f t="shared" si="64"/>
        <v>21</v>
      </c>
      <c r="M832" s="4">
        <v>831</v>
      </c>
    </row>
    <row r="833" spans="1:13" x14ac:dyDescent="0.3">
      <c r="A833" s="1">
        <v>45463</v>
      </c>
      <c r="B833" s="2">
        <v>45463.451463576392</v>
      </c>
      <c r="C833" t="s">
        <v>3</v>
      </c>
      <c r="D833" t="s">
        <v>111</v>
      </c>
      <c r="E833" s="5">
        <v>37.72</v>
      </c>
      <c r="F833" t="s">
        <v>7</v>
      </c>
      <c r="G833" s="6">
        <v>37.72</v>
      </c>
      <c r="H833" s="4">
        <f t="shared" si="60"/>
        <v>6</v>
      </c>
      <c r="I833" s="4" t="str">
        <f t="shared" si="61"/>
        <v>June</v>
      </c>
      <c r="J833" s="4">
        <f t="shared" si="62"/>
        <v>4</v>
      </c>
      <c r="K833" s="4" t="str">
        <f t="shared" si="63"/>
        <v>Thursday</v>
      </c>
      <c r="L833" s="4">
        <f t="shared" si="64"/>
        <v>10</v>
      </c>
      <c r="M833" s="4">
        <v>832</v>
      </c>
    </row>
    <row r="834" spans="1:13" x14ac:dyDescent="0.3">
      <c r="A834" s="1">
        <v>45463</v>
      </c>
      <c r="B834" s="2">
        <v>45463.790996319447</v>
      </c>
      <c r="C834" t="s">
        <v>3</v>
      </c>
      <c r="D834" t="s">
        <v>328</v>
      </c>
      <c r="E834" s="5">
        <v>37.72</v>
      </c>
      <c r="F834" t="s">
        <v>7</v>
      </c>
      <c r="G834" s="6">
        <v>37.72</v>
      </c>
      <c r="H834" s="4">
        <f t="shared" si="60"/>
        <v>6</v>
      </c>
      <c r="I834" s="4" t="str">
        <f t="shared" si="61"/>
        <v>June</v>
      </c>
      <c r="J834" s="4">
        <f t="shared" si="62"/>
        <v>4</v>
      </c>
      <c r="K834" s="4" t="str">
        <f t="shared" si="63"/>
        <v>Thursday</v>
      </c>
      <c r="L834" s="4">
        <f t="shared" si="64"/>
        <v>18</v>
      </c>
      <c r="M834" s="4">
        <v>833</v>
      </c>
    </row>
    <row r="835" spans="1:13" x14ac:dyDescent="0.3">
      <c r="A835" s="1">
        <v>45463</v>
      </c>
      <c r="B835" s="2">
        <v>45463.791669409722</v>
      </c>
      <c r="C835" t="s">
        <v>3</v>
      </c>
      <c r="D835" t="s">
        <v>328</v>
      </c>
      <c r="E835" s="5">
        <v>37.72</v>
      </c>
      <c r="F835" t="s">
        <v>7</v>
      </c>
      <c r="G835" s="6">
        <v>37.72</v>
      </c>
      <c r="H835" s="4">
        <f t="shared" ref="H835:H898" si="65">MONTH(A835)</f>
        <v>6</v>
      </c>
      <c r="I835" s="4" t="str">
        <f t="shared" ref="I835:I898" si="66">TEXT(A835,"mmmm")</f>
        <v>June</v>
      </c>
      <c r="J835" s="4">
        <f t="shared" ref="J835:J898" si="67">WEEKDAY(A835,2)</f>
        <v>4</v>
      </c>
      <c r="K835" s="4" t="str">
        <f t="shared" ref="K835:K898" si="68">TEXT(A835,"dddd")</f>
        <v>Thursday</v>
      </c>
      <c r="L835" s="4">
        <f t="shared" ref="L835:L898" si="69">HOUR(B835)</f>
        <v>19</v>
      </c>
      <c r="M835" s="4">
        <v>834</v>
      </c>
    </row>
    <row r="836" spans="1:13" x14ac:dyDescent="0.3">
      <c r="A836" s="1">
        <v>45463</v>
      </c>
      <c r="B836" s="2">
        <v>45463.90219922454</v>
      </c>
      <c r="C836" t="s">
        <v>3</v>
      </c>
      <c r="D836" t="s">
        <v>271</v>
      </c>
      <c r="E836" s="5">
        <v>37.72</v>
      </c>
      <c r="F836" t="s">
        <v>7</v>
      </c>
      <c r="G836" s="6">
        <v>37.72</v>
      </c>
      <c r="H836" s="4">
        <f t="shared" si="65"/>
        <v>6</v>
      </c>
      <c r="I836" s="4" t="str">
        <f t="shared" si="66"/>
        <v>June</v>
      </c>
      <c r="J836" s="4">
        <f t="shared" si="67"/>
        <v>4</v>
      </c>
      <c r="K836" s="4" t="str">
        <f t="shared" si="68"/>
        <v>Thursday</v>
      </c>
      <c r="L836" s="4">
        <f t="shared" si="69"/>
        <v>21</v>
      </c>
      <c r="M836" s="4">
        <v>835</v>
      </c>
    </row>
    <row r="837" spans="1:13" x14ac:dyDescent="0.3">
      <c r="A837" s="1">
        <v>45463</v>
      </c>
      <c r="B837" s="2">
        <v>45463.915052708333</v>
      </c>
      <c r="C837" t="s">
        <v>3</v>
      </c>
      <c r="D837" t="s">
        <v>19</v>
      </c>
      <c r="E837" s="5">
        <v>37.72</v>
      </c>
      <c r="F837" t="s">
        <v>7</v>
      </c>
      <c r="G837" s="6">
        <v>37.72</v>
      </c>
      <c r="H837" s="4">
        <f t="shared" si="65"/>
        <v>6</v>
      </c>
      <c r="I837" s="4" t="str">
        <f t="shared" si="66"/>
        <v>June</v>
      </c>
      <c r="J837" s="4">
        <f t="shared" si="67"/>
        <v>4</v>
      </c>
      <c r="K837" s="4" t="str">
        <f t="shared" si="68"/>
        <v>Thursday</v>
      </c>
      <c r="L837" s="4">
        <f t="shared" si="69"/>
        <v>21</v>
      </c>
      <c r="M837" s="4">
        <v>836</v>
      </c>
    </row>
    <row r="838" spans="1:13" x14ac:dyDescent="0.3">
      <c r="A838" s="1">
        <v>45463</v>
      </c>
      <c r="B838" s="2">
        <v>45463.916175902777</v>
      </c>
      <c r="C838" t="s">
        <v>3</v>
      </c>
      <c r="D838" t="s">
        <v>19</v>
      </c>
      <c r="E838" s="5">
        <v>32.82</v>
      </c>
      <c r="F838" t="s">
        <v>14</v>
      </c>
      <c r="G838" s="6">
        <v>32.82</v>
      </c>
      <c r="H838" s="4">
        <f t="shared" si="65"/>
        <v>6</v>
      </c>
      <c r="I838" s="4" t="str">
        <f t="shared" si="66"/>
        <v>June</v>
      </c>
      <c r="J838" s="4">
        <f t="shared" si="67"/>
        <v>4</v>
      </c>
      <c r="K838" s="4" t="str">
        <f t="shared" si="68"/>
        <v>Thursday</v>
      </c>
      <c r="L838" s="4">
        <f t="shared" si="69"/>
        <v>21</v>
      </c>
      <c r="M838" s="4">
        <v>837</v>
      </c>
    </row>
    <row r="839" spans="1:13" x14ac:dyDescent="0.3">
      <c r="A839" s="1">
        <v>45464</v>
      </c>
      <c r="B839" s="2">
        <v>45464.416619560187</v>
      </c>
      <c r="C839" t="s">
        <v>3</v>
      </c>
      <c r="D839" t="s">
        <v>325</v>
      </c>
      <c r="E839" s="5">
        <v>37.72</v>
      </c>
      <c r="F839" t="s">
        <v>7</v>
      </c>
      <c r="G839" s="6">
        <v>37.72</v>
      </c>
      <c r="H839" s="4">
        <f t="shared" si="65"/>
        <v>6</v>
      </c>
      <c r="I839" s="4" t="str">
        <f t="shared" si="66"/>
        <v>June</v>
      </c>
      <c r="J839" s="4">
        <f t="shared" si="67"/>
        <v>5</v>
      </c>
      <c r="K839" s="4" t="str">
        <f t="shared" si="68"/>
        <v>Friday</v>
      </c>
      <c r="L839" s="4">
        <f t="shared" si="69"/>
        <v>9</v>
      </c>
      <c r="M839" s="4">
        <v>838</v>
      </c>
    </row>
    <row r="840" spans="1:13" x14ac:dyDescent="0.3">
      <c r="A840" s="1">
        <v>45464</v>
      </c>
      <c r="B840" s="2">
        <v>45464.417826192126</v>
      </c>
      <c r="C840" t="s">
        <v>3</v>
      </c>
      <c r="D840" t="s">
        <v>329</v>
      </c>
      <c r="E840" s="5">
        <v>27.92</v>
      </c>
      <c r="F840" t="s">
        <v>11</v>
      </c>
      <c r="G840" s="6">
        <v>27.92</v>
      </c>
      <c r="H840" s="4">
        <f t="shared" si="65"/>
        <v>6</v>
      </c>
      <c r="I840" s="4" t="str">
        <f t="shared" si="66"/>
        <v>June</v>
      </c>
      <c r="J840" s="4">
        <f t="shared" si="67"/>
        <v>5</v>
      </c>
      <c r="K840" s="4" t="str">
        <f t="shared" si="68"/>
        <v>Friday</v>
      </c>
      <c r="L840" s="4">
        <f t="shared" si="69"/>
        <v>10</v>
      </c>
      <c r="M840" s="4">
        <v>839</v>
      </c>
    </row>
    <row r="841" spans="1:13" x14ac:dyDescent="0.3">
      <c r="A841" s="1">
        <v>45464</v>
      </c>
      <c r="B841" s="2">
        <v>45464.55508583333</v>
      </c>
      <c r="C841" t="s">
        <v>3</v>
      </c>
      <c r="D841" t="s">
        <v>23</v>
      </c>
      <c r="E841" s="5">
        <v>32.82</v>
      </c>
      <c r="F841" t="s">
        <v>14</v>
      </c>
      <c r="G841" s="6">
        <v>32.82</v>
      </c>
      <c r="H841" s="4">
        <f t="shared" si="65"/>
        <v>6</v>
      </c>
      <c r="I841" s="4" t="str">
        <f t="shared" si="66"/>
        <v>June</v>
      </c>
      <c r="J841" s="4">
        <f t="shared" si="67"/>
        <v>5</v>
      </c>
      <c r="K841" s="4" t="str">
        <f t="shared" si="68"/>
        <v>Friday</v>
      </c>
      <c r="L841" s="4">
        <f t="shared" si="69"/>
        <v>13</v>
      </c>
      <c r="M841" s="4">
        <v>840</v>
      </c>
    </row>
    <row r="842" spans="1:13" x14ac:dyDescent="0.3">
      <c r="A842" s="1">
        <v>45464</v>
      </c>
      <c r="B842" s="2">
        <v>45464.555920289349</v>
      </c>
      <c r="C842" t="s">
        <v>3</v>
      </c>
      <c r="D842" t="s">
        <v>23</v>
      </c>
      <c r="E842" s="5">
        <v>32.82</v>
      </c>
      <c r="F842" t="s">
        <v>14</v>
      </c>
      <c r="G842" s="6">
        <v>32.82</v>
      </c>
      <c r="H842" s="4">
        <f t="shared" si="65"/>
        <v>6</v>
      </c>
      <c r="I842" s="4" t="str">
        <f t="shared" si="66"/>
        <v>June</v>
      </c>
      <c r="J842" s="4">
        <f t="shared" si="67"/>
        <v>5</v>
      </c>
      <c r="K842" s="4" t="str">
        <f t="shared" si="68"/>
        <v>Friday</v>
      </c>
      <c r="L842" s="4">
        <f t="shared" si="69"/>
        <v>13</v>
      </c>
      <c r="M842" s="4">
        <v>841</v>
      </c>
    </row>
    <row r="843" spans="1:13" x14ac:dyDescent="0.3">
      <c r="A843" s="1">
        <v>45464</v>
      </c>
      <c r="B843" s="2">
        <v>45464.75851925926</v>
      </c>
      <c r="C843" t="s">
        <v>3</v>
      </c>
      <c r="D843" t="s">
        <v>330</v>
      </c>
      <c r="E843" s="5">
        <v>23.02</v>
      </c>
      <c r="F843" t="s">
        <v>35</v>
      </c>
      <c r="G843" s="6">
        <v>23.02</v>
      </c>
      <c r="H843" s="4">
        <f t="shared" si="65"/>
        <v>6</v>
      </c>
      <c r="I843" s="4" t="str">
        <f t="shared" si="66"/>
        <v>June</v>
      </c>
      <c r="J843" s="4">
        <f t="shared" si="67"/>
        <v>5</v>
      </c>
      <c r="K843" s="4" t="str">
        <f t="shared" si="68"/>
        <v>Friday</v>
      </c>
      <c r="L843" s="4">
        <f t="shared" si="69"/>
        <v>18</v>
      </c>
      <c r="M843" s="4">
        <v>842</v>
      </c>
    </row>
    <row r="844" spans="1:13" x14ac:dyDescent="0.3">
      <c r="A844" s="1">
        <v>45464</v>
      </c>
      <c r="B844" s="2">
        <v>45464.812808460651</v>
      </c>
      <c r="C844" t="s">
        <v>3</v>
      </c>
      <c r="D844" t="s">
        <v>19</v>
      </c>
      <c r="E844" s="5">
        <v>37.72</v>
      </c>
      <c r="F844" t="s">
        <v>7</v>
      </c>
      <c r="G844" s="6">
        <v>37.72</v>
      </c>
      <c r="H844" s="4">
        <f t="shared" si="65"/>
        <v>6</v>
      </c>
      <c r="I844" s="4" t="str">
        <f t="shared" si="66"/>
        <v>June</v>
      </c>
      <c r="J844" s="4">
        <f t="shared" si="67"/>
        <v>5</v>
      </c>
      <c r="K844" s="4" t="str">
        <f t="shared" si="68"/>
        <v>Friday</v>
      </c>
      <c r="L844" s="4">
        <f t="shared" si="69"/>
        <v>19</v>
      </c>
      <c r="M844" s="4">
        <v>843</v>
      </c>
    </row>
    <row r="845" spans="1:13" x14ac:dyDescent="0.3">
      <c r="A845" s="1">
        <v>45464</v>
      </c>
      <c r="B845" s="2">
        <v>45464.824377326389</v>
      </c>
      <c r="C845" t="s">
        <v>3</v>
      </c>
      <c r="D845" t="s">
        <v>168</v>
      </c>
      <c r="E845" s="5">
        <v>37.72</v>
      </c>
      <c r="F845" t="s">
        <v>43</v>
      </c>
      <c r="G845" s="6">
        <v>37.72</v>
      </c>
      <c r="H845" s="4">
        <f t="shared" si="65"/>
        <v>6</v>
      </c>
      <c r="I845" s="4" t="str">
        <f t="shared" si="66"/>
        <v>June</v>
      </c>
      <c r="J845" s="4">
        <f t="shared" si="67"/>
        <v>5</v>
      </c>
      <c r="K845" s="4" t="str">
        <f t="shared" si="68"/>
        <v>Friday</v>
      </c>
      <c r="L845" s="4">
        <f t="shared" si="69"/>
        <v>19</v>
      </c>
      <c r="M845" s="4">
        <v>844</v>
      </c>
    </row>
    <row r="846" spans="1:13" x14ac:dyDescent="0.3">
      <c r="A846" s="1">
        <v>45464</v>
      </c>
      <c r="B846" s="2">
        <v>45464.825077696762</v>
      </c>
      <c r="C846" t="s">
        <v>3</v>
      </c>
      <c r="D846" t="s">
        <v>168</v>
      </c>
      <c r="E846" s="5">
        <v>37.72</v>
      </c>
      <c r="F846" t="s">
        <v>43</v>
      </c>
      <c r="G846" s="6">
        <v>37.72</v>
      </c>
      <c r="H846" s="4">
        <f t="shared" si="65"/>
        <v>6</v>
      </c>
      <c r="I846" s="4" t="str">
        <f t="shared" si="66"/>
        <v>June</v>
      </c>
      <c r="J846" s="4">
        <f t="shared" si="67"/>
        <v>5</v>
      </c>
      <c r="K846" s="4" t="str">
        <f t="shared" si="68"/>
        <v>Friday</v>
      </c>
      <c r="L846" s="4">
        <f t="shared" si="69"/>
        <v>19</v>
      </c>
      <c r="M846" s="4">
        <v>845</v>
      </c>
    </row>
    <row r="847" spans="1:13" x14ac:dyDescent="0.3">
      <c r="A847" s="1">
        <v>45464</v>
      </c>
      <c r="B847" s="2">
        <v>45464.826325289352</v>
      </c>
      <c r="C847" t="s">
        <v>3</v>
      </c>
      <c r="D847" t="s">
        <v>194</v>
      </c>
      <c r="E847" s="5">
        <v>37.72</v>
      </c>
      <c r="F847" t="s">
        <v>43</v>
      </c>
      <c r="G847" s="6">
        <v>37.72</v>
      </c>
      <c r="H847" s="4">
        <f t="shared" si="65"/>
        <v>6</v>
      </c>
      <c r="I847" s="4" t="str">
        <f t="shared" si="66"/>
        <v>June</v>
      </c>
      <c r="J847" s="4">
        <f t="shared" si="67"/>
        <v>5</v>
      </c>
      <c r="K847" s="4" t="str">
        <f t="shared" si="68"/>
        <v>Friday</v>
      </c>
      <c r="L847" s="4">
        <f t="shared" si="69"/>
        <v>19</v>
      </c>
      <c r="M847" s="4">
        <v>846</v>
      </c>
    </row>
    <row r="848" spans="1:13" x14ac:dyDescent="0.3">
      <c r="A848" s="1">
        <v>45464</v>
      </c>
      <c r="B848" s="2">
        <v>45464.827085775461</v>
      </c>
      <c r="C848" t="s">
        <v>3</v>
      </c>
      <c r="D848" t="s">
        <v>194</v>
      </c>
      <c r="E848" s="5">
        <v>37.72</v>
      </c>
      <c r="F848" t="s">
        <v>43</v>
      </c>
      <c r="G848" s="6">
        <v>37.72</v>
      </c>
      <c r="H848" s="4">
        <f t="shared" si="65"/>
        <v>6</v>
      </c>
      <c r="I848" s="4" t="str">
        <f t="shared" si="66"/>
        <v>June</v>
      </c>
      <c r="J848" s="4">
        <f t="shared" si="67"/>
        <v>5</v>
      </c>
      <c r="K848" s="4" t="str">
        <f t="shared" si="68"/>
        <v>Friday</v>
      </c>
      <c r="L848" s="4">
        <f t="shared" si="69"/>
        <v>19</v>
      </c>
      <c r="M848" s="4">
        <v>847</v>
      </c>
    </row>
    <row r="849" spans="1:13" x14ac:dyDescent="0.3">
      <c r="A849" s="1">
        <v>45464</v>
      </c>
      <c r="B849" s="2">
        <v>45464.827995081017</v>
      </c>
      <c r="C849" t="s">
        <v>3</v>
      </c>
      <c r="D849" t="s">
        <v>194</v>
      </c>
      <c r="E849" s="5">
        <v>27.92</v>
      </c>
      <c r="F849" t="s">
        <v>11</v>
      </c>
      <c r="G849" s="6">
        <v>27.92</v>
      </c>
      <c r="H849" s="4">
        <f t="shared" si="65"/>
        <v>6</v>
      </c>
      <c r="I849" s="4" t="str">
        <f t="shared" si="66"/>
        <v>June</v>
      </c>
      <c r="J849" s="4">
        <f t="shared" si="67"/>
        <v>5</v>
      </c>
      <c r="K849" s="4" t="str">
        <f t="shared" si="68"/>
        <v>Friday</v>
      </c>
      <c r="L849" s="4">
        <f t="shared" si="69"/>
        <v>19</v>
      </c>
      <c r="M849" s="4">
        <v>848</v>
      </c>
    </row>
    <row r="850" spans="1:13" x14ac:dyDescent="0.3">
      <c r="A850" s="1">
        <v>45464</v>
      </c>
      <c r="B850" s="2">
        <v>45464.830290995371</v>
      </c>
      <c r="C850" t="s">
        <v>3</v>
      </c>
      <c r="D850" t="s">
        <v>325</v>
      </c>
      <c r="E850" s="5">
        <v>32.82</v>
      </c>
      <c r="F850" t="s">
        <v>14</v>
      </c>
      <c r="G850" s="6">
        <v>32.82</v>
      </c>
      <c r="H850" s="4">
        <f t="shared" si="65"/>
        <v>6</v>
      </c>
      <c r="I850" s="4" t="str">
        <f t="shared" si="66"/>
        <v>June</v>
      </c>
      <c r="J850" s="4">
        <f t="shared" si="67"/>
        <v>5</v>
      </c>
      <c r="K850" s="4" t="str">
        <f t="shared" si="68"/>
        <v>Friday</v>
      </c>
      <c r="L850" s="4">
        <f t="shared" si="69"/>
        <v>19</v>
      </c>
      <c r="M850" s="4">
        <v>849</v>
      </c>
    </row>
    <row r="851" spans="1:13" x14ac:dyDescent="0.3">
      <c r="A851" s="1">
        <v>45465</v>
      </c>
      <c r="B851" s="2">
        <v>45465.360998530094</v>
      </c>
      <c r="C851" t="s">
        <v>3</v>
      </c>
      <c r="D851" t="s">
        <v>155</v>
      </c>
      <c r="E851" s="5">
        <v>27.92</v>
      </c>
      <c r="F851" t="s">
        <v>28</v>
      </c>
      <c r="G851" s="6">
        <v>27.92</v>
      </c>
      <c r="H851" s="4">
        <f t="shared" si="65"/>
        <v>6</v>
      </c>
      <c r="I851" s="4" t="str">
        <f t="shared" si="66"/>
        <v>June</v>
      </c>
      <c r="J851" s="4">
        <f t="shared" si="67"/>
        <v>6</v>
      </c>
      <c r="K851" s="4" t="str">
        <f t="shared" si="68"/>
        <v>Saturday</v>
      </c>
      <c r="L851" s="4">
        <f t="shared" si="69"/>
        <v>8</v>
      </c>
      <c r="M851" s="4">
        <v>850</v>
      </c>
    </row>
    <row r="852" spans="1:13" x14ac:dyDescent="0.3">
      <c r="A852" s="1">
        <v>45465</v>
      </c>
      <c r="B852" s="2">
        <v>45465.401259016202</v>
      </c>
      <c r="C852" t="s">
        <v>3</v>
      </c>
      <c r="D852" t="s">
        <v>325</v>
      </c>
      <c r="E852" s="5">
        <v>32.82</v>
      </c>
      <c r="F852" t="s">
        <v>14</v>
      </c>
      <c r="G852" s="6">
        <v>32.82</v>
      </c>
      <c r="H852" s="4">
        <f t="shared" si="65"/>
        <v>6</v>
      </c>
      <c r="I852" s="4" t="str">
        <f t="shared" si="66"/>
        <v>June</v>
      </c>
      <c r="J852" s="4">
        <f t="shared" si="67"/>
        <v>6</v>
      </c>
      <c r="K852" s="4" t="str">
        <f t="shared" si="68"/>
        <v>Saturday</v>
      </c>
      <c r="L852" s="4">
        <f t="shared" si="69"/>
        <v>9</v>
      </c>
      <c r="M852" s="4">
        <v>851</v>
      </c>
    </row>
    <row r="853" spans="1:13" x14ac:dyDescent="0.3">
      <c r="A853" s="1">
        <v>45465</v>
      </c>
      <c r="B853" s="2">
        <v>45465.53698542824</v>
      </c>
      <c r="C853" t="s">
        <v>3</v>
      </c>
      <c r="D853" t="s">
        <v>331</v>
      </c>
      <c r="E853" s="5">
        <v>32.82</v>
      </c>
      <c r="F853" t="s">
        <v>14</v>
      </c>
      <c r="G853" s="6">
        <v>32.82</v>
      </c>
      <c r="H853" s="4">
        <f t="shared" si="65"/>
        <v>6</v>
      </c>
      <c r="I853" s="4" t="str">
        <f t="shared" si="66"/>
        <v>June</v>
      </c>
      <c r="J853" s="4">
        <f t="shared" si="67"/>
        <v>6</v>
      </c>
      <c r="K853" s="4" t="str">
        <f t="shared" si="68"/>
        <v>Saturday</v>
      </c>
      <c r="L853" s="4">
        <f t="shared" si="69"/>
        <v>12</v>
      </c>
      <c r="M853" s="4">
        <v>852</v>
      </c>
    </row>
    <row r="854" spans="1:13" x14ac:dyDescent="0.3">
      <c r="A854" s="1">
        <v>45465</v>
      </c>
      <c r="B854" s="2">
        <v>45465.650927511575</v>
      </c>
      <c r="C854" t="s">
        <v>3</v>
      </c>
      <c r="D854" t="s">
        <v>19</v>
      </c>
      <c r="E854" s="5">
        <v>37.72</v>
      </c>
      <c r="F854" t="s">
        <v>7</v>
      </c>
      <c r="G854" s="6">
        <v>37.72</v>
      </c>
      <c r="H854" s="4">
        <f t="shared" si="65"/>
        <v>6</v>
      </c>
      <c r="I854" s="4" t="str">
        <f t="shared" si="66"/>
        <v>June</v>
      </c>
      <c r="J854" s="4">
        <f t="shared" si="67"/>
        <v>6</v>
      </c>
      <c r="K854" s="4" t="str">
        <f t="shared" si="68"/>
        <v>Saturday</v>
      </c>
      <c r="L854" s="4">
        <f t="shared" si="69"/>
        <v>15</v>
      </c>
      <c r="M854" s="4">
        <v>853</v>
      </c>
    </row>
    <row r="855" spans="1:13" x14ac:dyDescent="0.3">
      <c r="A855" s="1">
        <v>45465</v>
      </c>
      <c r="B855" s="2">
        <v>45465.923877291665</v>
      </c>
      <c r="C855" t="s">
        <v>3</v>
      </c>
      <c r="D855" t="s">
        <v>332</v>
      </c>
      <c r="E855" s="5">
        <v>37.72</v>
      </c>
      <c r="F855" t="s">
        <v>43</v>
      </c>
      <c r="G855" s="6">
        <v>37.72</v>
      </c>
      <c r="H855" s="4">
        <f t="shared" si="65"/>
        <v>6</v>
      </c>
      <c r="I855" s="4" t="str">
        <f t="shared" si="66"/>
        <v>June</v>
      </c>
      <c r="J855" s="4">
        <f t="shared" si="67"/>
        <v>6</v>
      </c>
      <c r="K855" s="4" t="str">
        <f t="shared" si="68"/>
        <v>Saturday</v>
      </c>
      <c r="L855" s="4">
        <f t="shared" si="69"/>
        <v>22</v>
      </c>
      <c r="M855" s="4">
        <v>854</v>
      </c>
    </row>
    <row r="856" spans="1:13" x14ac:dyDescent="0.3">
      <c r="A856" s="1">
        <v>45466</v>
      </c>
      <c r="B856" s="2">
        <v>45466.758349606484</v>
      </c>
      <c r="C856" t="s">
        <v>3</v>
      </c>
      <c r="D856" t="s">
        <v>23</v>
      </c>
      <c r="E856" s="5">
        <v>32.82</v>
      </c>
      <c r="F856" t="s">
        <v>14</v>
      </c>
      <c r="G856" s="6">
        <v>32.82</v>
      </c>
      <c r="H856" s="4">
        <f t="shared" si="65"/>
        <v>6</v>
      </c>
      <c r="I856" s="4" t="str">
        <f t="shared" si="66"/>
        <v>June</v>
      </c>
      <c r="J856" s="4">
        <f t="shared" si="67"/>
        <v>7</v>
      </c>
      <c r="K856" s="4" t="str">
        <f t="shared" si="68"/>
        <v>Sunday</v>
      </c>
      <c r="L856" s="4">
        <f t="shared" si="69"/>
        <v>18</v>
      </c>
      <c r="M856" s="4">
        <v>855</v>
      </c>
    </row>
    <row r="857" spans="1:13" x14ac:dyDescent="0.3">
      <c r="A857" s="1">
        <v>45466</v>
      </c>
      <c r="B857" s="2">
        <v>45466.759613865739</v>
      </c>
      <c r="C857" t="s">
        <v>3</v>
      </c>
      <c r="D857" t="s">
        <v>23</v>
      </c>
      <c r="E857" s="5">
        <v>32.82</v>
      </c>
      <c r="F857" t="s">
        <v>14</v>
      </c>
      <c r="G857" s="6">
        <v>32.82</v>
      </c>
      <c r="H857" s="4">
        <f t="shared" si="65"/>
        <v>6</v>
      </c>
      <c r="I857" s="4" t="str">
        <f t="shared" si="66"/>
        <v>June</v>
      </c>
      <c r="J857" s="4">
        <f t="shared" si="67"/>
        <v>7</v>
      </c>
      <c r="K857" s="4" t="str">
        <f t="shared" si="68"/>
        <v>Sunday</v>
      </c>
      <c r="L857" s="4">
        <f t="shared" si="69"/>
        <v>18</v>
      </c>
      <c r="M857" s="4">
        <v>856</v>
      </c>
    </row>
    <row r="858" spans="1:13" x14ac:dyDescent="0.3">
      <c r="A858" s="1">
        <v>45466</v>
      </c>
      <c r="B858" s="2">
        <v>45466.879710138892</v>
      </c>
      <c r="C858" t="s">
        <v>3</v>
      </c>
      <c r="D858" t="s">
        <v>333</v>
      </c>
      <c r="E858" s="5">
        <v>37.72</v>
      </c>
      <c r="F858" t="s">
        <v>43</v>
      </c>
      <c r="G858" s="6">
        <v>37.72</v>
      </c>
      <c r="H858" s="4">
        <f t="shared" si="65"/>
        <v>6</v>
      </c>
      <c r="I858" s="4" t="str">
        <f t="shared" si="66"/>
        <v>June</v>
      </c>
      <c r="J858" s="4">
        <f t="shared" si="67"/>
        <v>7</v>
      </c>
      <c r="K858" s="4" t="str">
        <f t="shared" si="68"/>
        <v>Sunday</v>
      </c>
      <c r="L858" s="4">
        <f t="shared" si="69"/>
        <v>21</v>
      </c>
      <c r="M858" s="4">
        <v>857</v>
      </c>
    </row>
    <row r="859" spans="1:13" x14ac:dyDescent="0.3">
      <c r="A859" s="1">
        <v>45466</v>
      </c>
      <c r="B859" s="2">
        <v>45466.89522943287</v>
      </c>
      <c r="C859" t="s">
        <v>3</v>
      </c>
      <c r="D859" t="s">
        <v>334</v>
      </c>
      <c r="E859" s="5">
        <v>37.72</v>
      </c>
      <c r="F859" t="s">
        <v>7</v>
      </c>
      <c r="G859" s="6">
        <v>37.72</v>
      </c>
      <c r="H859" s="4">
        <f t="shared" si="65"/>
        <v>6</v>
      </c>
      <c r="I859" s="4" t="str">
        <f t="shared" si="66"/>
        <v>June</v>
      </c>
      <c r="J859" s="4">
        <f t="shared" si="67"/>
        <v>7</v>
      </c>
      <c r="K859" s="4" t="str">
        <f t="shared" si="68"/>
        <v>Sunday</v>
      </c>
      <c r="L859" s="4">
        <f t="shared" si="69"/>
        <v>21</v>
      </c>
      <c r="M859" s="4">
        <v>858</v>
      </c>
    </row>
    <row r="860" spans="1:13" x14ac:dyDescent="0.3">
      <c r="A860" s="1">
        <v>45466</v>
      </c>
      <c r="B860" s="2">
        <v>45466.896254340281</v>
      </c>
      <c r="C860" t="s">
        <v>3</v>
      </c>
      <c r="D860" t="s">
        <v>334</v>
      </c>
      <c r="E860" s="5">
        <v>37.72</v>
      </c>
      <c r="F860" t="s">
        <v>43</v>
      </c>
      <c r="G860" s="6">
        <v>37.72</v>
      </c>
      <c r="H860" s="4">
        <f t="shared" si="65"/>
        <v>6</v>
      </c>
      <c r="I860" s="4" t="str">
        <f t="shared" si="66"/>
        <v>June</v>
      </c>
      <c r="J860" s="4">
        <f t="shared" si="67"/>
        <v>7</v>
      </c>
      <c r="K860" s="4" t="str">
        <f t="shared" si="68"/>
        <v>Sunday</v>
      </c>
      <c r="L860" s="4">
        <f t="shared" si="69"/>
        <v>21</v>
      </c>
      <c r="M860" s="4">
        <v>859</v>
      </c>
    </row>
    <row r="861" spans="1:13" x14ac:dyDescent="0.3">
      <c r="A861" s="1">
        <v>45467</v>
      </c>
      <c r="B861" s="2">
        <v>45467.489351145836</v>
      </c>
      <c r="C861" t="s">
        <v>3</v>
      </c>
      <c r="D861" t="s">
        <v>178</v>
      </c>
      <c r="E861" s="5">
        <v>32.82</v>
      </c>
      <c r="F861" t="s">
        <v>14</v>
      </c>
      <c r="G861" s="6">
        <v>32.82</v>
      </c>
      <c r="H861" s="4">
        <f t="shared" si="65"/>
        <v>6</v>
      </c>
      <c r="I861" s="4" t="str">
        <f t="shared" si="66"/>
        <v>June</v>
      </c>
      <c r="J861" s="4">
        <f t="shared" si="67"/>
        <v>1</v>
      </c>
      <c r="K861" s="4" t="str">
        <f t="shared" si="68"/>
        <v>Monday</v>
      </c>
      <c r="L861" s="4">
        <f t="shared" si="69"/>
        <v>11</v>
      </c>
      <c r="M861" s="4">
        <v>860</v>
      </c>
    </row>
    <row r="862" spans="1:13" x14ac:dyDescent="0.3">
      <c r="A862" s="1">
        <v>45467</v>
      </c>
      <c r="B862" s="2">
        <v>45467.492778287036</v>
      </c>
      <c r="C862" t="s">
        <v>3</v>
      </c>
      <c r="D862" t="s">
        <v>194</v>
      </c>
      <c r="E862" s="5">
        <v>37.72</v>
      </c>
      <c r="F862" t="s">
        <v>43</v>
      </c>
      <c r="G862" s="6">
        <v>37.72</v>
      </c>
      <c r="H862" s="4">
        <f t="shared" si="65"/>
        <v>6</v>
      </c>
      <c r="I862" s="4" t="str">
        <f t="shared" si="66"/>
        <v>June</v>
      </c>
      <c r="J862" s="4">
        <f t="shared" si="67"/>
        <v>1</v>
      </c>
      <c r="K862" s="4" t="str">
        <f t="shared" si="68"/>
        <v>Monday</v>
      </c>
      <c r="L862" s="4">
        <f t="shared" si="69"/>
        <v>11</v>
      </c>
      <c r="M862" s="4">
        <v>861</v>
      </c>
    </row>
    <row r="863" spans="1:13" x14ac:dyDescent="0.3">
      <c r="A863" s="1">
        <v>45467</v>
      </c>
      <c r="B863" s="2">
        <v>45467.49356574074</v>
      </c>
      <c r="C863" t="s">
        <v>3</v>
      </c>
      <c r="D863" t="s">
        <v>194</v>
      </c>
      <c r="E863" s="5">
        <v>37.72</v>
      </c>
      <c r="F863" t="s">
        <v>43</v>
      </c>
      <c r="G863" s="6">
        <v>37.72</v>
      </c>
      <c r="H863" s="4">
        <f t="shared" si="65"/>
        <v>6</v>
      </c>
      <c r="I863" s="4" t="str">
        <f t="shared" si="66"/>
        <v>June</v>
      </c>
      <c r="J863" s="4">
        <f t="shared" si="67"/>
        <v>1</v>
      </c>
      <c r="K863" s="4" t="str">
        <f t="shared" si="68"/>
        <v>Monday</v>
      </c>
      <c r="L863" s="4">
        <f t="shared" si="69"/>
        <v>11</v>
      </c>
      <c r="M863" s="4">
        <v>862</v>
      </c>
    </row>
    <row r="864" spans="1:13" x14ac:dyDescent="0.3">
      <c r="A864" s="1">
        <v>45467</v>
      </c>
      <c r="B864" s="2">
        <v>45467.626724479167</v>
      </c>
      <c r="C864" t="s">
        <v>3</v>
      </c>
      <c r="D864" t="s">
        <v>335</v>
      </c>
      <c r="E864" s="5">
        <v>37.72</v>
      </c>
      <c r="F864" t="s">
        <v>7</v>
      </c>
      <c r="G864" s="6">
        <v>37.72</v>
      </c>
      <c r="H864" s="4">
        <f t="shared" si="65"/>
        <v>6</v>
      </c>
      <c r="I864" s="4" t="str">
        <f t="shared" si="66"/>
        <v>June</v>
      </c>
      <c r="J864" s="4">
        <f t="shared" si="67"/>
        <v>1</v>
      </c>
      <c r="K864" s="4" t="str">
        <f t="shared" si="68"/>
        <v>Monday</v>
      </c>
      <c r="L864" s="4">
        <f t="shared" si="69"/>
        <v>15</v>
      </c>
      <c r="M864" s="4">
        <v>863</v>
      </c>
    </row>
    <row r="865" spans="1:13" x14ac:dyDescent="0.3">
      <c r="A865" s="1">
        <v>45467</v>
      </c>
      <c r="B865" s="2">
        <v>45467.698617743059</v>
      </c>
      <c r="C865" t="s">
        <v>3</v>
      </c>
      <c r="D865" t="s">
        <v>217</v>
      </c>
      <c r="E865" s="5">
        <v>37.72</v>
      </c>
      <c r="F865" t="s">
        <v>43</v>
      </c>
      <c r="G865" s="6">
        <v>37.72</v>
      </c>
      <c r="H865" s="4">
        <f t="shared" si="65"/>
        <v>6</v>
      </c>
      <c r="I865" s="4" t="str">
        <f t="shared" si="66"/>
        <v>June</v>
      </c>
      <c r="J865" s="4">
        <f t="shared" si="67"/>
        <v>1</v>
      </c>
      <c r="K865" s="4" t="str">
        <f t="shared" si="68"/>
        <v>Monday</v>
      </c>
      <c r="L865" s="4">
        <f t="shared" si="69"/>
        <v>16</v>
      </c>
      <c r="M865" s="4">
        <v>864</v>
      </c>
    </row>
    <row r="866" spans="1:13" x14ac:dyDescent="0.3">
      <c r="A866" s="1">
        <v>45467</v>
      </c>
      <c r="B866" s="2">
        <v>45467.699310289354</v>
      </c>
      <c r="C866" t="s">
        <v>3</v>
      </c>
      <c r="D866" t="s">
        <v>217</v>
      </c>
      <c r="E866" s="5">
        <v>37.72</v>
      </c>
      <c r="F866" t="s">
        <v>43</v>
      </c>
      <c r="G866" s="6">
        <v>37.72</v>
      </c>
      <c r="H866" s="4">
        <f t="shared" si="65"/>
        <v>6</v>
      </c>
      <c r="I866" s="4" t="str">
        <f t="shared" si="66"/>
        <v>June</v>
      </c>
      <c r="J866" s="4">
        <f t="shared" si="67"/>
        <v>1</v>
      </c>
      <c r="K866" s="4" t="str">
        <f t="shared" si="68"/>
        <v>Monday</v>
      </c>
      <c r="L866" s="4">
        <f t="shared" si="69"/>
        <v>16</v>
      </c>
      <c r="M866" s="4">
        <v>865</v>
      </c>
    </row>
    <row r="867" spans="1:13" x14ac:dyDescent="0.3">
      <c r="A867" s="1">
        <v>45468</v>
      </c>
      <c r="B867" s="2">
        <v>45468.346808379632</v>
      </c>
      <c r="C867" t="s">
        <v>3</v>
      </c>
      <c r="D867" t="s">
        <v>336</v>
      </c>
      <c r="E867" s="5">
        <v>37.72</v>
      </c>
      <c r="F867" t="s">
        <v>7</v>
      </c>
      <c r="G867" s="6">
        <v>37.72</v>
      </c>
      <c r="H867" s="4">
        <f t="shared" si="65"/>
        <v>6</v>
      </c>
      <c r="I867" s="4" t="str">
        <f t="shared" si="66"/>
        <v>June</v>
      </c>
      <c r="J867" s="4">
        <f t="shared" si="67"/>
        <v>2</v>
      </c>
      <c r="K867" s="4" t="str">
        <f t="shared" si="68"/>
        <v>Tuesday</v>
      </c>
      <c r="L867" s="4">
        <f t="shared" si="69"/>
        <v>8</v>
      </c>
      <c r="M867" s="4">
        <v>866</v>
      </c>
    </row>
    <row r="868" spans="1:13" x14ac:dyDescent="0.3">
      <c r="A868" s="1">
        <v>45468</v>
      </c>
      <c r="B868" s="2">
        <v>45468.436416759258</v>
      </c>
      <c r="C868" t="s">
        <v>3</v>
      </c>
      <c r="D868" t="s">
        <v>23</v>
      </c>
      <c r="E868" s="5">
        <v>32.82</v>
      </c>
      <c r="F868" t="s">
        <v>14</v>
      </c>
      <c r="G868" s="6">
        <v>32.82</v>
      </c>
      <c r="H868" s="4">
        <f t="shared" si="65"/>
        <v>6</v>
      </c>
      <c r="I868" s="4" t="str">
        <f t="shared" si="66"/>
        <v>June</v>
      </c>
      <c r="J868" s="4">
        <f t="shared" si="67"/>
        <v>2</v>
      </c>
      <c r="K868" s="4" t="str">
        <f t="shared" si="68"/>
        <v>Tuesday</v>
      </c>
      <c r="L868" s="4">
        <f t="shared" si="69"/>
        <v>10</v>
      </c>
      <c r="M868" s="4">
        <v>867</v>
      </c>
    </row>
    <row r="869" spans="1:13" x14ac:dyDescent="0.3">
      <c r="A869" s="1">
        <v>45468</v>
      </c>
      <c r="B869" s="2">
        <v>45468.437296412034</v>
      </c>
      <c r="C869" t="s">
        <v>3</v>
      </c>
      <c r="D869" t="s">
        <v>54</v>
      </c>
      <c r="E869" s="5">
        <v>32.82</v>
      </c>
      <c r="F869" t="s">
        <v>14</v>
      </c>
      <c r="G869" s="6">
        <v>32.82</v>
      </c>
      <c r="H869" s="4">
        <f t="shared" si="65"/>
        <v>6</v>
      </c>
      <c r="I869" s="4" t="str">
        <f t="shared" si="66"/>
        <v>June</v>
      </c>
      <c r="J869" s="4">
        <f t="shared" si="67"/>
        <v>2</v>
      </c>
      <c r="K869" s="4" t="str">
        <f t="shared" si="68"/>
        <v>Tuesday</v>
      </c>
      <c r="L869" s="4">
        <f t="shared" si="69"/>
        <v>10</v>
      </c>
      <c r="M869" s="4">
        <v>868</v>
      </c>
    </row>
    <row r="870" spans="1:13" x14ac:dyDescent="0.3">
      <c r="A870" s="1">
        <v>45468</v>
      </c>
      <c r="B870" s="2">
        <v>45468.482549722219</v>
      </c>
      <c r="C870" t="s">
        <v>3</v>
      </c>
      <c r="D870" t="s">
        <v>217</v>
      </c>
      <c r="E870" s="5">
        <v>37.72</v>
      </c>
      <c r="F870" t="s">
        <v>43</v>
      </c>
      <c r="G870" s="6">
        <v>37.72</v>
      </c>
      <c r="H870" s="4">
        <f t="shared" si="65"/>
        <v>6</v>
      </c>
      <c r="I870" s="4" t="str">
        <f t="shared" si="66"/>
        <v>June</v>
      </c>
      <c r="J870" s="4">
        <f t="shared" si="67"/>
        <v>2</v>
      </c>
      <c r="K870" s="4" t="str">
        <f t="shared" si="68"/>
        <v>Tuesday</v>
      </c>
      <c r="L870" s="4">
        <f t="shared" si="69"/>
        <v>11</v>
      </c>
      <c r="M870" s="4">
        <v>869</v>
      </c>
    </row>
    <row r="871" spans="1:13" x14ac:dyDescent="0.3">
      <c r="A871" s="1">
        <v>45469</v>
      </c>
      <c r="B871" s="2">
        <v>45469.397936412039</v>
      </c>
      <c r="C871" t="s">
        <v>3</v>
      </c>
      <c r="D871" t="s">
        <v>337</v>
      </c>
      <c r="E871" s="5">
        <v>37.72</v>
      </c>
      <c r="F871" t="s">
        <v>7</v>
      </c>
      <c r="G871" s="6">
        <v>37.72</v>
      </c>
      <c r="H871" s="4">
        <f t="shared" si="65"/>
        <v>6</v>
      </c>
      <c r="I871" s="4" t="str">
        <f t="shared" si="66"/>
        <v>June</v>
      </c>
      <c r="J871" s="4">
        <f t="shared" si="67"/>
        <v>3</v>
      </c>
      <c r="K871" s="4" t="str">
        <f t="shared" si="68"/>
        <v>Wednesday</v>
      </c>
      <c r="L871" s="4">
        <f t="shared" si="69"/>
        <v>9</v>
      </c>
      <c r="M871" s="4">
        <v>870</v>
      </c>
    </row>
    <row r="872" spans="1:13" x14ac:dyDescent="0.3">
      <c r="A872" s="1">
        <v>45469</v>
      </c>
      <c r="B872" s="2">
        <v>45469.689229780095</v>
      </c>
      <c r="C872" t="s">
        <v>3</v>
      </c>
      <c r="D872" t="s">
        <v>338</v>
      </c>
      <c r="E872" s="5">
        <v>23.02</v>
      </c>
      <c r="F872" t="s">
        <v>35</v>
      </c>
      <c r="G872" s="6">
        <v>23.02</v>
      </c>
      <c r="H872" s="4">
        <f t="shared" si="65"/>
        <v>6</v>
      </c>
      <c r="I872" s="4" t="str">
        <f t="shared" si="66"/>
        <v>June</v>
      </c>
      <c r="J872" s="4">
        <f t="shared" si="67"/>
        <v>3</v>
      </c>
      <c r="K872" s="4" t="str">
        <f t="shared" si="68"/>
        <v>Wednesday</v>
      </c>
      <c r="L872" s="4">
        <f t="shared" si="69"/>
        <v>16</v>
      </c>
      <c r="M872" s="4">
        <v>871</v>
      </c>
    </row>
    <row r="873" spans="1:13" x14ac:dyDescent="0.3">
      <c r="A873" s="1">
        <v>45469</v>
      </c>
      <c r="B873" s="2">
        <v>45469.690296377317</v>
      </c>
      <c r="C873" t="s">
        <v>3</v>
      </c>
      <c r="D873" t="s">
        <v>339</v>
      </c>
      <c r="E873" s="5">
        <v>27.92</v>
      </c>
      <c r="F873" t="s">
        <v>11</v>
      </c>
      <c r="G873" s="6">
        <v>27.92</v>
      </c>
      <c r="H873" s="4">
        <f t="shared" si="65"/>
        <v>6</v>
      </c>
      <c r="I873" s="4" t="str">
        <f t="shared" si="66"/>
        <v>June</v>
      </c>
      <c r="J873" s="4">
        <f t="shared" si="67"/>
        <v>3</v>
      </c>
      <c r="K873" s="4" t="str">
        <f t="shared" si="68"/>
        <v>Wednesday</v>
      </c>
      <c r="L873" s="4">
        <f t="shared" si="69"/>
        <v>16</v>
      </c>
      <c r="M873" s="4">
        <v>872</v>
      </c>
    </row>
    <row r="874" spans="1:13" x14ac:dyDescent="0.3">
      <c r="A874" s="1">
        <v>45469</v>
      </c>
      <c r="B874" s="2">
        <v>45469.890200185182</v>
      </c>
      <c r="C874" t="s">
        <v>3</v>
      </c>
      <c r="D874" t="s">
        <v>19</v>
      </c>
      <c r="E874" s="5">
        <v>37.72</v>
      </c>
      <c r="F874" t="s">
        <v>7</v>
      </c>
      <c r="G874" s="6">
        <v>37.72</v>
      </c>
      <c r="H874" s="4">
        <f t="shared" si="65"/>
        <v>6</v>
      </c>
      <c r="I874" s="4" t="str">
        <f t="shared" si="66"/>
        <v>June</v>
      </c>
      <c r="J874" s="4">
        <f t="shared" si="67"/>
        <v>3</v>
      </c>
      <c r="K874" s="4" t="str">
        <f t="shared" si="68"/>
        <v>Wednesday</v>
      </c>
      <c r="L874" s="4">
        <f t="shared" si="69"/>
        <v>21</v>
      </c>
      <c r="M874" s="4">
        <v>873</v>
      </c>
    </row>
    <row r="875" spans="1:13" x14ac:dyDescent="0.3">
      <c r="A875" s="1">
        <v>45469</v>
      </c>
      <c r="B875" s="2">
        <v>45469.893759340281</v>
      </c>
      <c r="C875" t="s">
        <v>3</v>
      </c>
      <c r="D875" t="s">
        <v>19</v>
      </c>
      <c r="E875" s="5">
        <v>37.72</v>
      </c>
      <c r="F875" t="s">
        <v>43</v>
      </c>
      <c r="G875" s="6">
        <v>37.72</v>
      </c>
      <c r="H875" s="4">
        <f t="shared" si="65"/>
        <v>6</v>
      </c>
      <c r="I875" s="4" t="str">
        <f t="shared" si="66"/>
        <v>June</v>
      </c>
      <c r="J875" s="4">
        <f t="shared" si="67"/>
        <v>3</v>
      </c>
      <c r="K875" s="4" t="str">
        <f t="shared" si="68"/>
        <v>Wednesday</v>
      </c>
      <c r="L875" s="4">
        <f t="shared" si="69"/>
        <v>21</v>
      </c>
      <c r="M875" s="4">
        <v>874</v>
      </c>
    </row>
    <row r="876" spans="1:13" x14ac:dyDescent="0.3">
      <c r="A876" s="1">
        <v>45469</v>
      </c>
      <c r="B876" s="2">
        <v>45469.894613032404</v>
      </c>
      <c r="C876" t="s">
        <v>3</v>
      </c>
      <c r="D876" t="s">
        <v>220</v>
      </c>
      <c r="E876" s="5">
        <v>32.82</v>
      </c>
      <c r="F876" t="s">
        <v>14</v>
      </c>
      <c r="G876" s="6">
        <v>32.82</v>
      </c>
      <c r="H876" s="4">
        <f t="shared" si="65"/>
        <v>6</v>
      </c>
      <c r="I876" s="4" t="str">
        <f t="shared" si="66"/>
        <v>June</v>
      </c>
      <c r="J876" s="4">
        <f t="shared" si="67"/>
        <v>3</v>
      </c>
      <c r="K876" s="4" t="str">
        <f t="shared" si="68"/>
        <v>Wednesday</v>
      </c>
      <c r="L876" s="4">
        <f t="shared" si="69"/>
        <v>21</v>
      </c>
      <c r="M876" s="4">
        <v>875</v>
      </c>
    </row>
    <row r="877" spans="1:13" x14ac:dyDescent="0.3">
      <c r="A877" s="1">
        <v>45470</v>
      </c>
      <c r="B877" s="2">
        <v>45470.385916354164</v>
      </c>
      <c r="C877" t="s">
        <v>3</v>
      </c>
      <c r="D877" t="s">
        <v>340</v>
      </c>
      <c r="E877" s="5">
        <v>32.82</v>
      </c>
      <c r="F877" t="s">
        <v>14</v>
      </c>
      <c r="G877" s="6">
        <v>32.82</v>
      </c>
      <c r="H877" s="4">
        <f t="shared" si="65"/>
        <v>6</v>
      </c>
      <c r="I877" s="4" t="str">
        <f t="shared" si="66"/>
        <v>June</v>
      </c>
      <c r="J877" s="4">
        <f t="shared" si="67"/>
        <v>4</v>
      </c>
      <c r="K877" s="4" t="str">
        <f t="shared" si="68"/>
        <v>Thursday</v>
      </c>
      <c r="L877" s="4">
        <f t="shared" si="69"/>
        <v>9</v>
      </c>
      <c r="M877" s="4">
        <v>876</v>
      </c>
    </row>
    <row r="878" spans="1:13" x14ac:dyDescent="0.3">
      <c r="A878" s="1">
        <v>45470</v>
      </c>
      <c r="B878" s="2">
        <v>45470.674861111111</v>
      </c>
      <c r="C878" t="s">
        <v>3</v>
      </c>
      <c r="D878" t="s">
        <v>341</v>
      </c>
      <c r="E878" s="5">
        <v>27.92</v>
      </c>
      <c r="F878" t="s">
        <v>28</v>
      </c>
      <c r="G878" s="6">
        <v>27.92</v>
      </c>
      <c r="H878" s="4">
        <f t="shared" si="65"/>
        <v>6</v>
      </c>
      <c r="I878" s="4" t="str">
        <f t="shared" si="66"/>
        <v>June</v>
      </c>
      <c r="J878" s="4">
        <f t="shared" si="67"/>
        <v>4</v>
      </c>
      <c r="K878" s="4" t="str">
        <f t="shared" si="68"/>
        <v>Thursday</v>
      </c>
      <c r="L878" s="4">
        <f t="shared" si="69"/>
        <v>16</v>
      </c>
      <c r="M878" s="4">
        <v>877</v>
      </c>
    </row>
    <row r="879" spans="1:13" x14ac:dyDescent="0.3">
      <c r="A879" s="1">
        <v>45470</v>
      </c>
      <c r="B879" s="2">
        <v>45470.905594583332</v>
      </c>
      <c r="C879" t="s">
        <v>3</v>
      </c>
      <c r="D879" t="s">
        <v>342</v>
      </c>
      <c r="E879" s="5">
        <v>32.82</v>
      </c>
      <c r="F879" t="s">
        <v>14</v>
      </c>
      <c r="G879" s="6">
        <v>32.82</v>
      </c>
      <c r="H879" s="4">
        <f t="shared" si="65"/>
        <v>6</v>
      </c>
      <c r="I879" s="4" t="str">
        <f t="shared" si="66"/>
        <v>June</v>
      </c>
      <c r="J879" s="4">
        <f t="shared" si="67"/>
        <v>4</v>
      </c>
      <c r="K879" s="4" t="str">
        <f t="shared" si="68"/>
        <v>Thursday</v>
      </c>
      <c r="L879" s="4">
        <f t="shared" si="69"/>
        <v>21</v>
      </c>
      <c r="M879" s="4">
        <v>878</v>
      </c>
    </row>
    <row r="880" spans="1:13" x14ac:dyDescent="0.3">
      <c r="A880" s="1">
        <v>45470</v>
      </c>
      <c r="B880" s="2">
        <v>45470.910088159719</v>
      </c>
      <c r="C880" t="s">
        <v>3</v>
      </c>
      <c r="D880" t="s">
        <v>343</v>
      </c>
      <c r="E880" s="5">
        <v>37.72</v>
      </c>
      <c r="F880" t="s">
        <v>43</v>
      </c>
      <c r="G880" s="6">
        <v>37.72</v>
      </c>
      <c r="H880" s="4">
        <f t="shared" si="65"/>
        <v>6</v>
      </c>
      <c r="I880" s="4" t="str">
        <f t="shared" si="66"/>
        <v>June</v>
      </c>
      <c r="J880" s="4">
        <f t="shared" si="67"/>
        <v>4</v>
      </c>
      <c r="K880" s="4" t="str">
        <f t="shared" si="68"/>
        <v>Thursday</v>
      </c>
      <c r="L880" s="4">
        <f t="shared" si="69"/>
        <v>21</v>
      </c>
      <c r="M880" s="4">
        <v>879</v>
      </c>
    </row>
    <row r="881" spans="1:13" x14ac:dyDescent="0.3">
      <c r="A881" s="1">
        <v>45471</v>
      </c>
      <c r="B881" s="2">
        <v>45471.339294490739</v>
      </c>
      <c r="C881" t="s">
        <v>3</v>
      </c>
      <c r="D881" t="s">
        <v>155</v>
      </c>
      <c r="E881" s="5">
        <v>27.92</v>
      </c>
      <c r="F881" t="s">
        <v>28</v>
      </c>
      <c r="G881" s="6">
        <v>27.92</v>
      </c>
      <c r="H881" s="4">
        <f t="shared" si="65"/>
        <v>6</v>
      </c>
      <c r="I881" s="4" t="str">
        <f t="shared" si="66"/>
        <v>June</v>
      </c>
      <c r="J881" s="4">
        <f t="shared" si="67"/>
        <v>5</v>
      </c>
      <c r="K881" s="4" t="str">
        <f t="shared" si="68"/>
        <v>Friday</v>
      </c>
      <c r="L881" s="4">
        <f t="shared" si="69"/>
        <v>8</v>
      </c>
      <c r="M881" s="4">
        <v>880</v>
      </c>
    </row>
    <row r="882" spans="1:13" x14ac:dyDescent="0.3">
      <c r="A882" s="1">
        <v>45471</v>
      </c>
      <c r="B882" s="2">
        <v>45471.744374918984</v>
      </c>
      <c r="C882" t="s">
        <v>3</v>
      </c>
      <c r="D882" t="s">
        <v>288</v>
      </c>
      <c r="E882" s="5">
        <v>23.02</v>
      </c>
      <c r="F882" t="s">
        <v>35</v>
      </c>
      <c r="G882" s="6">
        <v>23.02</v>
      </c>
      <c r="H882" s="4">
        <f t="shared" si="65"/>
        <v>6</v>
      </c>
      <c r="I882" s="4" t="str">
        <f t="shared" si="66"/>
        <v>June</v>
      </c>
      <c r="J882" s="4">
        <f t="shared" si="67"/>
        <v>5</v>
      </c>
      <c r="K882" s="4" t="str">
        <f t="shared" si="68"/>
        <v>Friday</v>
      </c>
      <c r="L882" s="4">
        <f t="shared" si="69"/>
        <v>17</v>
      </c>
      <c r="M882" s="4">
        <v>881</v>
      </c>
    </row>
    <row r="883" spans="1:13" x14ac:dyDescent="0.3">
      <c r="A883" s="1">
        <v>45471</v>
      </c>
      <c r="B883" s="2">
        <v>45471.910363136572</v>
      </c>
      <c r="C883" t="s">
        <v>3</v>
      </c>
      <c r="D883" t="s">
        <v>344</v>
      </c>
      <c r="E883" s="5">
        <v>32.82</v>
      </c>
      <c r="F883" t="s">
        <v>14</v>
      </c>
      <c r="G883" s="6">
        <v>32.82</v>
      </c>
      <c r="H883" s="4">
        <f t="shared" si="65"/>
        <v>6</v>
      </c>
      <c r="I883" s="4" t="str">
        <f t="shared" si="66"/>
        <v>June</v>
      </c>
      <c r="J883" s="4">
        <f t="shared" si="67"/>
        <v>5</v>
      </c>
      <c r="K883" s="4" t="str">
        <f t="shared" si="68"/>
        <v>Friday</v>
      </c>
      <c r="L883" s="4">
        <f t="shared" si="69"/>
        <v>21</v>
      </c>
      <c r="M883" s="4">
        <v>882</v>
      </c>
    </row>
    <row r="884" spans="1:13" x14ac:dyDescent="0.3">
      <c r="A884" s="1">
        <v>45471</v>
      </c>
      <c r="B884" s="2">
        <v>45471.911132719906</v>
      </c>
      <c r="C884" t="s">
        <v>3</v>
      </c>
      <c r="D884" t="s">
        <v>345</v>
      </c>
      <c r="E884" s="5">
        <v>37.72</v>
      </c>
      <c r="F884" t="s">
        <v>7</v>
      </c>
      <c r="G884" s="6">
        <v>37.72</v>
      </c>
      <c r="H884" s="4">
        <f t="shared" si="65"/>
        <v>6</v>
      </c>
      <c r="I884" s="4" t="str">
        <f t="shared" si="66"/>
        <v>June</v>
      </c>
      <c r="J884" s="4">
        <f t="shared" si="67"/>
        <v>5</v>
      </c>
      <c r="K884" s="4" t="str">
        <f t="shared" si="68"/>
        <v>Friday</v>
      </c>
      <c r="L884" s="4">
        <f t="shared" si="69"/>
        <v>21</v>
      </c>
      <c r="M884" s="4">
        <v>883</v>
      </c>
    </row>
    <row r="885" spans="1:13" x14ac:dyDescent="0.3">
      <c r="A885" s="1">
        <v>45471</v>
      </c>
      <c r="B885" s="2">
        <v>45471.936342314817</v>
      </c>
      <c r="C885" t="s">
        <v>3</v>
      </c>
      <c r="D885" t="s">
        <v>346</v>
      </c>
      <c r="E885" s="5">
        <v>37.72</v>
      </c>
      <c r="F885" t="s">
        <v>43</v>
      </c>
      <c r="G885" s="6">
        <v>37.72</v>
      </c>
      <c r="H885" s="4">
        <f t="shared" si="65"/>
        <v>6</v>
      </c>
      <c r="I885" s="4" t="str">
        <f t="shared" si="66"/>
        <v>June</v>
      </c>
      <c r="J885" s="4">
        <f t="shared" si="67"/>
        <v>5</v>
      </c>
      <c r="K885" s="4" t="str">
        <f t="shared" si="68"/>
        <v>Friday</v>
      </c>
      <c r="L885" s="4">
        <f t="shared" si="69"/>
        <v>22</v>
      </c>
      <c r="M885" s="4">
        <v>884</v>
      </c>
    </row>
    <row r="886" spans="1:13" x14ac:dyDescent="0.3">
      <c r="A886" s="1">
        <v>45472</v>
      </c>
      <c r="B886" s="2">
        <v>45472.407758148147</v>
      </c>
      <c r="C886" t="s">
        <v>3</v>
      </c>
      <c r="D886" t="s">
        <v>111</v>
      </c>
      <c r="E886" s="5">
        <v>32.82</v>
      </c>
      <c r="F886" t="s">
        <v>14</v>
      </c>
      <c r="G886" s="6">
        <v>32.82</v>
      </c>
      <c r="H886" s="4">
        <f t="shared" si="65"/>
        <v>6</v>
      </c>
      <c r="I886" s="4" t="str">
        <f t="shared" si="66"/>
        <v>June</v>
      </c>
      <c r="J886" s="4">
        <f t="shared" si="67"/>
        <v>6</v>
      </c>
      <c r="K886" s="4" t="str">
        <f t="shared" si="68"/>
        <v>Saturday</v>
      </c>
      <c r="L886" s="4">
        <f t="shared" si="69"/>
        <v>9</v>
      </c>
      <c r="M886" s="4">
        <v>885</v>
      </c>
    </row>
    <row r="887" spans="1:13" x14ac:dyDescent="0.3">
      <c r="A887" s="1">
        <v>45472</v>
      </c>
      <c r="B887" s="2">
        <v>45472.486337754628</v>
      </c>
      <c r="C887" t="s">
        <v>3</v>
      </c>
      <c r="D887" t="s">
        <v>347</v>
      </c>
      <c r="E887" s="5">
        <v>32.82</v>
      </c>
      <c r="F887" t="s">
        <v>14</v>
      </c>
      <c r="G887" s="6">
        <v>32.82</v>
      </c>
      <c r="H887" s="4">
        <f t="shared" si="65"/>
        <v>6</v>
      </c>
      <c r="I887" s="4" t="str">
        <f t="shared" si="66"/>
        <v>June</v>
      </c>
      <c r="J887" s="4">
        <f t="shared" si="67"/>
        <v>6</v>
      </c>
      <c r="K887" s="4" t="str">
        <f t="shared" si="68"/>
        <v>Saturday</v>
      </c>
      <c r="L887" s="4">
        <f t="shared" si="69"/>
        <v>11</v>
      </c>
      <c r="M887" s="4">
        <v>886</v>
      </c>
    </row>
    <row r="888" spans="1:13" x14ac:dyDescent="0.3">
      <c r="A888" s="1">
        <v>45472</v>
      </c>
      <c r="B888" s="2">
        <v>45472.487113530093</v>
      </c>
      <c r="C888" t="s">
        <v>3</v>
      </c>
      <c r="D888" t="s">
        <v>347</v>
      </c>
      <c r="E888" s="5">
        <v>32.82</v>
      </c>
      <c r="F888" t="s">
        <v>14</v>
      </c>
      <c r="G888" s="6">
        <v>32.82</v>
      </c>
      <c r="H888" s="4">
        <f t="shared" si="65"/>
        <v>6</v>
      </c>
      <c r="I888" s="4" t="str">
        <f t="shared" si="66"/>
        <v>June</v>
      </c>
      <c r="J888" s="4">
        <f t="shared" si="67"/>
        <v>6</v>
      </c>
      <c r="K888" s="4" t="str">
        <f t="shared" si="68"/>
        <v>Saturday</v>
      </c>
      <c r="L888" s="4">
        <f t="shared" si="69"/>
        <v>11</v>
      </c>
      <c r="M888" s="4">
        <v>887</v>
      </c>
    </row>
    <row r="889" spans="1:13" x14ac:dyDescent="0.3">
      <c r="A889" s="1">
        <v>45472</v>
      </c>
      <c r="B889" s="2">
        <v>45472.521115254633</v>
      </c>
      <c r="C889" t="s">
        <v>3</v>
      </c>
      <c r="D889" t="s">
        <v>348</v>
      </c>
      <c r="E889" s="5">
        <v>37.72</v>
      </c>
      <c r="F889" t="s">
        <v>43</v>
      </c>
      <c r="G889" s="6">
        <v>37.72</v>
      </c>
      <c r="H889" s="4">
        <f t="shared" si="65"/>
        <v>6</v>
      </c>
      <c r="I889" s="4" t="str">
        <f t="shared" si="66"/>
        <v>June</v>
      </c>
      <c r="J889" s="4">
        <f t="shared" si="67"/>
        <v>6</v>
      </c>
      <c r="K889" s="4" t="str">
        <f t="shared" si="68"/>
        <v>Saturday</v>
      </c>
      <c r="L889" s="4">
        <f t="shared" si="69"/>
        <v>12</v>
      </c>
      <c r="M889" s="4">
        <v>888</v>
      </c>
    </row>
    <row r="890" spans="1:13" x14ac:dyDescent="0.3">
      <c r="A890" s="1">
        <v>45472</v>
      </c>
      <c r="B890" s="2">
        <v>45472.522020625001</v>
      </c>
      <c r="C890" t="s">
        <v>3</v>
      </c>
      <c r="D890" t="s">
        <v>348</v>
      </c>
      <c r="E890" s="5">
        <v>37.72</v>
      </c>
      <c r="F890" t="s">
        <v>43</v>
      </c>
      <c r="G890" s="6">
        <v>37.72</v>
      </c>
      <c r="H890" s="4">
        <f t="shared" si="65"/>
        <v>6</v>
      </c>
      <c r="I890" s="4" t="str">
        <f t="shared" si="66"/>
        <v>June</v>
      </c>
      <c r="J890" s="4">
        <f t="shared" si="67"/>
        <v>6</v>
      </c>
      <c r="K890" s="4" t="str">
        <f t="shared" si="68"/>
        <v>Saturday</v>
      </c>
      <c r="L890" s="4">
        <f t="shared" si="69"/>
        <v>12</v>
      </c>
      <c r="M890" s="4">
        <v>889</v>
      </c>
    </row>
    <row r="891" spans="1:13" x14ac:dyDescent="0.3">
      <c r="A891" s="1">
        <v>45472</v>
      </c>
      <c r="B891" s="2">
        <v>45472.724809988424</v>
      </c>
      <c r="C891" t="s">
        <v>3</v>
      </c>
      <c r="D891" t="s">
        <v>349</v>
      </c>
      <c r="E891" s="5">
        <v>37.72</v>
      </c>
      <c r="F891" t="s">
        <v>43</v>
      </c>
      <c r="G891" s="6">
        <v>37.72</v>
      </c>
      <c r="H891" s="4">
        <f t="shared" si="65"/>
        <v>6</v>
      </c>
      <c r="I891" s="4" t="str">
        <f t="shared" si="66"/>
        <v>June</v>
      </c>
      <c r="J891" s="4">
        <f t="shared" si="67"/>
        <v>6</v>
      </c>
      <c r="K891" s="4" t="str">
        <f t="shared" si="68"/>
        <v>Saturday</v>
      </c>
      <c r="L891" s="4">
        <f t="shared" si="69"/>
        <v>17</v>
      </c>
      <c r="M891" s="4">
        <v>890</v>
      </c>
    </row>
    <row r="892" spans="1:13" x14ac:dyDescent="0.3">
      <c r="A892" s="1">
        <v>45472</v>
      </c>
      <c r="B892" s="2">
        <v>45472.725606215281</v>
      </c>
      <c r="C892" t="s">
        <v>3</v>
      </c>
      <c r="D892" t="s">
        <v>349</v>
      </c>
      <c r="E892" s="5">
        <v>37.72</v>
      </c>
      <c r="F892" t="s">
        <v>9</v>
      </c>
      <c r="G892" s="6">
        <v>37.72</v>
      </c>
      <c r="H892" s="4">
        <f t="shared" si="65"/>
        <v>6</v>
      </c>
      <c r="I892" s="4" t="str">
        <f t="shared" si="66"/>
        <v>June</v>
      </c>
      <c r="J892" s="4">
        <f t="shared" si="67"/>
        <v>6</v>
      </c>
      <c r="K892" s="4" t="str">
        <f t="shared" si="68"/>
        <v>Saturday</v>
      </c>
      <c r="L892" s="4">
        <f t="shared" si="69"/>
        <v>17</v>
      </c>
      <c r="M892" s="4">
        <v>891</v>
      </c>
    </row>
    <row r="893" spans="1:13" x14ac:dyDescent="0.3">
      <c r="A893" s="1">
        <v>45472</v>
      </c>
      <c r="B893" s="2">
        <v>45472.894009826392</v>
      </c>
      <c r="C893" t="s">
        <v>3</v>
      </c>
      <c r="D893" t="s">
        <v>19</v>
      </c>
      <c r="E893" s="5">
        <v>37.72</v>
      </c>
      <c r="F893" t="s">
        <v>7</v>
      </c>
      <c r="G893" s="6">
        <v>37.72</v>
      </c>
      <c r="H893" s="4">
        <f t="shared" si="65"/>
        <v>6</v>
      </c>
      <c r="I893" s="4" t="str">
        <f t="shared" si="66"/>
        <v>June</v>
      </c>
      <c r="J893" s="4">
        <f t="shared" si="67"/>
        <v>6</v>
      </c>
      <c r="K893" s="4" t="str">
        <f t="shared" si="68"/>
        <v>Saturday</v>
      </c>
      <c r="L893" s="4">
        <f t="shared" si="69"/>
        <v>21</v>
      </c>
      <c r="M893" s="4">
        <v>892</v>
      </c>
    </row>
    <row r="894" spans="1:13" x14ac:dyDescent="0.3">
      <c r="A894" s="1">
        <v>45473</v>
      </c>
      <c r="B894" s="2">
        <v>45473.43622502315</v>
      </c>
      <c r="C894" t="s">
        <v>3</v>
      </c>
      <c r="D894" t="s">
        <v>350</v>
      </c>
      <c r="E894" s="5">
        <v>37.72</v>
      </c>
      <c r="F894" t="s">
        <v>7</v>
      </c>
      <c r="G894" s="6">
        <v>37.72</v>
      </c>
      <c r="H894" s="4">
        <f t="shared" si="65"/>
        <v>6</v>
      </c>
      <c r="I894" s="4" t="str">
        <f t="shared" si="66"/>
        <v>June</v>
      </c>
      <c r="J894" s="4">
        <f t="shared" si="67"/>
        <v>7</v>
      </c>
      <c r="K894" s="4" t="str">
        <f t="shared" si="68"/>
        <v>Sunday</v>
      </c>
      <c r="L894" s="4">
        <f t="shared" si="69"/>
        <v>10</v>
      </c>
      <c r="M894" s="4">
        <v>893</v>
      </c>
    </row>
    <row r="895" spans="1:13" x14ac:dyDescent="0.3">
      <c r="A895" s="1">
        <v>45473</v>
      </c>
      <c r="B895" s="2">
        <v>45473.545724768519</v>
      </c>
      <c r="C895" t="s">
        <v>3</v>
      </c>
      <c r="D895" t="s">
        <v>351</v>
      </c>
      <c r="E895" s="5">
        <v>23.02</v>
      </c>
      <c r="F895" t="s">
        <v>35</v>
      </c>
      <c r="G895" s="6">
        <v>23.02</v>
      </c>
      <c r="H895" s="4">
        <f t="shared" si="65"/>
        <v>6</v>
      </c>
      <c r="I895" s="4" t="str">
        <f t="shared" si="66"/>
        <v>June</v>
      </c>
      <c r="J895" s="4">
        <f t="shared" si="67"/>
        <v>7</v>
      </c>
      <c r="K895" s="4" t="str">
        <f t="shared" si="68"/>
        <v>Sunday</v>
      </c>
      <c r="L895" s="4">
        <f t="shared" si="69"/>
        <v>13</v>
      </c>
      <c r="M895" s="4">
        <v>894</v>
      </c>
    </row>
    <row r="896" spans="1:13" x14ac:dyDescent="0.3">
      <c r="A896" s="1">
        <v>45473</v>
      </c>
      <c r="B896" s="2">
        <v>45473.7046490625</v>
      </c>
      <c r="C896" t="s">
        <v>3</v>
      </c>
      <c r="D896" t="s">
        <v>19</v>
      </c>
      <c r="E896" s="5">
        <v>37.72</v>
      </c>
      <c r="F896" t="s">
        <v>9</v>
      </c>
      <c r="G896" s="6">
        <v>37.72</v>
      </c>
      <c r="H896" s="4">
        <f t="shared" si="65"/>
        <v>6</v>
      </c>
      <c r="I896" s="4" t="str">
        <f t="shared" si="66"/>
        <v>June</v>
      </c>
      <c r="J896" s="4">
        <f t="shared" si="67"/>
        <v>7</v>
      </c>
      <c r="K896" s="4" t="str">
        <f t="shared" si="68"/>
        <v>Sunday</v>
      </c>
      <c r="L896" s="4">
        <f t="shared" si="69"/>
        <v>16</v>
      </c>
      <c r="M896" s="4">
        <v>895</v>
      </c>
    </row>
    <row r="897" spans="1:13" x14ac:dyDescent="0.3">
      <c r="A897" s="1">
        <v>45473</v>
      </c>
      <c r="B897" s="2">
        <v>45473.877890578704</v>
      </c>
      <c r="C897" t="s">
        <v>3</v>
      </c>
      <c r="D897" t="s">
        <v>111</v>
      </c>
      <c r="E897" s="5">
        <v>32.82</v>
      </c>
      <c r="F897" t="s">
        <v>14</v>
      </c>
      <c r="G897" s="6">
        <v>32.82</v>
      </c>
      <c r="H897" s="4">
        <f t="shared" si="65"/>
        <v>6</v>
      </c>
      <c r="I897" s="4" t="str">
        <f t="shared" si="66"/>
        <v>June</v>
      </c>
      <c r="J897" s="4">
        <f t="shared" si="67"/>
        <v>7</v>
      </c>
      <c r="K897" s="4" t="str">
        <f t="shared" si="68"/>
        <v>Sunday</v>
      </c>
      <c r="L897" s="4">
        <f t="shared" si="69"/>
        <v>21</v>
      </c>
      <c r="M897" s="4">
        <v>896</v>
      </c>
    </row>
    <row r="898" spans="1:13" x14ac:dyDescent="0.3">
      <c r="A898" s="1">
        <v>45474</v>
      </c>
      <c r="B898" s="2">
        <v>45474.755170833334</v>
      </c>
      <c r="C898" t="s">
        <v>3</v>
      </c>
      <c r="D898" t="s">
        <v>23</v>
      </c>
      <c r="E898" s="5">
        <v>23.02</v>
      </c>
      <c r="F898" t="s">
        <v>35</v>
      </c>
      <c r="G898" s="6">
        <v>23.02</v>
      </c>
      <c r="H898" s="4">
        <f t="shared" si="65"/>
        <v>7</v>
      </c>
      <c r="I898" s="4" t="str">
        <f t="shared" si="66"/>
        <v>July</v>
      </c>
      <c r="J898" s="4">
        <f t="shared" si="67"/>
        <v>1</v>
      </c>
      <c r="K898" s="4" t="str">
        <f t="shared" si="68"/>
        <v>Monday</v>
      </c>
      <c r="L898" s="4">
        <f t="shared" si="69"/>
        <v>18</v>
      </c>
      <c r="M898" s="4">
        <v>897</v>
      </c>
    </row>
    <row r="899" spans="1:13" x14ac:dyDescent="0.3">
      <c r="A899" s="1">
        <v>45474</v>
      </c>
      <c r="B899" s="2">
        <v>45474.789488935188</v>
      </c>
      <c r="C899" t="s">
        <v>3</v>
      </c>
      <c r="D899" t="s">
        <v>352</v>
      </c>
      <c r="E899" s="5">
        <v>37.72</v>
      </c>
      <c r="F899" t="s">
        <v>43</v>
      </c>
      <c r="G899" s="6">
        <v>37.72</v>
      </c>
      <c r="H899" s="4">
        <f t="shared" ref="H899:H962" si="70">MONTH(A899)</f>
        <v>7</v>
      </c>
      <c r="I899" s="4" t="str">
        <f t="shared" ref="I899:I962" si="71">TEXT(A899,"mmmm")</f>
        <v>July</v>
      </c>
      <c r="J899" s="4">
        <f t="shared" ref="J899:J962" si="72">WEEKDAY(A899,2)</f>
        <v>1</v>
      </c>
      <c r="K899" s="4" t="str">
        <f t="shared" ref="K899:K962" si="73">TEXT(A899,"dddd")</f>
        <v>Monday</v>
      </c>
      <c r="L899" s="4">
        <f t="shared" ref="L899:L962" si="74">HOUR(B899)</f>
        <v>18</v>
      </c>
      <c r="M899" s="4">
        <v>898</v>
      </c>
    </row>
    <row r="900" spans="1:13" x14ac:dyDescent="0.3">
      <c r="A900" s="1">
        <v>45474</v>
      </c>
      <c r="B900" s="2">
        <v>45474.790211423613</v>
      </c>
      <c r="C900" t="s">
        <v>3</v>
      </c>
      <c r="D900" t="s">
        <v>353</v>
      </c>
      <c r="E900" s="5">
        <v>37.72</v>
      </c>
      <c r="F900" t="s">
        <v>43</v>
      </c>
      <c r="G900" s="6">
        <v>37.72</v>
      </c>
      <c r="H900" s="4">
        <f t="shared" si="70"/>
        <v>7</v>
      </c>
      <c r="I900" s="4" t="str">
        <f t="shared" si="71"/>
        <v>July</v>
      </c>
      <c r="J900" s="4">
        <f t="shared" si="72"/>
        <v>1</v>
      </c>
      <c r="K900" s="4" t="str">
        <f t="shared" si="73"/>
        <v>Monday</v>
      </c>
      <c r="L900" s="4">
        <f t="shared" si="74"/>
        <v>18</v>
      </c>
      <c r="M900" s="4">
        <v>899</v>
      </c>
    </row>
    <row r="901" spans="1:13" x14ac:dyDescent="0.3">
      <c r="A901" s="1">
        <v>45475</v>
      </c>
      <c r="B901" s="2">
        <v>45475.446458993058</v>
      </c>
      <c r="C901" t="s">
        <v>3</v>
      </c>
      <c r="D901" t="s">
        <v>318</v>
      </c>
      <c r="E901" s="5">
        <v>32.82</v>
      </c>
      <c r="F901" t="s">
        <v>14</v>
      </c>
      <c r="G901" s="6">
        <v>32.82</v>
      </c>
      <c r="H901" s="4">
        <f t="shared" si="70"/>
        <v>7</v>
      </c>
      <c r="I901" s="4" t="str">
        <f t="shared" si="71"/>
        <v>July</v>
      </c>
      <c r="J901" s="4">
        <f t="shared" si="72"/>
        <v>2</v>
      </c>
      <c r="K901" s="4" t="str">
        <f t="shared" si="73"/>
        <v>Tuesday</v>
      </c>
      <c r="L901" s="4">
        <f t="shared" si="74"/>
        <v>10</v>
      </c>
      <c r="M901" s="4">
        <v>900</v>
      </c>
    </row>
    <row r="902" spans="1:13" x14ac:dyDescent="0.3">
      <c r="A902" s="1">
        <v>45475</v>
      </c>
      <c r="B902" s="2">
        <v>45475.447923807871</v>
      </c>
      <c r="C902" t="s">
        <v>3</v>
      </c>
      <c r="D902" t="s">
        <v>318</v>
      </c>
      <c r="E902" s="5">
        <v>27.92</v>
      </c>
      <c r="F902" t="s">
        <v>11</v>
      </c>
      <c r="G902" s="6">
        <v>27.92</v>
      </c>
      <c r="H902" s="4">
        <f t="shared" si="70"/>
        <v>7</v>
      </c>
      <c r="I902" s="4" t="str">
        <f t="shared" si="71"/>
        <v>July</v>
      </c>
      <c r="J902" s="4">
        <f t="shared" si="72"/>
        <v>2</v>
      </c>
      <c r="K902" s="4" t="str">
        <f t="shared" si="73"/>
        <v>Tuesday</v>
      </c>
      <c r="L902" s="4">
        <f t="shared" si="74"/>
        <v>10</v>
      </c>
      <c r="M902" s="4">
        <v>901</v>
      </c>
    </row>
    <row r="903" spans="1:13" x14ac:dyDescent="0.3">
      <c r="A903" s="1">
        <v>45475</v>
      </c>
      <c r="B903" s="2">
        <v>45475.53339329861</v>
      </c>
      <c r="C903" t="s">
        <v>3</v>
      </c>
      <c r="D903" t="s">
        <v>31</v>
      </c>
      <c r="E903" s="5">
        <v>37.72</v>
      </c>
      <c r="F903" t="s">
        <v>7</v>
      </c>
      <c r="G903" s="6">
        <v>37.72</v>
      </c>
      <c r="H903" s="4">
        <f t="shared" si="70"/>
        <v>7</v>
      </c>
      <c r="I903" s="4" t="str">
        <f t="shared" si="71"/>
        <v>July</v>
      </c>
      <c r="J903" s="4">
        <f t="shared" si="72"/>
        <v>2</v>
      </c>
      <c r="K903" s="4" t="str">
        <f t="shared" si="73"/>
        <v>Tuesday</v>
      </c>
      <c r="L903" s="4">
        <f t="shared" si="74"/>
        <v>12</v>
      </c>
      <c r="M903" s="4">
        <v>902</v>
      </c>
    </row>
    <row r="904" spans="1:13" x14ac:dyDescent="0.3">
      <c r="A904" s="1">
        <v>45475</v>
      </c>
      <c r="B904" s="2">
        <v>45475.585569803239</v>
      </c>
      <c r="C904" t="s">
        <v>3</v>
      </c>
      <c r="D904" t="s">
        <v>354</v>
      </c>
      <c r="E904" s="5">
        <v>27.92</v>
      </c>
      <c r="F904" t="s">
        <v>11</v>
      </c>
      <c r="G904" s="6">
        <v>27.92</v>
      </c>
      <c r="H904" s="4">
        <f t="shared" si="70"/>
        <v>7</v>
      </c>
      <c r="I904" s="4" t="str">
        <f t="shared" si="71"/>
        <v>July</v>
      </c>
      <c r="J904" s="4">
        <f t="shared" si="72"/>
        <v>2</v>
      </c>
      <c r="K904" s="4" t="str">
        <f t="shared" si="73"/>
        <v>Tuesday</v>
      </c>
      <c r="L904" s="4">
        <f t="shared" si="74"/>
        <v>14</v>
      </c>
      <c r="M904" s="4">
        <v>903</v>
      </c>
    </row>
    <row r="905" spans="1:13" x14ac:dyDescent="0.3">
      <c r="A905" s="1">
        <v>45475</v>
      </c>
      <c r="B905" s="2">
        <v>45475.688476122683</v>
      </c>
      <c r="C905" t="s">
        <v>3</v>
      </c>
      <c r="D905" t="s">
        <v>355</v>
      </c>
      <c r="E905" s="5">
        <v>32.82</v>
      </c>
      <c r="F905" t="s">
        <v>14</v>
      </c>
      <c r="G905" s="6">
        <v>32.82</v>
      </c>
      <c r="H905" s="4">
        <f t="shared" si="70"/>
        <v>7</v>
      </c>
      <c r="I905" s="4" t="str">
        <f t="shared" si="71"/>
        <v>July</v>
      </c>
      <c r="J905" s="4">
        <f t="shared" si="72"/>
        <v>2</v>
      </c>
      <c r="K905" s="4" t="str">
        <f t="shared" si="73"/>
        <v>Tuesday</v>
      </c>
      <c r="L905" s="4">
        <f t="shared" si="74"/>
        <v>16</v>
      </c>
      <c r="M905" s="4">
        <v>904</v>
      </c>
    </row>
    <row r="906" spans="1:13" x14ac:dyDescent="0.3">
      <c r="A906" s="1">
        <v>45475</v>
      </c>
      <c r="B906" s="2">
        <v>45475.918328425927</v>
      </c>
      <c r="C906" t="s">
        <v>3</v>
      </c>
      <c r="D906" t="s">
        <v>343</v>
      </c>
      <c r="E906" s="5">
        <v>32.82</v>
      </c>
      <c r="F906" t="s">
        <v>14</v>
      </c>
      <c r="G906" s="6">
        <v>32.82</v>
      </c>
      <c r="H906" s="4">
        <f t="shared" si="70"/>
        <v>7</v>
      </c>
      <c r="I906" s="4" t="str">
        <f t="shared" si="71"/>
        <v>July</v>
      </c>
      <c r="J906" s="4">
        <f t="shared" si="72"/>
        <v>2</v>
      </c>
      <c r="K906" s="4" t="str">
        <f t="shared" si="73"/>
        <v>Tuesday</v>
      </c>
      <c r="L906" s="4">
        <f t="shared" si="74"/>
        <v>22</v>
      </c>
      <c r="M906" s="4">
        <v>905</v>
      </c>
    </row>
    <row r="907" spans="1:13" x14ac:dyDescent="0.3">
      <c r="A907" s="1">
        <v>45476</v>
      </c>
      <c r="B907" s="2">
        <v>45476.577256192133</v>
      </c>
      <c r="C907" t="s">
        <v>3</v>
      </c>
      <c r="D907" t="s">
        <v>23</v>
      </c>
      <c r="E907" s="5">
        <v>32.82</v>
      </c>
      <c r="F907" t="s">
        <v>14</v>
      </c>
      <c r="G907" s="6">
        <v>32.82</v>
      </c>
      <c r="H907" s="4">
        <f t="shared" si="70"/>
        <v>7</v>
      </c>
      <c r="I907" s="4" t="str">
        <f t="shared" si="71"/>
        <v>July</v>
      </c>
      <c r="J907" s="4">
        <f t="shared" si="72"/>
        <v>3</v>
      </c>
      <c r="K907" s="4" t="str">
        <f t="shared" si="73"/>
        <v>Wednesday</v>
      </c>
      <c r="L907" s="4">
        <f t="shared" si="74"/>
        <v>13</v>
      </c>
      <c r="M907" s="4">
        <v>906</v>
      </c>
    </row>
    <row r="908" spans="1:13" x14ac:dyDescent="0.3">
      <c r="A908" s="1">
        <v>45476</v>
      </c>
      <c r="B908" s="2">
        <v>45476.667552708335</v>
      </c>
      <c r="C908" t="s">
        <v>3</v>
      </c>
      <c r="D908" t="s">
        <v>356</v>
      </c>
      <c r="E908" s="5">
        <v>37.72</v>
      </c>
      <c r="F908" t="s">
        <v>43</v>
      </c>
      <c r="G908" s="6">
        <v>37.72</v>
      </c>
      <c r="H908" s="4">
        <f t="shared" si="70"/>
        <v>7</v>
      </c>
      <c r="I908" s="4" t="str">
        <f t="shared" si="71"/>
        <v>July</v>
      </c>
      <c r="J908" s="4">
        <f t="shared" si="72"/>
        <v>3</v>
      </c>
      <c r="K908" s="4" t="str">
        <f t="shared" si="73"/>
        <v>Wednesday</v>
      </c>
      <c r="L908" s="4">
        <f t="shared" si="74"/>
        <v>16</v>
      </c>
      <c r="M908" s="4">
        <v>907</v>
      </c>
    </row>
    <row r="909" spans="1:13" x14ac:dyDescent="0.3">
      <c r="A909" s="1">
        <v>45476</v>
      </c>
      <c r="B909" s="2">
        <v>45476.70168082176</v>
      </c>
      <c r="C909" t="s">
        <v>3</v>
      </c>
      <c r="D909" t="s">
        <v>357</v>
      </c>
      <c r="E909" s="5">
        <v>37.72</v>
      </c>
      <c r="F909" t="s">
        <v>43</v>
      </c>
      <c r="G909" s="6">
        <v>37.72</v>
      </c>
      <c r="H909" s="4">
        <f t="shared" si="70"/>
        <v>7</v>
      </c>
      <c r="I909" s="4" t="str">
        <f t="shared" si="71"/>
        <v>July</v>
      </c>
      <c r="J909" s="4">
        <f t="shared" si="72"/>
        <v>3</v>
      </c>
      <c r="K909" s="4" t="str">
        <f t="shared" si="73"/>
        <v>Wednesday</v>
      </c>
      <c r="L909" s="4">
        <f t="shared" si="74"/>
        <v>16</v>
      </c>
      <c r="M909" s="4">
        <v>908</v>
      </c>
    </row>
    <row r="910" spans="1:13" x14ac:dyDescent="0.3">
      <c r="A910" s="1">
        <v>45476</v>
      </c>
      <c r="B910" s="2">
        <v>45476.703652986114</v>
      </c>
      <c r="C910" t="s">
        <v>3</v>
      </c>
      <c r="D910" t="s">
        <v>284</v>
      </c>
      <c r="E910" s="5">
        <v>32.82</v>
      </c>
      <c r="F910" t="s">
        <v>14</v>
      </c>
      <c r="G910" s="6">
        <v>32.82</v>
      </c>
      <c r="H910" s="4">
        <f t="shared" si="70"/>
        <v>7</v>
      </c>
      <c r="I910" s="4" t="str">
        <f t="shared" si="71"/>
        <v>July</v>
      </c>
      <c r="J910" s="4">
        <f t="shared" si="72"/>
        <v>3</v>
      </c>
      <c r="K910" s="4" t="str">
        <f t="shared" si="73"/>
        <v>Wednesday</v>
      </c>
      <c r="L910" s="4">
        <f t="shared" si="74"/>
        <v>16</v>
      </c>
      <c r="M910" s="4">
        <v>909</v>
      </c>
    </row>
    <row r="911" spans="1:13" x14ac:dyDescent="0.3">
      <c r="A911" s="1">
        <v>45476</v>
      </c>
      <c r="B911" s="2">
        <v>45476.70443179398</v>
      </c>
      <c r="C911" t="s">
        <v>3</v>
      </c>
      <c r="D911" t="s">
        <v>358</v>
      </c>
      <c r="E911" s="5">
        <v>32.82</v>
      </c>
      <c r="F911" t="s">
        <v>14</v>
      </c>
      <c r="G911" s="6">
        <v>32.82</v>
      </c>
      <c r="H911" s="4">
        <f t="shared" si="70"/>
        <v>7</v>
      </c>
      <c r="I911" s="4" t="str">
        <f t="shared" si="71"/>
        <v>July</v>
      </c>
      <c r="J911" s="4">
        <f t="shared" si="72"/>
        <v>3</v>
      </c>
      <c r="K911" s="4" t="str">
        <f t="shared" si="73"/>
        <v>Wednesday</v>
      </c>
      <c r="L911" s="4">
        <f t="shared" si="74"/>
        <v>16</v>
      </c>
      <c r="M911" s="4">
        <v>910</v>
      </c>
    </row>
    <row r="912" spans="1:13" x14ac:dyDescent="0.3">
      <c r="A912" s="1">
        <v>45476</v>
      </c>
      <c r="B912" s="2">
        <v>45476.705224803241</v>
      </c>
      <c r="C912" t="s">
        <v>3</v>
      </c>
      <c r="D912" t="s">
        <v>284</v>
      </c>
      <c r="E912" s="5">
        <v>37.72</v>
      </c>
      <c r="F912" t="s">
        <v>7</v>
      </c>
      <c r="G912" s="6">
        <v>37.72</v>
      </c>
      <c r="H912" s="4">
        <f t="shared" si="70"/>
        <v>7</v>
      </c>
      <c r="I912" s="4" t="str">
        <f t="shared" si="71"/>
        <v>July</v>
      </c>
      <c r="J912" s="4">
        <f t="shared" si="72"/>
        <v>3</v>
      </c>
      <c r="K912" s="4" t="str">
        <f t="shared" si="73"/>
        <v>Wednesday</v>
      </c>
      <c r="L912" s="4">
        <f t="shared" si="74"/>
        <v>16</v>
      </c>
      <c r="M912" s="4">
        <v>911</v>
      </c>
    </row>
    <row r="913" spans="1:13" x14ac:dyDescent="0.3">
      <c r="A913" s="1">
        <v>45476</v>
      </c>
      <c r="B913" s="2">
        <v>45476.707934953702</v>
      </c>
      <c r="C913" t="s">
        <v>3</v>
      </c>
      <c r="D913" t="s">
        <v>359</v>
      </c>
      <c r="E913" s="5">
        <v>23.02</v>
      </c>
      <c r="F913" t="s">
        <v>35</v>
      </c>
      <c r="G913" s="6">
        <v>23.02</v>
      </c>
      <c r="H913" s="4">
        <f t="shared" si="70"/>
        <v>7</v>
      </c>
      <c r="I913" s="4" t="str">
        <f t="shared" si="71"/>
        <v>July</v>
      </c>
      <c r="J913" s="4">
        <f t="shared" si="72"/>
        <v>3</v>
      </c>
      <c r="K913" s="4" t="str">
        <f t="shared" si="73"/>
        <v>Wednesday</v>
      </c>
      <c r="L913" s="4">
        <f t="shared" si="74"/>
        <v>16</v>
      </c>
      <c r="M913" s="4">
        <v>912</v>
      </c>
    </row>
    <row r="914" spans="1:13" x14ac:dyDescent="0.3">
      <c r="A914" s="1">
        <v>45476</v>
      </c>
      <c r="B914" s="2">
        <v>45476.749326701392</v>
      </c>
      <c r="C914" t="s">
        <v>3</v>
      </c>
      <c r="D914" t="s">
        <v>360</v>
      </c>
      <c r="E914" s="5">
        <v>37.72</v>
      </c>
      <c r="F914" t="s">
        <v>43</v>
      </c>
      <c r="G914" s="6">
        <v>37.72</v>
      </c>
      <c r="H914" s="4">
        <f t="shared" si="70"/>
        <v>7</v>
      </c>
      <c r="I914" s="4" t="str">
        <f t="shared" si="71"/>
        <v>July</v>
      </c>
      <c r="J914" s="4">
        <f t="shared" si="72"/>
        <v>3</v>
      </c>
      <c r="K914" s="4" t="str">
        <f t="shared" si="73"/>
        <v>Wednesday</v>
      </c>
      <c r="L914" s="4">
        <f t="shared" si="74"/>
        <v>17</v>
      </c>
      <c r="M914" s="4">
        <v>913</v>
      </c>
    </row>
    <row r="915" spans="1:13" x14ac:dyDescent="0.3">
      <c r="A915" s="1">
        <v>45476</v>
      </c>
      <c r="B915" s="2">
        <v>45476.795939074073</v>
      </c>
      <c r="C915" t="s">
        <v>3</v>
      </c>
      <c r="D915" t="s">
        <v>19</v>
      </c>
      <c r="E915" s="5">
        <v>37.72</v>
      </c>
      <c r="F915" t="s">
        <v>7</v>
      </c>
      <c r="G915" s="6">
        <v>37.72</v>
      </c>
      <c r="H915" s="4">
        <f t="shared" si="70"/>
        <v>7</v>
      </c>
      <c r="I915" s="4" t="str">
        <f t="shared" si="71"/>
        <v>July</v>
      </c>
      <c r="J915" s="4">
        <f t="shared" si="72"/>
        <v>3</v>
      </c>
      <c r="K915" s="4" t="str">
        <f t="shared" si="73"/>
        <v>Wednesday</v>
      </c>
      <c r="L915" s="4">
        <f t="shared" si="74"/>
        <v>19</v>
      </c>
      <c r="M915" s="4">
        <v>914</v>
      </c>
    </row>
    <row r="916" spans="1:13" x14ac:dyDescent="0.3">
      <c r="A916" s="1">
        <v>45477</v>
      </c>
      <c r="B916" s="2">
        <v>45477.43499681713</v>
      </c>
      <c r="C916" t="s">
        <v>3</v>
      </c>
      <c r="D916" t="s">
        <v>157</v>
      </c>
      <c r="E916" s="5">
        <v>32.82</v>
      </c>
      <c r="F916" t="s">
        <v>14</v>
      </c>
      <c r="G916" s="6">
        <v>32.82</v>
      </c>
      <c r="H916" s="4">
        <f t="shared" si="70"/>
        <v>7</v>
      </c>
      <c r="I916" s="4" t="str">
        <f t="shared" si="71"/>
        <v>July</v>
      </c>
      <c r="J916" s="4">
        <f t="shared" si="72"/>
        <v>4</v>
      </c>
      <c r="K916" s="4" t="str">
        <f t="shared" si="73"/>
        <v>Thursday</v>
      </c>
      <c r="L916" s="4">
        <f t="shared" si="74"/>
        <v>10</v>
      </c>
      <c r="M916" s="4">
        <v>915</v>
      </c>
    </row>
    <row r="917" spans="1:13" x14ac:dyDescent="0.3">
      <c r="A917" s="1">
        <v>45477</v>
      </c>
      <c r="B917" s="2">
        <v>45477.435766909723</v>
      </c>
      <c r="C917" t="s">
        <v>3</v>
      </c>
      <c r="D917" t="s">
        <v>23</v>
      </c>
      <c r="E917" s="5">
        <v>27.92</v>
      </c>
      <c r="F917" t="s">
        <v>11</v>
      </c>
      <c r="G917" s="6">
        <v>27.92</v>
      </c>
      <c r="H917" s="4">
        <f t="shared" si="70"/>
        <v>7</v>
      </c>
      <c r="I917" s="4" t="str">
        <f t="shared" si="71"/>
        <v>July</v>
      </c>
      <c r="J917" s="4">
        <f t="shared" si="72"/>
        <v>4</v>
      </c>
      <c r="K917" s="4" t="str">
        <f t="shared" si="73"/>
        <v>Thursday</v>
      </c>
      <c r="L917" s="4">
        <f t="shared" si="74"/>
        <v>10</v>
      </c>
      <c r="M917" s="4">
        <v>916</v>
      </c>
    </row>
    <row r="918" spans="1:13" x14ac:dyDescent="0.3">
      <c r="A918" s="1">
        <v>45478</v>
      </c>
      <c r="B918" s="2">
        <v>45478.514220717596</v>
      </c>
      <c r="C918" t="s">
        <v>3</v>
      </c>
      <c r="D918" t="s">
        <v>72</v>
      </c>
      <c r="E918" s="5">
        <v>37.72</v>
      </c>
      <c r="F918" t="s">
        <v>18</v>
      </c>
      <c r="G918" s="6">
        <v>37.72</v>
      </c>
      <c r="H918" s="4">
        <f t="shared" si="70"/>
        <v>7</v>
      </c>
      <c r="I918" s="4" t="str">
        <f t="shared" si="71"/>
        <v>July</v>
      </c>
      <c r="J918" s="4">
        <f t="shared" si="72"/>
        <v>5</v>
      </c>
      <c r="K918" s="4" t="str">
        <f t="shared" si="73"/>
        <v>Friday</v>
      </c>
      <c r="L918" s="4">
        <f t="shared" si="74"/>
        <v>12</v>
      </c>
      <c r="M918" s="4">
        <v>917</v>
      </c>
    </row>
    <row r="919" spans="1:13" x14ac:dyDescent="0.3">
      <c r="A919" s="1">
        <v>45478</v>
      </c>
      <c r="B919" s="2">
        <v>45478.572027013892</v>
      </c>
      <c r="C919" t="s">
        <v>3</v>
      </c>
      <c r="D919" t="s">
        <v>54</v>
      </c>
      <c r="E919" s="5">
        <v>32.82</v>
      </c>
      <c r="F919" t="s">
        <v>14</v>
      </c>
      <c r="G919" s="6">
        <v>32.82</v>
      </c>
      <c r="H919" s="4">
        <f t="shared" si="70"/>
        <v>7</v>
      </c>
      <c r="I919" s="4" t="str">
        <f t="shared" si="71"/>
        <v>July</v>
      </c>
      <c r="J919" s="4">
        <f t="shared" si="72"/>
        <v>5</v>
      </c>
      <c r="K919" s="4" t="str">
        <f t="shared" si="73"/>
        <v>Friday</v>
      </c>
      <c r="L919" s="4">
        <f t="shared" si="74"/>
        <v>13</v>
      </c>
      <c r="M919" s="4">
        <v>918</v>
      </c>
    </row>
    <row r="920" spans="1:13" x14ac:dyDescent="0.3">
      <c r="A920" s="1">
        <v>45478</v>
      </c>
      <c r="B920" s="2">
        <v>45478.572729502317</v>
      </c>
      <c r="C920" t="s">
        <v>3</v>
      </c>
      <c r="D920" t="s">
        <v>361</v>
      </c>
      <c r="E920" s="5">
        <v>32.82</v>
      </c>
      <c r="F920" t="s">
        <v>14</v>
      </c>
      <c r="G920" s="6">
        <v>32.82</v>
      </c>
      <c r="H920" s="4">
        <f t="shared" si="70"/>
        <v>7</v>
      </c>
      <c r="I920" s="4" t="str">
        <f t="shared" si="71"/>
        <v>July</v>
      </c>
      <c r="J920" s="4">
        <f t="shared" si="72"/>
        <v>5</v>
      </c>
      <c r="K920" s="4" t="str">
        <f t="shared" si="73"/>
        <v>Friday</v>
      </c>
      <c r="L920" s="4">
        <f t="shared" si="74"/>
        <v>13</v>
      </c>
      <c r="M920" s="4">
        <v>919</v>
      </c>
    </row>
    <row r="921" spans="1:13" x14ac:dyDescent="0.3">
      <c r="A921" s="1">
        <v>45478</v>
      </c>
      <c r="B921" s="2">
        <v>45478.788846157404</v>
      </c>
      <c r="C921" t="s">
        <v>3</v>
      </c>
      <c r="D921" t="s">
        <v>362</v>
      </c>
      <c r="E921" s="5">
        <v>23.02</v>
      </c>
      <c r="F921" t="s">
        <v>35</v>
      </c>
      <c r="G921" s="6">
        <v>23.02</v>
      </c>
      <c r="H921" s="4">
        <f t="shared" si="70"/>
        <v>7</v>
      </c>
      <c r="I921" s="4" t="str">
        <f t="shared" si="71"/>
        <v>July</v>
      </c>
      <c r="J921" s="4">
        <f t="shared" si="72"/>
        <v>5</v>
      </c>
      <c r="K921" s="4" t="str">
        <f t="shared" si="73"/>
        <v>Friday</v>
      </c>
      <c r="L921" s="4">
        <f t="shared" si="74"/>
        <v>18</v>
      </c>
      <c r="M921" s="4">
        <v>920</v>
      </c>
    </row>
    <row r="922" spans="1:13" x14ac:dyDescent="0.3">
      <c r="A922" s="1">
        <v>45478</v>
      </c>
      <c r="B922" s="2">
        <v>45478.829951527776</v>
      </c>
      <c r="C922" t="s">
        <v>3</v>
      </c>
      <c r="D922" t="s">
        <v>113</v>
      </c>
      <c r="E922" s="5">
        <v>27.92</v>
      </c>
      <c r="F922" t="s">
        <v>11</v>
      </c>
      <c r="G922" s="6">
        <v>27.92</v>
      </c>
      <c r="H922" s="4">
        <f t="shared" si="70"/>
        <v>7</v>
      </c>
      <c r="I922" s="4" t="str">
        <f t="shared" si="71"/>
        <v>July</v>
      </c>
      <c r="J922" s="4">
        <f t="shared" si="72"/>
        <v>5</v>
      </c>
      <c r="K922" s="4" t="str">
        <f t="shared" si="73"/>
        <v>Friday</v>
      </c>
      <c r="L922" s="4">
        <f t="shared" si="74"/>
        <v>19</v>
      </c>
      <c r="M922" s="4">
        <v>921</v>
      </c>
    </row>
    <row r="923" spans="1:13" x14ac:dyDescent="0.3">
      <c r="A923" s="1">
        <v>45478</v>
      </c>
      <c r="B923" s="2">
        <v>45478.924959155091</v>
      </c>
      <c r="C923" t="s">
        <v>3</v>
      </c>
      <c r="D923" t="s">
        <v>363</v>
      </c>
      <c r="E923" s="5">
        <v>23.02</v>
      </c>
      <c r="F923" t="s">
        <v>35</v>
      </c>
      <c r="G923" s="6">
        <v>23.02</v>
      </c>
      <c r="H923" s="4">
        <f t="shared" si="70"/>
        <v>7</v>
      </c>
      <c r="I923" s="4" t="str">
        <f t="shared" si="71"/>
        <v>July</v>
      </c>
      <c r="J923" s="4">
        <f t="shared" si="72"/>
        <v>5</v>
      </c>
      <c r="K923" s="4" t="str">
        <f t="shared" si="73"/>
        <v>Friday</v>
      </c>
      <c r="L923" s="4">
        <f t="shared" si="74"/>
        <v>22</v>
      </c>
      <c r="M923" s="4">
        <v>922</v>
      </c>
    </row>
    <row r="924" spans="1:13" x14ac:dyDescent="0.3">
      <c r="A924" s="1">
        <v>45478</v>
      </c>
      <c r="B924" s="2">
        <v>45478.929205138891</v>
      </c>
      <c r="C924" t="s">
        <v>3</v>
      </c>
      <c r="D924" t="s">
        <v>364</v>
      </c>
      <c r="E924" s="5">
        <v>27.92</v>
      </c>
      <c r="F924" t="s">
        <v>11</v>
      </c>
      <c r="G924" s="6">
        <v>27.92</v>
      </c>
      <c r="H924" s="4">
        <f t="shared" si="70"/>
        <v>7</v>
      </c>
      <c r="I924" s="4" t="str">
        <f t="shared" si="71"/>
        <v>July</v>
      </c>
      <c r="J924" s="4">
        <f t="shared" si="72"/>
        <v>5</v>
      </c>
      <c r="K924" s="4" t="str">
        <f t="shared" si="73"/>
        <v>Friday</v>
      </c>
      <c r="L924" s="4">
        <f t="shared" si="74"/>
        <v>22</v>
      </c>
      <c r="M924" s="4">
        <v>923</v>
      </c>
    </row>
    <row r="925" spans="1:13" x14ac:dyDescent="0.3">
      <c r="A925" s="1">
        <v>45478</v>
      </c>
      <c r="B925" s="2">
        <v>45478.929825752311</v>
      </c>
      <c r="C925" t="s">
        <v>3</v>
      </c>
      <c r="D925" t="s">
        <v>364</v>
      </c>
      <c r="E925" s="5">
        <v>27.92</v>
      </c>
      <c r="F925" t="s">
        <v>11</v>
      </c>
      <c r="G925" s="6">
        <v>27.92</v>
      </c>
      <c r="H925" s="4">
        <f t="shared" si="70"/>
        <v>7</v>
      </c>
      <c r="I925" s="4" t="str">
        <f t="shared" si="71"/>
        <v>July</v>
      </c>
      <c r="J925" s="4">
        <f t="shared" si="72"/>
        <v>5</v>
      </c>
      <c r="K925" s="4" t="str">
        <f t="shared" si="73"/>
        <v>Friday</v>
      </c>
      <c r="L925" s="4">
        <f t="shared" si="74"/>
        <v>22</v>
      </c>
      <c r="M925" s="4">
        <v>924</v>
      </c>
    </row>
    <row r="926" spans="1:13" x14ac:dyDescent="0.3">
      <c r="A926" s="1">
        <v>45478</v>
      </c>
      <c r="B926" s="2">
        <v>45478.930568854164</v>
      </c>
      <c r="C926" t="s">
        <v>3</v>
      </c>
      <c r="D926" t="s">
        <v>365</v>
      </c>
      <c r="E926" s="5">
        <v>37.72</v>
      </c>
      <c r="F926" t="s">
        <v>43</v>
      </c>
      <c r="G926" s="6">
        <v>37.72</v>
      </c>
      <c r="H926" s="4">
        <f t="shared" si="70"/>
        <v>7</v>
      </c>
      <c r="I926" s="4" t="str">
        <f t="shared" si="71"/>
        <v>July</v>
      </c>
      <c r="J926" s="4">
        <f t="shared" si="72"/>
        <v>5</v>
      </c>
      <c r="K926" s="4" t="str">
        <f t="shared" si="73"/>
        <v>Friday</v>
      </c>
      <c r="L926" s="4">
        <f t="shared" si="74"/>
        <v>22</v>
      </c>
      <c r="M926" s="4">
        <v>925</v>
      </c>
    </row>
    <row r="927" spans="1:13" x14ac:dyDescent="0.3">
      <c r="A927" s="1">
        <v>45478</v>
      </c>
      <c r="B927" s="2">
        <v>45478.931359456015</v>
      </c>
      <c r="C927" t="s">
        <v>3</v>
      </c>
      <c r="D927" t="s">
        <v>365</v>
      </c>
      <c r="E927" s="5">
        <v>32.82</v>
      </c>
      <c r="F927" t="s">
        <v>14</v>
      </c>
      <c r="G927" s="6">
        <v>32.82</v>
      </c>
      <c r="H927" s="4">
        <f t="shared" si="70"/>
        <v>7</v>
      </c>
      <c r="I927" s="4" t="str">
        <f t="shared" si="71"/>
        <v>July</v>
      </c>
      <c r="J927" s="4">
        <f t="shared" si="72"/>
        <v>5</v>
      </c>
      <c r="K927" s="4" t="str">
        <f t="shared" si="73"/>
        <v>Friday</v>
      </c>
      <c r="L927" s="4">
        <f t="shared" si="74"/>
        <v>22</v>
      </c>
      <c r="M927" s="4">
        <v>926</v>
      </c>
    </row>
    <row r="928" spans="1:13" x14ac:dyDescent="0.3">
      <c r="A928" s="1">
        <v>45479</v>
      </c>
      <c r="B928" s="2">
        <v>45479.436190115739</v>
      </c>
      <c r="C928" t="s">
        <v>3</v>
      </c>
      <c r="D928" t="s">
        <v>366</v>
      </c>
      <c r="E928" s="5">
        <v>37.72</v>
      </c>
      <c r="F928" t="s">
        <v>7</v>
      </c>
      <c r="G928" s="6">
        <v>37.72</v>
      </c>
      <c r="H928" s="4">
        <f t="shared" si="70"/>
        <v>7</v>
      </c>
      <c r="I928" s="4" t="str">
        <f t="shared" si="71"/>
        <v>July</v>
      </c>
      <c r="J928" s="4">
        <f t="shared" si="72"/>
        <v>6</v>
      </c>
      <c r="K928" s="4" t="str">
        <f t="shared" si="73"/>
        <v>Saturday</v>
      </c>
      <c r="L928" s="4">
        <f t="shared" si="74"/>
        <v>10</v>
      </c>
      <c r="M928" s="4">
        <v>927</v>
      </c>
    </row>
    <row r="929" spans="1:13" x14ac:dyDescent="0.3">
      <c r="A929" s="1">
        <v>45479</v>
      </c>
      <c r="B929" s="2">
        <v>45479.719282893515</v>
      </c>
      <c r="C929" t="s">
        <v>3</v>
      </c>
      <c r="D929" t="s">
        <v>19</v>
      </c>
      <c r="E929" s="5">
        <v>32.82</v>
      </c>
      <c r="F929" t="s">
        <v>7</v>
      </c>
      <c r="G929" s="6">
        <v>32.82</v>
      </c>
      <c r="H929" s="4">
        <f t="shared" si="70"/>
        <v>7</v>
      </c>
      <c r="I929" s="4" t="str">
        <f t="shared" si="71"/>
        <v>July</v>
      </c>
      <c r="J929" s="4">
        <f t="shared" si="72"/>
        <v>6</v>
      </c>
      <c r="K929" s="4" t="str">
        <f t="shared" si="73"/>
        <v>Saturday</v>
      </c>
      <c r="L929" s="4">
        <f t="shared" si="74"/>
        <v>17</v>
      </c>
      <c r="M929" s="4">
        <v>928</v>
      </c>
    </row>
    <row r="930" spans="1:13" x14ac:dyDescent="0.3">
      <c r="A930" s="1">
        <v>45479</v>
      </c>
      <c r="B930" s="2">
        <v>45479.720150995374</v>
      </c>
      <c r="C930" t="s">
        <v>3</v>
      </c>
      <c r="D930" t="s">
        <v>19</v>
      </c>
      <c r="E930" s="5">
        <v>32.82</v>
      </c>
      <c r="F930" t="s">
        <v>7</v>
      </c>
      <c r="G930" s="6">
        <v>32.82</v>
      </c>
      <c r="H930" s="4">
        <f t="shared" si="70"/>
        <v>7</v>
      </c>
      <c r="I930" s="4" t="str">
        <f t="shared" si="71"/>
        <v>July</v>
      </c>
      <c r="J930" s="4">
        <f t="shared" si="72"/>
        <v>6</v>
      </c>
      <c r="K930" s="4" t="str">
        <f t="shared" si="73"/>
        <v>Saturday</v>
      </c>
      <c r="L930" s="4">
        <f t="shared" si="74"/>
        <v>17</v>
      </c>
      <c r="M930" s="4">
        <v>929</v>
      </c>
    </row>
    <row r="931" spans="1:13" x14ac:dyDescent="0.3">
      <c r="A931" s="1">
        <v>45479</v>
      </c>
      <c r="B931" s="2">
        <v>45479.798450312497</v>
      </c>
      <c r="C931" t="s">
        <v>3</v>
      </c>
      <c r="D931" t="s">
        <v>23</v>
      </c>
      <c r="E931" s="5">
        <v>32.82</v>
      </c>
      <c r="F931" t="s">
        <v>7</v>
      </c>
      <c r="G931" s="6">
        <v>32.82</v>
      </c>
      <c r="H931" s="4">
        <f t="shared" si="70"/>
        <v>7</v>
      </c>
      <c r="I931" s="4" t="str">
        <f t="shared" si="71"/>
        <v>July</v>
      </c>
      <c r="J931" s="4">
        <f t="shared" si="72"/>
        <v>6</v>
      </c>
      <c r="K931" s="4" t="str">
        <f t="shared" si="73"/>
        <v>Saturday</v>
      </c>
      <c r="L931" s="4">
        <f t="shared" si="74"/>
        <v>19</v>
      </c>
      <c r="M931" s="4">
        <v>930</v>
      </c>
    </row>
    <row r="932" spans="1:13" x14ac:dyDescent="0.3">
      <c r="A932" s="1">
        <v>45479</v>
      </c>
      <c r="B932" s="2">
        <v>45479.799069212961</v>
      </c>
      <c r="C932" t="s">
        <v>3</v>
      </c>
      <c r="D932" t="s">
        <v>23</v>
      </c>
      <c r="E932" s="5">
        <v>27.92</v>
      </c>
      <c r="F932" t="s">
        <v>14</v>
      </c>
      <c r="G932" s="6">
        <v>27.92</v>
      </c>
      <c r="H932" s="4">
        <f t="shared" si="70"/>
        <v>7</v>
      </c>
      <c r="I932" s="4" t="str">
        <f t="shared" si="71"/>
        <v>July</v>
      </c>
      <c r="J932" s="4">
        <f t="shared" si="72"/>
        <v>6</v>
      </c>
      <c r="K932" s="4" t="str">
        <f t="shared" si="73"/>
        <v>Saturday</v>
      </c>
      <c r="L932" s="4">
        <f t="shared" si="74"/>
        <v>19</v>
      </c>
      <c r="M932" s="4">
        <v>931</v>
      </c>
    </row>
    <row r="933" spans="1:13" x14ac:dyDescent="0.3">
      <c r="A933" s="1">
        <v>45480</v>
      </c>
      <c r="B933" s="2">
        <v>45480.378011215274</v>
      </c>
      <c r="C933" t="s">
        <v>3</v>
      </c>
      <c r="D933" t="s">
        <v>317</v>
      </c>
      <c r="E933" s="5">
        <v>32.82</v>
      </c>
      <c r="F933" t="s">
        <v>43</v>
      </c>
      <c r="G933" s="6">
        <v>32.82</v>
      </c>
      <c r="H933" s="4">
        <f t="shared" si="70"/>
        <v>7</v>
      </c>
      <c r="I933" s="4" t="str">
        <f t="shared" si="71"/>
        <v>July</v>
      </c>
      <c r="J933" s="4">
        <f t="shared" si="72"/>
        <v>7</v>
      </c>
      <c r="K933" s="4" t="str">
        <f t="shared" si="73"/>
        <v>Sunday</v>
      </c>
      <c r="L933" s="4">
        <f t="shared" si="74"/>
        <v>9</v>
      </c>
      <c r="M933" s="4">
        <v>932</v>
      </c>
    </row>
    <row r="934" spans="1:13" x14ac:dyDescent="0.3">
      <c r="A934" s="1">
        <v>45480</v>
      </c>
      <c r="B934" s="2">
        <v>45480.385060474538</v>
      </c>
      <c r="C934" t="s">
        <v>3</v>
      </c>
      <c r="D934" t="s">
        <v>367</v>
      </c>
      <c r="E934" s="5">
        <v>27.92</v>
      </c>
      <c r="F934" t="s">
        <v>14</v>
      </c>
      <c r="G934" s="6">
        <v>27.92</v>
      </c>
      <c r="H934" s="4">
        <f t="shared" si="70"/>
        <v>7</v>
      </c>
      <c r="I934" s="4" t="str">
        <f t="shared" si="71"/>
        <v>July</v>
      </c>
      <c r="J934" s="4">
        <f t="shared" si="72"/>
        <v>7</v>
      </c>
      <c r="K934" s="4" t="str">
        <f t="shared" si="73"/>
        <v>Sunday</v>
      </c>
      <c r="L934" s="4">
        <f t="shared" si="74"/>
        <v>9</v>
      </c>
      <c r="M934" s="4">
        <v>933</v>
      </c>
    </row>
    <row r="935" spans="1:13" x14ac:dyDescent="0.3">
      <c r="A935" s="1">
        <v>45480</v>
      </c>
      <c r="B935" s="2">
        <v>45480.385842766205</v>
      </c>
      <c r="C935" t="s">
        <v>3</v>
      </c>
      <c r="D935" t="s">
        <v>367</v>
      </c>
      <c r="E935" s="5">
        <v>27.92</v>
      </c>
      <c r="F935" t="s">
        <v>14</v>
      </c>
      <c r="G935" s="6">
        <v>27.92</v>
      </c>
      <c r="H935" s="4">
        <f t="shared" si="70"/>
        <v>7</v>
      </c>
      <c r="I935" s="4" t="str">
        <f t="shared" si="71"/>
        <v>July</v>
      </c>
      <c r="J935" s="4">
        <f t="shared" si="72"/>
        <v>7</v>
      </c>
      <c r="K935" s="4" t="str">
        <f t="shared" si="73"/>
        <v>Sunday</v>
      </c>
      <c r="L935" s="4">
        <f t="shared" si="74"/>
        <v>9</v>
      </c>
      <c r="M935" s="4">
        <v>934</v>
      </c>
    </row>
    <row r="936" spans="1:13" x14ac:dyDescent="0.3">
      <c r="A936" s="1">
        <v>45480</v>
      </c>
      <c r="B936" s="2">
        <v>45480.395010138891</v>
      </c>
      <c r="C936" t="s">
        <v>3</v>
      </c>
      <c r="D936" t="s">
        <v>368</v>
      </c>
      <c r="E936" s="5">
        <v>32.82</v>
      </c>
      <c r="F936" t="s">
        <v>43</v>
      </c>
      <c r="G936" s="6">
        <v>32.82</v>
      </c>
      <c r="H936" s="4">
        <f t="shared" si="70"/>
        <v>7</v>
      </c>
      <c r="I936" s="4" t="str">
        <f t="shared" si="71"/>
        <v>July</v>
      </c>
      <c r="J936" s="4">
        <f t="shared" si="72"/>
        <v>7</v>
      </c>
      <c r="K936" s="4" t="str">
        <f t="shared" si="73"/>
        <v>Sunday</v>
      </c>
      <c r="L936" s="4">
        <f t="shared" si="74"/>
        <v>9</v>
      </c>
      <c r="M936" s="4">
        <v>935</v>
      </c>
    </row>
    <row r="937" spans="1:13" x14ac:dyDescent="0.3">
      <c r="A937" s="1">
        <v>45480</v>
      </c>
      <c r="B937" s="2">
        <v>45480.395789224538</v>
      </c>
      <c r="C937" t="s">
        <v>3</v>
      </c>
      <c r="D937" t="s">
        <v>368</v>
      </c>
      <c r="E937" s="5">
        <v>32.82</v>
      </c>
      <c r="F937" t="s">
        <v>43</v>
      </c>
      <c r="G937" s="6">
        <v>32.82</v>
      </c>
      <c r="H937" s="4">
        <f t="shared" si="70"/>
        <v>7</v>
      </c>
      <c r="I937" s="4" t="str">
        <f t="shared" si="71"/>
        <v>July</v>
      </c>
      <c r="J937" s="4">
        <f t="shared" si="72"/>
        <v>7</v>
      </c>
      <c r="K937" s="4" t="str">
        <f t="shared" si="73"/>
        <v>Sunday</v>
      </c>
      <c r="L937" s="4">
        <f t="shared" si="74"/>
        <v>9</v>
      </c>
      <c r="M937" s="4">
        <v>936</v>
      </c>
    </row>
    <row r="938" spans="1:13" x14ac:dyDescent="0.3">
      <c r="A938" s="1">
        <v>45480</v>
      </c>
      <c r="B938" s="2">
        <v>45480.622571678243</v>
      </c>
      <c r="C938" t="s">
        <v>3</v>
      </c>
      <c r="D938" t="s">
        <v>369</v>
      </c>
      <c r="E938" s="5">
        <v>32.82</v>
      </c>
      <c r="F938" t="s">
        <v>9</v>
      </c>
      <c r="G938" s="6">
        <v>32.82</v>
      </c>
      <c r="H938" s="4">
        <f t="shared" si="70"/>
        <v>7</v>
      </c>
      <c r="I938" s="4" t="str">
        <f t="shared" si="71"/>
        <v>July</v>
      </c>
      <c r="J938" s="4">
        <f t="shared" si="72"/>
        <v>7</v>
      </c>
      <c r="K938" s="4" t="str">
        <f t="shared" si="73"/>
        <v>Sunday</v>
      </c>
      <c r="L938" s="4">
        <f t="shared" si="74"/>
        <v>14</v>
      </c>
      <c r="M938" s="4">
        <v>937</v>
      </c>
    </row>
    <row r="939" spans="1:13" x14ac:dyDescent="0.3">
      <c r="A939" s="1">
        <v>45480</v>
      </c>
      <c r="B939" s="2">
        <v>45480.623465405093</v>
      </c>
      <c r="C939" t="s">
        <v>3</v>
      </c>
      <c r="D939" t="s">
        <v>369</v>
      </c>
      <c r="E939" s="5">
        <v>32.82</v>
      </c>
      <c r="F939" t="s">
        <v>18</v>
      </c>
      <c r="G939" s="6">
        <v>32.82</v>
      </c>
      <c r="H939" s="4">
        <f t="shared" si="70"/>
        <v>7</v>
      </c>
      <c r="I939" s="4" t="str">
        <f t="shared" si="71"/>
        <v>July</v>
      </c>
      <c r="J939" s="4">
        <f t="shared" si="72"/>
        <v>7</v>
      </c>
      <c r="K939" s="4" t="str">
        <f t="shared" si="73"/>
        <v>Sunday</v>
      </c>
      <c r="L939" s="4">
        <f t="shared" si="74"/>
        <v>14</v>
      </c>
      <c r="M939" s="4">
        <v>938</v>
      </c>
    </row>
    <row r="940" spans="1:13" x14ac:dyDescent="0.3">
      <c r="A940" s="1">
        <v>45480</v>
      </c>
      <c r="B940" s="2">
        <v>45480.713776435186</v>
      </c>
      <c r="C940" t="s">
        <v>3</v>
      </c>
      <c r="D940" t="s">
        <v>370</v>
      </c>
      <c r="E940" s="5">
        <v>32.82</v>
      </c>
      <c r="F940" t="s">
        <v>7</v>
      </c>
      <c r="G940" s="6">
        <v>32.82</v>
      </c>
      <c r="H940" s="4">
        <f t="shared" si="70"/>
        <v>7</v>
      </c>
      <c r="I940" s="4" t="str">
        <f t="shared" si="71"/>
        <v>July</v>
      </c>
      <c r="J940" s="4">
        <f t="shared" si="72"/>
        <v>7</v>
      </c>
      <c r="K940" s="4" t="str">
        <f t="shared" si="73"/>
        <v>Sunday</v>
      </c>
      <c r="L940" s="4">
        <f t="shared" si="74"/>
        <v>17</v>
      </c>
      <c r="M940" s="4">
        <v>939</v>
      </c>
    </row>
    <row r="941" spans="1:13" x14ac:dyDescent="0.3">
      <c r="A941" s="1">
        <v>45480</v>
      </c>
      <c r="B941" s="2">
        <v>45480.814897997683</v>
      </c>
      <c r="C941" t="s">
        <v>3</v>
      </c>
      <c r="D941" t="s">
        <v>371</v>
      </c>
      <c r="E941" s="5">
        <v>32.82</v>
      </c>
      <c r="F941" t="s">
        <v>43</v>
      </c>
      <c r="G941" s="6">
        <v>32.82</v>
      </c>
      <c r="H941" s="4">
        <f t="shared" si="70"/>
        <v>7</v>
      </c>
      <c r="I941" s="4" t="str">
        <f t="shared" si="71"/>
        <v>July</v>
      </c>
      <c r="J941" s="4">
        <f t="shared" si="72"/>
        <v>7</v>
      </c>
      <c r="K941" s="4" t="str">
        <f t="shared" si="73"/>
        <v>Sunday</v>
      </c>
      <c r="L941" s="4">
        <f t="shared" si="74"/>
        <v>19</v>
      </c>
      <c r="M941" s="4">
        <v>940</v>
      </c>
    </row>
    <row r="942" spans="1:13" x14ac:dyDescent="0.3">
      <c r="A942" s="1">
        <v>45480</v>
      </c>
      <c r="B942" s="2">
        <v>45480.834394131947</v>
      </c>
      <c r="C942" t="s">
        <v>3</v>
      </c>
      <c r="D942" t="s">
        <v>372</v>
      </c>
      <c r="E942" s="5">
        <v>32.82</v>
      </c>
      <c r="F942" t="s">
        <v>9</v>
      </c>
      <c r="G942" s="6">
        <v>32.82</v>
      </c>
      <c r="H942" s="4">
        <f t="shared" si="70"/>
        <v>7</v>
      </c>
      <c r="I942" s="4" t="str">
        <f t="shared" si="71"/>
        <v>July</v>
      </c>
      <c r="J942" s="4">
        <f t="shared" si="72"/>
        <v>7</v>
      </c>
      <c r="K942" s="4" t="str">
        <f t="shared" si="73"/>
        <v>Sunday</v>
      </c>
      <c r="L942" s="4">
        <f t="shared" si="74"/>
        <v>20</v>
      </c>
      <c r="M942" s="4">
        <v>941</v>
      </c>
    </row>
    <row r="943" spans="1:13" x14ac:dyDescent="0.3">
      <c r="A943" s="1">
        <v>45480</v>
      </c>
      <c r="B943" s="2">
        <v>45480.940002951385</v>
      </c>
      <c r="C943" t="s">
        <v>3</v>
      </c>
      <c r="D943" t="s">
        <v>373</v>
      </c>
      <c r="E943" s="5">
        <v>27.92</v>
      </c>
      <c r="F943" t="s">
        <v>14</v>
      </c>
      <c r="G943" s="6">
        <v>27.92</v>
      </c>
      <c r="H943" s="4">
        <f t="shared" si="70"/>
        <v>7</v>
      </c>
      <c r="I943" s="4" t="str">
        <f t="shared" si="71"/>
        <v>July</v>
      </c>
      <c r="J943" s="4">
        <f t="shared" si="72"/>
        <v>7</v>
      </c>
      <c r="K943" s="4" t="str">
        <f t="shared" si="73"/>
        <v>Sunday</v>
      </c>
      <c r="L943" s="4">
        <f t="shared" si="74"/>
        <v>22</v>
      </c>
      <c r="M943" s="4">
        <v>942</v>
      </c>
    </row>
    <row r="944" spans="1:13" x14ac:dyDescent="0.3">
      <c r="A944" s="1">
        <v>45481</v>
      </c>
      <c r="B944" s="2">
        <v>45481.314672731482</v>
      </c>
      <c r="C944" t="s">
        <v>3</v>
      </c>
      <c r="D944" t="s">
        <v>374</v>
      </c>
      <c r="E944" s="5">
        <v>32.82</v>
      </c>
      <c r="F944" t="s">
        <v>7</v>
      </c>
      <c r="G944" s="6">
        <v>32.82</v>
      </c>
      <c r="H944" s="4">
        <f t="shared" si="70"/>
        <v>7</v>
      </c>
      <c r="I944" s="4" t="str">
        <f t="shared" si="71"/>
        <v>July</v>
      </c>
      <c r="J944" s="4">
        <f t="shared" si="72"/>
        <v>1</v>
      </c>
      <c r="K944" s="4" t="str">
        <f t="shared" si="73"/>
        <v>Monday</v>
      </c>
      <c r="L944" s="4">
        <f t="shared" si="74"/>
        <v>7</v>
      </c>
      <c r="M944" s="4">
        <v>943</v>
      </c>
    </row>
    <row r="945" spans="1:13" x14ac:dyDescent="0.3">
      <c r="A945" s="1">
        <v>45481</v>
      </c>
      <c r="B945" s="2">
        <v>45481.501972465281</v>
      </c>
      <c r="C945" t="s">
        <v>3</v>
      </c>
      <c r="D945" t="s">
        <v>375</v>
      </c>
      <c r="E945" s="5">
        <v>23.02</v>
      </c>
      <c r="F945" t="s">
        <v>11</v>
      </c>
      <c r="G945" s="6">
        <v>23.02</v>
      </c>
      <c r="H945" s="4">
        <f t="shared" si="70"/>
        <v>7</v>
      </c>
      <c r="I945" s="4" t="str">
        <f t="shared" si="71"/>
        <v>July</v>
      </c>
      <c r="J945" s="4">
        <f t="shared" si="72"/>
        <v>1</v>
      </c>
      <c r="K945" s="4" t="str">
        <f t="shared" si="73"/>
        <v>Monday</v>
      </c>
      <c r="L945" s="4">
        <f t="shared" si="74"/>
        <v>12</v>
      </c>
      <c r="M945" s="4">
        <v>944</v>
      </c>
    </row>
    <row r="946" spans="1:13" x14ac:dyDescent="0.3">
      <c r="A946" s="1">
        <v>45481</v>
      </c>
      <c r="B946" s="2">
        <v>45481.611392939813</v>
      </c>
      <c r="C946" t="s">
        <v>3</v>
      </c>
      <c r="D946" t="s">
        <v>376</v>
      </c>
      <c r="E946" s="5">
        <v>23.02</v>
      </c>
      <c r="F946" t="s">
        <v>11</v>
      </c>
      <c r="G946" s="6">
        <v>23.02</v>
      </c>
      <c r="H946" s="4">
        <f t="shared" si="70"/>
        <v>7</v>
      </c>
      <c r="I946" s="4" t="str">
        <f t="shared" si="71"/>
        <v>July</v>
      </c>
      <c r="J946" s="4">
        <f t="shared" si="72"/>
        <v>1</v>
      </c>
      <c r="K946" s="4" t="str">
        <f t="shared" si="73"/>
        <v>Monday</v>
      </c>
      <c r="L946" s="4">
        <f t="shared" si="74"/>
        <v>14</v>
      </c>
      <c r="M946" s="4">
        <v>945</v>
      </c>
    </row>
    <row r="947" spans="1:13" x14ac:dyDescent="0.3">
      <c r="A947" s="1">
        <v>45481</v>
      </c>
      <c r="B947" s="2">
        <v>45481.812904814811</v>
      </c>
      <c r="C947" t="s">
        <v>3</v>
      </c>
      <c r="D947" t="s">
        <v>377</v>
      </c>
      <c r="E947" s="5">
        <v>27.92</v>
      </c>
      <c r="F947" t="s">
        <v>14</v>
      </c>
      <c r="G947" s="6">
        <v>27.92</v>
      </c>
      <c r="H947" s="4">
        <f t="shared" si="70"/>
        <v>7</v>
      </c>
      <c r="I947" s="4" t="str">
        <f t="shared" si="71"/>
        <v>July</v>
      </c>
      <c r="J947" s="4">
        <f t="shared" si="72"/>
        <v>1</v>
      </c>
      <c r="K947" s="4" t="str">
        <f t="shared" si="73"/>
        <v>Monday</v>
      </c>
      <c r="L947" s="4">
        <f t="shared" si="74"/>
        <v>19</v>
      </c>
      <c r="M947" s="4">
        <v>946</v>
      </c>
    </row>
    <row r="948" spans="1:13" x14ac:dyDescent="0.3">
      <c r="A948" s="1">
        <v>45481</v>
      </c>
      <c r="B948" s="2">
        <v>45481.926923379629</v>
      </c>
      <c r="C948" t="s">
        <v>3</v>
      </c>
      <c r="D948" t="s">
        <v>31</v>
      </c>
      <c r="E948" s="5">
        <v>32.82</v>
      </c>
      <c r="F948" t="s">
        <v>7</v>
      </c>
      <c r="G948" s="6">
        <v>32.82</v>
      </c>
      <c r="H948" s="4">
        <f t="shared" si="70"/>
        <v>7</v>
      </c>
      <c r="I948" s="4" t="str">
        <f t="shared" si="71"/>
        <v>July</v>
      </c>
      <c r="J948" s="4">
        <f t="shared" si="72"/>
        <v>1</v>
      </c>
      <c r="K948" s="4" t="str">
        <f t="shared" si="73"/>
        <v>Monday</v>
      </c>
      <c r="L948" s="4">
        <f t="shared" si="74"/>
        <v>22</v>
      </c>
      <c r="M948" s="4">
        <v>947</v>
      </c>
    </row>
    <row r="949" spans="1:13" x14ac:dyDescent="0.3">
      <c r="A949" s="1">
        <v>45482</v>
      </c>
      <c r="B949" s="2">
        <v>45482.435325671293</v>
      </c>
      <c r="C949" t="s">
        <v>3</v>
      </c>
      <c r="D949" t="s">
        <v>347</v>
      </c>
      <c r="E949" s="5">
        <v>27.92</v>
      </c>
      <c r="F949" t="s">
        <v>14</v>
      </c>
      <c r="G949" s="6">
        <v>27.92</v>
      </c>
      <c r="H949" s="4">
        <f t="shared" si="70"/>
        <v>7</v>
      </c>
      <c r="I949" s="4" t="str">
        <f t="shared" si="71"/>
        <v>July</v>
      </c>
      <c r="J949" s="4">
        <f t="shared" si="72"/>
        <v>2</v>
      </c>
      <c r="K949" s="4" t="str">
        <f t="shared" si="73"/>
        <v>Tuesday</v>
      </c>
      <c r="L949" s="4">
        <f t="shared" si="74"/>
        <v>10</v>
      </c>
      <c r="M949" s="4">
        <v>948</v>
      </c>
    </row>
    <row r="950" spans="1:13" x14ac:dyDescent="0.3">
      <c r="A950" s="1">
        <v>45482</v>
      </c>
      <c r="B950" s="2">
        <v>45482.444777395831</v>
      </c>
      <c r="C950" t="s">
        <v>3</v>
      </c>
      <c r="D950" t="s">
        <v>290</v>
      </c>
      <c r="E950" s="5">
        <v>27.92</v>
      </c>
      <c r="F950" t="s">
        <v>14</v>
      </c>
      <c r="G950" s="6">
        <v>27.92</v>
      </c>
      <c r="H950" s="4">
        <f t="shared" si="70"/>
        <v>7</v>
      </c>
      <c r="I950" s="4" t="str">
        <f t="shared" si="71"/>
        <v>July</v>
      </c>
      <c r="J950" s="4">
        <f t="shared" si="72"/>
        <v>2</v>
      </c>
      <c r="K950" s="4" t="str">
        <f t="shared" si="73"/>
        <v>Tuesday</v>
      </c>
      <c r="L950" s="4">
        <f t="shared" si="74"/>
        <v>10</v>
      </c>
      <c r="M950" s="4">
        <v>949</v>
      </c>
    </row>
    <row r="951" spans="1:13" x14ac:dyDescent="0.3">
      <c r="A951" s="1">
        <v>45482</v>
      </c>
      <c r="B951" s="2">
        <v>45482.473334525464</v>
      </c>
      <c r="C951" t="s">
        <v>3</v>
      </c>
      <c r="D951" t="s">
        <v>208</v>
      </c>
      <c r="E951" s="5">
        <v>27.92</v>
      </c>
      <c r="F951" t="s">
        <v>14</v>
      </c>
      <c r="G951" s="6">
        <v>27.92</v>
      </c>
      <c r="H951" s="4">
        <f t="shared" si="70"/>
        <v>7</v>
      </c>
      <c r="I951" s="4" t="str">
        <f t="shared" si="71"/>
        <v>July</v>
      </c>
      <c r="J951" s="4">
        <f t="shared" si="72"/>
        <v>2</v>
      </c>
      <c r="K951" s="4" t="str">
        <f t="shared" si="73"/>
        <v>Tuesday</v>
      </c>
      <c r="L951" s="4">
        <f t="shared" si="74"/>
        <v>11</v>
      </c>
      <c r="M951" s="4">
        <v>950</v>
      </c>
    </row>
    <row r="952" spans="1:13" x14ac:dyDescent="0.3">
      <c r="A952" s="1">
        <v>45482</v>
      </c>
      <c r="B952" s="2">
        <v>45482.474188703702</v>
      </c>
      <c r="C952" t="s">
        <v>3</v>
      </c>
      <c r="D952" t="s">
        <v>208</v>
      </c>
      <c r="E952" s="5">
        <v>32.82</v>
      </c>
      <c r="F952" t="s">
        <v>43</v>
      </c>
      <c r="G952" s="6">
        <v>32.82</v>
      </c>
      <c r="H952" s="4">
        <f t="shared" si="70"/>
        <v>7</v>
      </c>
      <c r="I952" s="4" t="str">
        <f t="shared" si="71"/>
        <v>July</v>
      </c>
      <c r="J952" s="4">
        <f t="shared" si="72"/>
        <v>2</v>
      </c>
      <c r="K952" s="4" t="str">
        <f t="shared" si="73"/>
        <v>Tuesday</v>
      </c>
      <c r="L952" s="4">
        <f t="shared" si="74"/>
        <v>11</v>
      </c>
      <c r="M952" s="4">
        <v>951</v>
      </c>
    </row>
    <row r="953" spans="1:13" x14ac:dyDescent="0.3">
      <c r="A953" s="1">
        <v>45482</v>
      </c>
      <c r="B953" s="2">
        <v>45482.696522395832</v>
      </c>
      <c r="C953" t="s">
        <v>3</v>
      </c>
      <c r="D953" t="s">
        <v>378</v>
      </c>
      <c r="E953" s="5">
        <v>27.92</v>
      </c>
      <c r="F953" t="s">
        <v>14</v>
      </c>
      <c r="G953" s="6">
        <v>27.92</v>
      </c>
      <c r="H953" s="4">
        <f t="shared" si="70"/>
        <v>7</v>
      </c>
      <c r="I953" s="4" t="str">
        <f t="shared" si="71"/>
        <v>July</v>
      </c>
      <c r="J953" s="4">
        <f t="shared" si="72"/>
        <v>2</v>
      </c>
      <c r="K953" s="4" t="str">
        <f t="shared" si="73"/>
        <v>Tuesday</v>
      </c>
      <c r="L953" s="4">
        <f t="shared" si="74"/>
        <v>16</v>
      </c>
      <c r="M953" s="4">
        <v>952</v>
      </c>
    </row>
    <row r="954" spans="1:13" x14ac:dyDescent="0.3">
      <c r="A954" s="1">
        <v>45483</v>
      </c>
      <c r="B954" s="2">
        <v>45483.465760300925</v>
      </c>
      <c r="C954" t="s">
        <v>3</v>
      </c>
      <c r="D954" t="s">
        <v>379</v>
      </c>
      <c r="E954" s="5">
        <v>23.02</v>
      </c>
      <c r="F954" t="s">
        <v>11</v>
      </c>
      <c r="G954" s="6">
        <v>23.02</v>
      </c>
      <c r="H954" s="4">
        <f t="shared" si="70"/>
        <v>7</v>
      </c>
      <c r="I954" s="4" t="str">
        <f t="shared" si="71"/>
        <v>July</v>
      </c>
      <c r="J954" s="4">
        <f t="shared" si="72"/>
        <v>3</v>
      </c>
      <c r="K954" s="4" t="str">
        <f t="shared" si="73"/>
        <v>Wednesday</v>
      </c>
      <c r="L954" s="4">
        <f t="shared" si="74"/>
        <v>11</v>
      </c>
      <c r="M954" s="4">
        <v>953</v>
      </c>
    </row>
    <row r="955" spans="1:13" x14ac:dyDescent="0.3">
      <c r="A955" s="1">
        <v>45483</v>
      </c>
      <c r="B955" s="2">
        <v>45483.520065497687</v>
      </c>
      <c r="C955" t="s">
        <v>3</v>
      </c>
      <c r="D955" t="s">
        <v>380</v>
      </c>
      <c r="E955" s="5">
        <v>27.92</v>
      </c>
      <c r="F955" t="s">
        <v>14</v>
      </c>
      <c r="G955" s="6">
        <v>27.92</v>
      </c>
      <c r="H955" s="4">
        <f t="shared" si="70"/>
        <v>7</v>
      </c>
      <c r="I955" s="4" t="str">
        <f t="shared" si="71"/>
        <v>July</v>
      </c>
      <c r="J955" s="4">
        <f t="shared" si="72"/>
        <v>3</v>
      </c>
      <c r="K955" s="4" t="str">
        <f t="shared" si="73"/>
        <v>Wednesday</v>
      </c>
      <c r="L955" s="4">
        <f t="shared" si="74"/>
        <v>12</v>
      </c>
      <c r="M955" s="4">
        <v>954</v>
      </c>
    </row>
    <row r="956" spans="1:13" x14ac:dyDescent="0.3">
      <c r="A956" s="1">
        <v>45483</v>
      </c>
      <c r="B956" s="2">
        <v>45483.925810752313</v>
      </c>
      <c r="C956" t="s">
        <v>3</v>
      </c>
      <c r="D956" t="s">
        <v>342</v>
      </c>
      <c r="E956" s="5">
        <v>32.82</v>
      </c>
      <c r="F956" t="s">
        <v>7</v>
      </c>
      <c r="G956" s="6">
        <v>32.82</v>
      </c>
      <c r="H956" s="4">
        <f t="shared" si="70"/>
        <v>7</v>
      </c>
      <c r="I956" s="4" t="str">
        <f t="shared" si="71"/>
        <v>July</v>
      </c>
      <c r="J956" s="4">
        <f t="shared" si="72"/>
        <v>3</v>
      </c>
      <c r="K956" s="4" t="str">
        <f t="shared" si="73"/>
        <v>Wednesday</v>
      </c>
      <c r="L956" s="4">
        <f t="shared" si="74"/>
        <v>22</v>
      </c>
      <c r="M956" s="4">
        <v>955</v>
      </c>
    </row>
    <row r="957" spans="1:13" x14ac:dyDescent="0.3">
      <c r="A957" s="1">
        <v>45484</v>
      </c>
      <c r="B957" s="2">
        <v>45484.477402337965</v>
      </c>
      <c r="C957" t="s">
        <v>3</v>
      </c>
      <c r="D957" t="s">
        <v>381</v>
      </c>
      <c r="E957" s="5">
        <v>32.82</v>
      </c>
      <c r="F957" t="s">
        <v>9</v>
      </c>
      <c r="G957" s="6">
        <v>32.82</v>
      </c>
      <c r="H957" s="4">
        <f t="shared" si="70"/>
        <v>7</v>
      </c>
      <c r="I957" s="4" t="str">
        <f t="shared" si="71"/>
        <v>July</v>
      </c>
      <c r="J957" s="4">
        <f t="shared" si="72"/>
        <v>4</v>
      </c>
      <c r="K957" s="4" t="str">
        <f t="shared" si="73"/>
        <v>Thursday</v>
      </c>
      <c r="L957" s="4">
        <f t="shared" si="74"/>
        <v>11</v>
      </c>
      <c r="M957" s="4">
        <v>956</v>
      </c>
    </row>
    <row r="958" spans="1:13" x14ac:dyDescent="0.3">
      <c r="A958" s="1">
        <v>45484</v>
      </c>
      <c r="B958" s="2">
        <v>45484.70021653935</v>
      </c>
      <c r="C958" t="s">
        <v>3</v>
      </c>
      <c r="D958" t="s">
        <v>382</v>
      </c>
      <c r="E958" s="5">
        <v>27.92</v>
      </c>
      <c r="F958" t="s">
        <v>14</v>
      </c>
      <c r="G958" s="6">
        <v>27.92</v>
      </c>
      <c r="H958" s="4">
        <f t="shared" si="70"/>
        <v>7</v>
      </c>
      <c r="I958" s="4" t="str">
        <f t="shared" si="71"/>
        <v>July</v>
      </c>
      <c r="J958" s="4">
        <f t="shared" si="72"/>
        <v>4</v>
      </c>
      <c r="K958" s="4" t="str">
        <f t="shared" si="73"/>
        <v>Thursday</v>
      </c>
      <c r="L958" s="4">
        <f t="shared" si="74"/>
        <v>16</v>
      </c>
      <c r="M958" s="4">
        <v>957</v>
      </c>
    </row>
    <row r="959" spans="1:13" x14ac:dyDescent="0.3">
      <c r="A959" s="1">
        <v>45484</v>
      </c>
      <c r="B959" s="2">
        <v>45484.932102407409</v>
      </c>
      <c r="C959" t="s">
        <v>3</v>
      </c>
      <c r="D959" t="s">
        <v>383</v>
      </c>
      <c r="E959" s="5">
        <v>32.82</v>
      </c>
      <c r="F959" t="s">
        <v>7</v>
      </c>
      <c r="G959" s="6">
        <v>32.82</v>
      </c>
      <c r="H959" s="4">
        <f t="shared" si="70"/>
        <v>7</v>
      </c>
      <c r="I959" s="4" t="str">
        <f t="shared" si="71"/>
        <v>July</v>
      </c>
      <c r="J959" s="4">
        <f t="shared" si="72"/>
        <v>4</v>
      </c>
      <c r="K959" s="4" t="str">
        <f t="shared" si="73"/>
        <v>Thursday</v>
      </c>
      <c r="L959" s="4">
        <f t="shared" si="74"/>
        <v>22</v>
      </c>
      <c r="M959" s="4">
        <v>958</v>
      </c>
    </row>
    <row r="960" spans="1:13" x14ac:dyDescent="0.3">
      <c r="A960" s="1">
        <v>45484</v>
      </c>
      <c r="B960" s="2">
        <v>45484.938177557873</v>
      </c>
      <c r="C960" t="s">
        <v>3</v>
      </c>
      <c r="D960" t="s">
        <v>384</v>
      </c>
      <c r="E960" s="5">
        <v>23.02</v>
      </c>
      <c r="F960" t="s">
        <v>11</v>
      </c>
      <c r="G960" s="6">
        <v>23.02</v>
      </c>
      <c r="H960" s="4">
        <f t="shared" si="70"/>
        <v>7</v>
      </c>
      <c r="I960" s="4" t="str">
        <f t="shared" si="71"/>
        <v>July</v>
      </c>
      <c r="J960" s="4">
        <f t="shared" si="72"/>
        <v>4</v>
      </c>
      <c r="K960" s="4" t="str">
        <f t="shared" si="73"/>
        <v>Thursday</v>
      </c>
      <c r="L960" s="4">
        <f t="shared" si="74"/>
        <v>22</v>
      </c>
      <c r="M960" s="4">
        <v>959</v>
      </c>
    </row>
    <row r="961" spans="1:13" x14ac:dyDescent="0.3">
      <c r="A961" s="1">
        <v>45485</v>
      </c>
      <c r="B961" s="2">
        <v>45485.335619120371</v>
      </c>
      <c r="C961" t="s">
        <v>3</v>
      </c>
      <c r="D961" t="s">
        <v>385</v>
      </c>
      <c r="E961" s="5">
        <v>23.02</v>
      </c>
      <c r="F961" t="s">
        <v>28</v>
      </c>
      <c r="G961" s="6">
        <v>23.02</v>
      </c>
      <c r="H961" s="4">
        <f t="shared" si="70"/>
        <v>7</v>
      </c>
      <c r="I961" s="4" t="str">
        <f t="shared" si="71"/>
        <v>July</v>
      </c>
      <c r="J961" s="4">
        <f t="shared" si="72"/>
        <v>5</v>
      </c>
      <c r="K961" s="4" t="str">
        <f t="shared" si="73"/>
        <v>Friday</v>
      </c>
      <c r="L961" s="4">
        <f t="shared" si="74"/>
        <v>8</v>
      </c>
      <c r="M961" s="4">
        <v>960</v>
      </c>
    </row>
    <row r="962" spans="1:13" x14ac:dyDescent="0.3">
      <c r="A962" s="1">
        <v>45485</v>
      </c>
      <c r="B962" s="2">
        <v>45485.492053020833</v>
      </c>
      <c r="C962" t="s">
        <v>3</v>
      </c>
      <c r="D962" t="s">
        <v>386</v>
      </c>
      <c r="E962" s="5">
        <v>32.82</v>
      </c>
      <c r="F962" t="s">
        <v>9</v>
      </c>
      <c r="G962" s="6">
        <v>32.82</v>
      </c>
      <c r="H962" s="4">
        <f t="shared" si="70"/>
        <v>7</v>
      </c>
      <c r="I962" s="4" t="str">
        <f t="shared" si="71"/>
        <v>July</v>
      </c>
      <c r="J962" s="4">
        <f t="shared" si="72"/>
        <v>5</v>
      </c>
      <c r="K962" s="4" t="str">
        <f t="shared" si="73"/>
        <v>Friday</v>
      </c>
      <c r="L962" s="4">
        <f t="shared" si="74"/>
        <v>11</v>
      </c>
      <c r="M962" s="4">
        <v>961</v>
      </c>
    </row>
    <row r="963" spans="1:13" x14ac:dyDescent="0.3">
      <c r="A963" s="1">
        <v>45485</v>
      </c>
      <c r="B963" s="2">
        <v>45485.939879502315</v>
      </c>
      <c r="C963" t="s">
        <v>3</v>
      </c>
      <c r="D963" t="s">
        <v>192</v>
      </c>
      <c r="E963" s="5">
        <v>32.82</v>
      </c>
      <c r="F963" t="s">
        <v>9</v>
      </c>
      <c r="G963" s="6">
        <v>32.82</v>
      </c>
      <c r="H963" s="4">
        <f t="shared" ref="H963:H1026" si="75">MONTH(A963)</f>
        <v>7</v>
      </c>
      <c r="I963" s="4" t="str">
        <f t="shared" ref="I963:I1026" si="76">TEXT(A963,"mmmm")</f>
        <v>July</v>
      </c>
      <c r="J963" s="4">
        <f t="shared" ref="J963:J1026" si="77">WEEKDAY(A963,2)</f>
        <v>5</v>
      </c>
      <c r="K963" s="4" t="str">
        <f t="shared" ref="K963:K1026" si="78">TEXT(A963,"dddd")</f>
        <v>Friday</v>
      </c>
      <c r="L963" s="4">
        <f t="shared" ref="L963:L1026" si="79">HOUR(B963)</f>
        <v>22</v>
      </c>
      <c r="M963" s="4">
        <v>962</v>
      </c>
    </row>
    <row r="964" spans="1:13" x14ac:dyDescent="0.3">
      <c r="A964" s="1">
        <v>45485</v>
      </c>
      <c r="B964" s="2">
        <v>45485.940443368054</v>
      </c>
      <c r="C964" t="s">
        <v>3</v>
      </c>
      <c r="D964" t="s">
        <v>191</v>
      </c>
      <c r="E964" s="5">
        <v>32.82</v>
      </c>
      <c r="F964" t="s">
        <v>9</v>
      </c>
      <c r="G964" s="6">
        <v>32.82</v>
      </c>
      <c r="H964" s="4">
        <f t="shared" si="75"/>
        <v>7</v>
      </c>
      <c r="I964" s="4" t="str">
        <f t="shared" si="76"/>
        <v>July</v>
      </c>
      <c r="J964" s="4">
        <f t="shared" si="77"/>
        <v>5</v>
      </c>
      <c r="K964" s="4" t="str">
        <f t="shared" si="78"/>
        <v>Friday</v>
      </c>
      <c r="L964" s="4">
        <f t="shared" si="79"/>
        <v>22</v>
      </c>
      <c r="M964" s="4">
        <v>963</v>
      </c>
    </row>
    <row r="965" spans="1:13" x14ac:dyDescent="0.3">
      <c r="A965" s="1">
        <v>45485</v>
      </c>
      <c r="B965" s="2">
        <v>45485.94131386574</v>
      </c>
      <c r="C965" t="s">
        <v>3</v>
      </c>
      <c r="D965" t="s">
        <v>193</v>
      </c>
      <c r="E965" s="5">
        <v>32.82</v>
      </c>
      <c r="F965" t="s">
        <v>9</v>
      </c>
      <c r="G965" s="6">
        <v>32.82</v>
      </c>
      <c r="H965" s="4">
        <f t="shared" si="75"/>
        <v>7</v>
      </c>
      <c r="I965" s="4" t="str">
        <f t="shared" si="76"/>
        <v>July</v>
      </c>
      <c r="J965" s="4">
        <f t="shared" si="77"/>
        <v>5</v>
      </c>
      <c r="K965" s="4" t="str">
        <f t="shared" si="78"/>
        <v>Friday</v>
      </c>
      <c r="L965" s="4">
        <f t="shared" si="79"/>
        <v>22</v>
      </c>
      <c r="M965" s="4">
        <v>964</v>
      </c>
    </row>
    <row r="966" spans="1:13" x14ac:dyDescent="0.3">
      <c r="A966" s="1">
        <v>45486</v>
      </c>
      <c r="B966" s="2">
        <v>45486.443174456021</v>
      </c>
      <c r="C966" t="s">
        <v>3</v>
      </c>
      <c r="D966" t="s">
        <v>379</v>
      </c>
      <c r="E966" s="5">
        <v>32.82</v>
      </c>
      <c r="F966" t="s">
        <v>7</v>
      </c>
      <c r="G966" s="6">
        <v>32.82</v>
      </c>
      <c r="H966" s="4">
        <f t="shared" si="75"/>
        <v>7</v>
      </c>
      <c r="I966" s="4" t="str">
        <f t="shared" si="76"/>
        <v>July</v>
      </c>
      <c r="J966" s="4">
        <f t="shared" si="77"/>
        <v>6</v>
      </c>
      <c r="K966" s="4" t="str">
        <f t="shared" si="78"/>
        <v>Saturday</v>
      </c>
      <c r="L966" s="4">
        <f t="shared" si="79"/>
        <v>10</v>
      </c>
      <c r="M966" s="4">
        <v>965</v>
      </c>
    </row>
    <row r="967" spans="1:13" x14ac:dyDescent="0.3">
      <c r="A967" s="1">
        <v>45486</v>
      </c>
      <c r="B967" s="2">
        <v>45486.487246400466</v>
      </c>
      <c r="C967" t="s">
        <v>3</v>
      </c>
      <c r="D967" t="s">
        <v>379</v>
      </c>
      <c r="E967" s="5">
        <v>32.82</v>
      </c>
      <c r="F967" t="s">
        <v>7</v>
      </c>
      <c r="G967" s="6">
        <v>32.82</v>
      </c>
      <c r="H967" s="4">
        <f t="shared" si="75"/>
        <v>7</v>
      </c>
      <c r="I967" s="4" t="str">
        <f t="shared" si="76"/>
        <v>July</v>
      </c>
      <c r="J967" s="4">
        <f t="shared" si="77"/>
        <v>6</v>
      </c>
      <c r="K967" s="4" t="str">
        <f t="shared" si="78"/>
        <v>Saturday</v>
      </c>
      <c r="L967" s="4">
        <f t="shared" si="79"/>
        <v>11</v>
      </c>
      <c r="M967" s="4">
        <v>966</v>
      </c>
    </row>
    <row r="968" spans="1:13" x14ac:dyDescent="0.3">
      <c r="A968" s="1">
        <v>45487</v>
      </c>
      <c r="B968" s="2">
        <v>45487.454447997683</v>
      </c>
      <c r="C968" t="s">
        <v>3</v>
      </c>
      <c r="D968" t="s">
        <v>387</v>
      </c>
      <c r="E968" s="5">
        <v>23.02</v>
      </c>
      <c r="F968" t="s">
        <v>11</v>
      </c>
      <c r="G968" s="6">
        <v>23.02</v>
      </c>
      <c r="H968" s="4">
        <f t="shared" si="75"/>
        <v>7</v>
      </c>
      <c r="I968" s="4" t="str">
        <f t="shared" si="76"/>
        <v>July</v>
      </c>
      <c r="J968" s="4">
        <f t="shared" si="77"/>
        <v>7</v>
      </c>
      <c r="K968" s="4" t="str">
        <f t="shared" si="78"/>
        <v>Sunday</v>
      </c>
      <c r="L968" s="4">
        <f t="shared" si="79"/>
        <v>10</v>
      </c>
      <c r="M968" s="4">
        <v>967</v>
      </c>
    </row>
    <row r="969" spans="1:13" x14ac:dyDescent="0.3">
      <c r="A969" s="1">
        <v>45487</v>
      </c>
      <c r="B969" s="2">
        <v>45487.455214409725</v>
      </c>
      <c r="C969" t="s">
        <v>3</v>
      </c>
      <c r="D969" t="s">
        <v>387</v>
      </c>
      <c r="E969" s="5">
        <v>27.92</v>
      </c>
      <c r="F969" t="s">
        <v>14</v>
      </c>
      <c r="G969" s="6">
        <v>27.92</v>
      </c>
      <c r="H969" s="4">
        <f t="shared" si="75"/>
        <v>7</v>
      </c>
      <c r="I969" s="4" t="str">
        <f t="shared" si="76"/>
        <v>July</v>
      </c>
      <c r="J969" s="4">
        <f t="shared" si="77"/>
        <v>7</v>
      </c>
      <c r="K969" s="4" t="str">
        <f t="shared" si="78"/>
        <v>Sunday</v>
      </c>
      <c r="L969" s="4">
        <f t="shared" si="79"/>
        <v>10</v>
      </c>
      <c r="M969" s="4">
        <v>968</v>
      </c>
    </row>
    <row r="970" spans="1:13" x14ac:dyDescent="0.3">
      <c r="A970" s="1">
        <v>45487</v>
      </c>
      <c r="B970" s="2">
        <v>45487.455905682873</v>
      </c>
      <c r="C970" t="s">
        <v>3</v>
      </c>
      <c r="D970" t="s">
        <v>387</v>
      </c>
      <c r="E970" s="5">
        <v>32.82</v>
      </c>
      <c r="F970" t="s">
        <v>43</v>
      </c>
      <c r="G970" s="6">
        <v>32.82</v>
      </c>
      <c r="H970" s="4">
        <f t="shared" si="75"/>
        <v>7</v>
      </c>
      <c r="I970" s="4" t="str">
        <f t="shared" si="76"/>
        <v>July</v>
      </c>
      <c r="J970" s="4">
        <f t="shared" si="77"/>
        <v>7</v>
      </c>
      <c r="K970" s="4" t="str">
        <f t="shared" si="78"/>
        <v>Sunday</v>
      </c>
      <c r="L970" s="4">
        <f t="shared" si="79"/>
        <v>10</v>
      </c>
      <c r="M970" s="4">
        <v>969</v>
      </c>
    </row>
    <row r="971" spans="1:13" x14ac:dyDescent="0.3">
      <c r="A971" s="1">
        <v>45487</v>
      </c>
      <c r="B971" s="2">
        <v>45487.456875717595</v>
      </c>
      <c r="C971" t="s">
        <v>3</v>
      </c>
      <c r="D971" t="s">
        <v>388</v>
      </c>
      <c r="E971" s="5">
        <v>32.82</v>
      </c>
      <c r="F971" t="s">
        <v>7</v>
      </c>
      <c r="G971" s="6">
        <v>32.82</v>
      </c>
      <c r="H971" s="4">
        <f t="shared" si="75"/>
        <v>7</v>
      </c>
      <c r="I971" s="4" t="str">
        <f t="shared" si="76"/>
        <v>July</v>
      </c>
      <c r="J971" s="4">
        <f t="shared" si="77"/>
        <v>7</v>
      </c>
      <c r="K971" s="4" t="str">
        <f t="shared" si="78"/>
        <v>Sunday</v>
      </c>
      <c r="L971" s="4">
        <f t="shared" si="79"/>
        <v>10</v>
      </c>
      <c r="M971" s="4">
        <v>970</v>
      </c>
    </row>
    <row r="972" spans="1:13" x14ac:dyDescent="0.3">
      <c r="A972" s="1">
        <v>45487</v>
      </c>
      <c r="B972" s="2">
        <v>45487.459858773145</v>
      </c>
      <c r="C972" t="s">
        <v>3</v>
      </c>
      <c r="D972" t="s">
        <v>389</v>
      </c>
      <c r="E972" s="5">
        <v>23.02</v>
      </c>
      <c r="F972" t="s">
        <v>11</v>
      </c>
      <c r="G972" s="6">
        <v>23.02</v>
      </c>
      <c r="H972" s="4">
        <f t="shared" si="75"/>
        <v>7</v>
      </c>
      <c r="I972" s="4" t="str">
        <f t="shared" si="76"/>
        <v>July</v>
      </c>
      <c r="J972" s="4">
        <f t="shared" si="77"/>
        <v>7</v>
      </c>
      <c r="K972" s="4" t="str">
        <f t="shared" si="78"/>
        <v>Sunday</v>
      </c>
      <c r="L972" s="4">
        <f t="shared" si="79"/>
        <v>11</v>
      </c>
      <c r="M972" s="4">
        <v>971</v>
      </c>
    </row>
    <row r="973" spans="1:13" x14ac:dyDescent="0.3">
      <c r="A973" s="1">
        <v>45487</v>
      </c>
      <c r="B973" s="2">
        <v>45487.938541388889</v>
      </c>
      <c r="C973" t="s">
        <v>3</v>
      </c>
      <c r="D973" t="s">
        <v>390</v>
      </c>
      <c r="E973" s="5">
        <v>32.82</v>
      </c>
      <c r="F973" t="s">
        <v>7</v>
      </c>
      <c r="G973" s="6">
        <v>32.82</v>
      </c>
      <c r="H973" s="4">
        <f t="shared" si="75"/>
        <v>7</v>
      </c>
      <c r="I973" s="4" t="str">
        <f t="shared" si="76"/>
        <v>July</v>
      </c>
      <c r="J973" s="4">
        <f t="shared" si="77"/>
        <v>7</v>
      </c>
      <c r="K973" s="4" t="str">
        <f t="shared" si="78"/>
        <v>Sunday</v>
      </c>
      <c r="L973" s="4">
        <f t="shared" si="79"/>
        <v>22</v>
      </c>
      <c r="M973" s="4">
        <v>972</v>
      </c>
    </row>
    <row r="974" spans="1:13" x14ac:dyDescent="0.3">
      <c r="A974" s="1">
        <v>45488</v>
      </c>
      <c r="B974" s="2">
        <v>45488.314647650463</v>
      </c>
      <c r="C974" t="s">
        <v>3</v>
      </c>
      <c r="D974" t="s">
        <v>391</v>
      </c>
      <c r="E974" s="5">
        <v>32.82</v>
      </c>
      <c r="F974" t="s">
        <v>43</v>
      </c>
      <c r="G974" s="6">
        <v>32.82</v>
      </c>
      <c r="H974" s="4">
        <f t="shared" si="75"/>
        <v>7</v>
      </c>
      <c r="I974" s="4" t="str">
        <f t="shared" si="76"/>
        <v>July</v>
      </c>
      <c r="J974" s="4">
        <f t="shared" si="77"/>
        <v>1</v>
      </c>
      <c r="K974" s="4" t="str">
        <f t="shared" si="78"/>
        <v>Monday</v>
      </c>
      <c r="L974" s="4">
        <f t="shared" si="79"/>
        <v>7</v>
      </c>
      <c r="M974" s="4">
        <v>973</v>
      </c>
    </row>
    <row r="975" spans="1:13" x14ac:dyDescent="0.3">
      <c r="A975" s="1">
        <v>45489</v>
      </c>
      <c r="B975" s="2">
        <v>45489.516405868053</v>
      </c>
      <c r="C975" t="s">
        <v>3</v>
      </c>
      <c r="D975" t="s">
        <v>392</v>
      </c>
      <c r="E975" s="5">
        <v>27.92</v>
      </c>
      <c r="F975" t="s">
        <v>14</v>
      </c>
      <c r="G975" s="6">
        <v>27.92</v>
      </c>
      <c r="H975" s="4">
        <f t="shared" si="75"/>
        <v>7</v>
      </c>
      <c r="I975" s="4" t="str">
        <f t="shared" si="76"/>
        <v>July</v>
      </c>
      <c r="J975" s="4">
        <f t="shared" si="77"/>
        <v>2</v>
      </c>
      <c r="K975" s="4" t="str">
        <f t="shared" si="78"/>
        <v>Tuesday</v>
      </c>
      <c r="L975" s="4">
        <f t="shared" si="79"/>
        <v>12</v>
      </c>
      <c r="M975" s="4">
        <v>974</v>
      </c>
    </row>
    <row r="976" spans="1:13" x14ac:dyDescent="0.3">
      <c r="A976" s="1">
        <v>45489</v>
      </c>
      <c r="B976" s="2">
        <v>45489.81210052083</v>
      </c>
      <c r="C976" t="s">
        <v>3</v>
      </c>
      <c r="D976" t="s">
        <v>381</v>
      </c>
      <c r="E976" s="5">
        <v>32.82</v>
      </c>
      <c r="F976" t="s">
        <v>9</v>
      </c>
      <c r="G976" s="6">
        <v>32.82</v>
      </c>
      <c r="H976" s="4">
        <f t="shared" si="75"/>
        <v>7</v>
      </c>
      <c r="I976" s="4" t="str">
        <f t="shared" si="76"/>
        <v>July</v>
      </c>
      <c r="J976" s="4">
        <f t="shared" si="77"/>
        <v>2</v>
      </c>
      <c r="K976" s="4" t="str">
        <f t="shared" si="78"/>
        <v>Tuesday</v>
      </c>
      <c r="L976" s="4">
        <f t="shared" si="79"/>
        <v>19</v>
      </c>
      <c r="M976" s="4">
        <v>975</v>
      </c>
    </row>
    <row r="977" spans="1:13" x14ac:dyDescent="0.3">
      <c r="A977" s="1">
        <v>45490</v>
      </c>
      <c r="B977" s="2">
        <v>45490.545135925924</v>
      </c>
      <c r="C977" t="s">
        <v>3</v>
      </c>
      <c r="D977" t="s">
        <v>393</v>
      </c>
      <c r="E977" s="5">
        <v>27.92</v>
      </c>
      <c r="F977" t="s">
        <v>14</v>
      </c>
      <c r="G977" s="6">
        <v>27.92</v>
      </c>
      <c r="H977" s="4">
        <f t="shared" si="75"/>
        <v>7</v>
      </c>
      <c r="I977" s="4" t="str">
        <f t="shared" si="76"/>
        <v>July</v>
      </c>
      <c r="J977" s="4">
        <f t="shared" si="77"/>
        <v>3</v>
      </c>
      <c r="K977" s="4" t="str">
        <f t="shared" si="78"/>
        <v>Wednesday</v>
      </c>
      <c r="L977" s="4">
        <f t="shared" si="79"/>
        <v>13</v>
      </c>
      <c r="M977" s="4">
        <v>976</v>
      </c>
    </row>
    <row r="978" spans="1:13" x14ac:dyDescent="0.3">
      <c r="A978" s="1">
        <v>45491</v>
      </c>
      <c r="B978" s="2">
        <v>45491.465432789351</v>
      </c>
      <c r="C978" t="s">
        <v>3</v>
      </c>
      <c r="D978" t="s">
        <v>394</v>
      </c>
      <c r="E978" s="5">
        <v>27.92</v>
      </c>
      <c r="F978" t="s">
        <v>14</v>
      </c>
      <c r="G978" s="6">
        <v>27.92</v>
      </c>
      <c r="H978" s="4">
        <f t="shared" si="75"/>
        <v>7</v>
      </c>
      <c r="I978" s="4" t="str">
        <f t="shared" si="76"/>
        <v>July</v>
      </c>
      <c r="J978" s="4">
        <f t="shared" si="77"/>
        <v>4</v>
      </c>
      <c r="K978" s="4" t="str">
        <f t="shared" si="78"/>
        <v>Thursday</v>
      </c>
      <c r="L978" s="4">
        <f t="shared" si="79"/>
        <v>11</v>
      </c>
      <c r="M978" s="4">
        <v>977</v>
      </c>
    </row>
    <row r="979" spans="1:13" x14ac:dyDescent="0.3">
      <c r="A979" s="1">
        <v>45491</v>
      </c>
      <c r="B979" s="2">
        <v>45491.466243449075</v>
      </c>
      <c r="C979" t="s">
        <v>3</v>
      </c>
      <c r="D979" t="s">
        <v>395</v>
      </c>
      <c r="E979" s="5">
        <v>18.12</v>
      </c>
      <c r="F979" t="s">
        <v>35</v>
      </c>
      <c r="G979" s="6">
        <v>18.12</v>
      </c>
      <c r="H979" s="4">
        <f t="shared" si="75"/>
        <v>7</v>
      </c>
      <c r="I979" s="4" t="str">
        <f t="shared" si="76"/>
        <v>July</v>
      </c>
      <c r="J979" s="4">
        <f t="shared" si="77"/>
        <v>4</v>
      </c>
      <c r="K979" s="4" t="str">
        <f t="shared" si="78"/>
        <v>Thursday</v>
      </c>
      <c r="L979" s="4">
        <f t="shared" si="79"/>
        <v>11</v>
      </c>
      <c r="M979" s="4">
        <v>978</v>
      </c>
    </row>
    <row r="980" spans="1:13" x14ac:dyDescent="0.3">
      <c r="A980" s="1">
        <v>45491</v>
      </c>
      <c r="B980" s="2">
        <v>45491.481245648145</v>
      </c>
      <c r="C980" t="s">
        <v>3</v>
      </c>
      <c r="D980" t="s">
        <v>73</v>
      </c>
      <c r="E980" s="5">
        <v>23.02</v>
      </c>
      <c r="F980" t="s">
        <v>11</v>
      </c>
      <c r="G980" s="6">
        <v>23.02</v>
      </c>
      <c r="H980" s="4">
        <f t="shared" si="75"/>
        <v>7</v>
      </c>
      <c r="I980" s="4" t="str">
        <f t="shared" si="76"/>
        <v>July</v>
      </c>
      <c r="J980" s="4">
        <f t="shared" si="77"/>
        <v>4</v>
      </c>
      <c r="K980" s="4" t="str">
        <f t="shared" si="78"/>
        <v>Thursday</v>
      </c>
      <c r="L980" s="4">
        <f t="shared" si="79"/>
        <v>11</v>
      </c>
      <c r="M980" s="4">
        <v>979</v>
      </c>
    </row>
    <row r="981" spans="1:13" x14ac:dyDescent="0.3">
      <c r="A981" s="1">
        <v>45491</v>
      </c>
      <c r="B981" s="2">
        <v>45491.482505057873</v>
      </c>
      <c r="C981" t="s">
        <v>3</v>
      </c>
      <c r="D981" t="s">
        <v>73</v>
      </c>
      <c r="E981" s="5">
        <v>23.02</v>
      </c>
      <c r="F981" t="s">
        <v>11</v>
      </c>
      <c r="G981" s="6">
        <v>23.02</v>
      </c>
      <c r="H981" s="4">
        <f t="shared" si="75"/>
        <v>7</v>
      </c>
      <c r="I981" s="4" t="str">
        <f t="shared" si="76"/>
        <v>July</v>
      </c>
      <c r="J981" s="4">
        <f t="shared" si="77"/>
        <v>4</v>
      </c>
      <c r="K981" s="4" t="str">
        <f t="shared" si="78"/>
        <v>Thursday</v>
      </c>
      <c r="L981" s="4">
        <f t="shared" si="79"/>
        <v>11</v>
      </c>
      <c r="M981" s="4">
        <v>980</v>
      </c>
    </row>
    <row r="982" spans="1:13" x14ac:dyDescent="0.3">
      <c r="A982" s="1">
        <v>45491</v>
      </c>
      <c r="B982" s="2">
        <v>45491.483235011576</v>
      </c>
      <c r="C982" t="s">
        <v>3</v>
      </c>
      <c r="D982" t="s">
        <v>73</v>
      </c>
      <c r="E982" s="5">
        <v>23.02</v>
      </c>
      <c r="F982" t="s">
        <v>28</v>
      </c>
      <c r="G982" s="6">
        <v>23.02</v>
      </c>
      <c r="H982" s="4">
        <f t="shared" si="75"/>
        <v>7</v>
      </c>
      <c r="I982" s="4" t="str">
        <f t="shared" si="76"/>
        <v>July</v>
      </c>
      <c r="J982" s="4">
        <f t="shared" si="77"/>
        <v>4</v>
      </c>
      <c r="K982" s="4" t="str">
        <f t="shared" si="78"/>
        <v>Thursday</v>
      </c>
      <c r="L982" s="4">
        <f t="shared" si="79"/>
        <v>11</v>
      </c>
      <c r="M982" s="4">
        <v>981</v>
      </c>
    </row>
    <row r="983" spans="1:13" x14ac:dyDescent="0.3">
      <c r="A983" s="1">
        <v>45491</v>
      </c>
      <c r="B983" s="2">
        <v>45491.558030231485</v>
      </c>
      <c r="C983" t="s">
        <v>3</v>
      </c>
      <c r="D983" t="s">
        <v>389</v>
      </c>
      <c r="E983" s="5">
        <v>32.82</v>
      </c>
      <c r="F983" t="s">
        <v>7</v>
      </c>
      <c r="G983" s="6">
        <v>32.82</v>
      </c>
      <c r="H983" s="4">
        <f t="shared" si="75"/>
        <v>7</v>
      </c>
      <c r="I983" s="4" t="str">
        <f t="shared" si="76"/>
        <v>July</v>
      </c>
      <c r="J983" s="4">
        <f t="shared" si="77"/>
        <v>4</v>
      </c>
      <c r="K983" s="4" t="str">
        <f t="shared" si="78"/>
        <v>Thursday</v>
      </c>
      <c r="L983" s="4">
        <f t="shared" si="79"/>
        <v>13</v>
      </c>
      <c r="M983" s="4">
        <v>982</v>
      </c>
    </row>
    <row r="984" spans="1:13" x14ac:dyDescent="0.3">
      <c r="A984" s="1">
        <v>45491</v>
      </c>
      <c r="B984" s="2">
        <v>45491.762770578702</v>
      </c>
      <c r="C984" t="s">
        <v>3</v>
      </c>
      <c r="D984" t="s">
        <v>396</v>
      </c>
      <c r="E984" s="5">
        <v>32.82</v>
      </c>
      <c r="F984" t="s">
        <v>43</v>
      </c>
      <c r="G984" s="6">
        <v>32.82</v>
      </c>
      <c r="H984" s="4">
        <f t="shared" si="75"/>
        <v>7</v>
      </c>
      <c r="I984" s="4" t="str">
        <f t="shared" si="76"/>
        <v>July</v>
      </c>
      <c r="J984" s="4">
        <f t="shared" si="77"/>
        <v>4</v>
      </c>
      <c r="K984" s="4" t="str">
        <f t="shared" si="78"/>
        <v>Thursday</v>
      </c>
      <c r="L984" s="4">
        <f t="shared" si="79"/>
        <v>18</v>
      </c>
      <c r="M984" s="4">
        <v>983</v>
      </c>
    </row>
    <row r="985" spans="1:13" x14ac:dyDescent="0.3">
      <c r="A985" s="1">
        <v>45491</v>
      </c>
      <c r="B985" s="2">
        <v>45491.813085208334</v>
      </c>
      <c r="C985" t="s">
        <v>3</v>
      </c>
      <c r="D985" t="s">
        <v>19</v>
      </c>
      <c r="E985" s="5">
        <v>32.82</v>
      </c>
      <c r="F985" t="s">
        <v>7</v>
      </c>
      <c r="G985" s="6">
        <v>32.82</v>
      </c>
      <c r="H985" s="4">
        <f t="shared" si="75"/>
        <v>7</v>
      </c>
      <c r="I985" s="4" t="str">
        <f t="shared" si="76"/>
        <v>July</v>
      </c>
      <c r="J985" s="4">
        <f t="shared" si="77"/>
        <v>4</v>
      </c>
      <c r="K985" s="4" t="str">
        <f t="shared" si="78"/>
        <v>Thursday</v>
      </c>
      <c r="L985" s="4">
        <f t="shared" si="79"/>
        <v>19</v>
      </c>
      <c r="M985" s="4">
        <v>984</v>
      </c>
    </row>
    <row r="986" spans="1:13" x14ac:dyDescent="0.3">
      <c r="A986" s="1">
        <v>45491</v>
      </c>
      <c r="B986" s="2">
        <v>45491.888678402778</v>
      </c>
      <c r="C986" t="s">
        <v>3</v>
      </c>
      <c r="D986" t="s">
        <v>397</v>
      </c>
      <c r="E986" s="5">
        <v>32.82</v>
      </c>
      <c r="F986" t="s">
        <v>9</v>
      </c>
      <c r="G986" s="6">
        <v>32.82</v>
      </c>
      <c r="H986" s="4">
        <f t="shared" si="75"/>
        <v>7</v>
      </c>
      <c r="I986" s="4" t="str">
        <f t="shared" si="76"/>
        <v>July</v>
      </c>
      <c r="J986" s="4">
        <f t="shared" si="77"/>
        <v>4</v>
      </c>
      <c r="K986" s="4" t="str">
        <f t="shared" si="78"/>
        <v>Thursday</v>
      </c>
      <c r="L986" s="4">
        <f t="shared" si="79"/>
        <v>21</v>
      </c>
      <c r="M986" s="4">
        <v>985</v>
      </c>
    </row>
    <row r="987" spans="1:13" x14ac:dyDescent="0.3">
      <c r="A987" s="1">
        <v>45491</v>
      </c>
      <c r="B987" s="2">
        <v>45491.890276099541</v>
      </c>
      <c r="C987" t="s">
        <v>3</v>
      </c>
      <c r="D987" t="s">
        <v>397</v>
      </c>
      <c r="E987" s="5">
        <v>32.82</v>
      </c>
      <c r="F987" t="s">
        <v>7</v>
      </c>
      <c r="G987" s="6">
        <v>32.82</v>
      </c>
      <c r="H987" s="4">
        <f t="shared" si="75"/>
        <v>7</v>
      </c>
      <c r="I987" s="4" t="str">
        <f t="shared" si="76"/>
        <v>July</v>
      </c>
      <c r="J987" s="4">
        <f t="shared" si="77"/>
        <v>4</v>
      </c>
      <c r="K987" s="4" t="str">
        <f t="shared" si="78"/>
        <v>Thursday</v>
      </c>
      <c r="L987" s="4">
        <f t="shared" si="79"/>
        <v>21</v>
      </c>
      <c r="M987" s="4">
        <v>986</v>
      </c>
    </row>
    <row r="988" spans="1:13" x14ac:dyDescent="0.3">
      <c r="A988" s="1">
        <v>45491</v>
      </c>
      <c r="B988" s="2">
        <v>45491.907160578703</v>
      </c>
      <c r="C988" t="s">
        <v>3</v>
      </c>
      <c r="D988" t="s">
        <v>398</v>
      </c>
      <c r="E988" s="5">
        <v>32.82</v>
      </c>
      <c r="F988" t="s">
        <v>7</v>
      </c>
      <c r="G988" s="6">
        <v>32.82</v>
      </c>
      <c r="H988" s="4">
        <f t="shared" si="75"/>
        <v>7</v>
      </c>
      <c r="I988" s="4" t="str">
        <f t="shared" si="76"/>
        <v>July</v>
      </c>
      <c r="J988" s="4">
        <f t="shared" si="77"/>
        <v>4</v>
      </c>
      <c r="K988" s="4" t="str">
        <f t="shared" si="78"/>
        <v>Thursday</v>
      </c>
      <c r="L988" s="4">
        <f t="shared" si="79"/>
        <v>21</v>
      </c>
      <c r="M988" s="4">
        <v>987</v>
      </c>
    </row>
    <row r="989" spans="1:13" x14ac:dyDescent="0.3">
      <c r="A989" s="1">
        <v>45492</v>
      </c>
      <c r="B989" s="2">
        <v>45492.460443761571</v>
      </c>
      <c r="C989" t="s">
        <v>3</v>
      </c>
      <c r="D989" t="s">
        <v>389</v>
      </c>
      <c r="E989" s="5">
        <v>23.02</v>
      </c>
      <c r="F989" t="s">
        <v>11</v>
      </c>
      <c r="G989" s="6">
        <v>23.02</v>
      </c>
      <c r="H989" s="4">
        <f t="shared" si="75"/>
        <v>7</v>
      </c>
      <c r="I989" s="4" t="str">
        <f t="shared" si="76"/>
        <v>July</v>
      </c>
      <c r="J989" s="4">
        <f t="shared" si="77"/>
        <v>5</v>
      </c>
      <c r="K989" s="4" t="str">
        <f t="shared" si="78"/>
        <v>Friday</v>
      </c>
      <c r="L989" s="4">
        <f t="shared" si="79"/>
        <v>11</v>
      </c>
      <c r="M989" s="4">
        <v>988</v>
      </c>
    </row>
    <row r="990" spans="1:13" x14ac:dyDescent="0.3">
      <c r="A990" s="1">
        <v>45492</v>
      </c>
      <c r="B990" s="2">
        <v>45492.469681817129</v>
      </c>
      <c r="C990" t="s">
        <v>3</v>
      </c>
      <c r="D990" t="s">
        <v>399</v>
      </c>
      <c r="E990" s="5">
        <v>27.92</v>
      </c>
      <c r="F990" t="s">
        <v>14</v>
      </c>
      <c r="G990" s="6">
        <v>27.92</v>
      </c>
      <c r="H990" s="4">
        <f t="shared" si="75"/>
        <v>7</v>
      </c>
      <c r="I990" s="4" t="str">
        <f t="shared" si="76"/>
        <v>July</v>
      </c>
      <c r="J990" s="4">
        <f t="shared" si="77"/>
        <v>5</v>
      </c>
      <c r="K990" s="4" t="str">
        <f t="shared" si="78"/>
        <v>Friday</v>
      </c>
      <c r="L990" s="4">
        <f t="shared" si="79"/>
        <v>11</v>
      </c>
      <c r="M990" s="4">
        <v>989</v>
      </c>
    </row>
    <row r="991" spans="1:13" x14ac:dyDescent="0.3">
      <c r="A991" s="1">
        <v>45492</v>
      </c>
      <c r="B991" s="2">
        <v>45492.540712511574</v>
      </c>
      <c r="C991" t="s">
        <v>3</v>
      </c>
      <c r="D991" t="s">
        <v>400</v>
      </c>
      <c r="E991" s="5">
        <v>32.82</v>
      </c>
      <c r="F991" t="s">
        <v>7</v>
      </c>
      <c r="G991" s="6">
        <v>32.82</v>
      </c>
      <c r="H991" s="4">
        <f t="shared" si="75"/>
        <v>7</v>
      </c>
      <c r="I991" s="4" t="str">
        <f t="shared" si="76"/>
        <v>July</v>
      </c>
      <c r="J991" s="4">
        <f t="shared" si="77"/>
        <v>5</v>
      </c>
      <c r="K991" s="4" t="str">
        <f t="shared" si="78"/>
        <v>Friday</v>
      </c>
      <c r="L991" s="4">
        <f t="shared" si="79"/>
        <v>12</v>
      </c>
      <c r="M991" s="4">
        <v>990</v>
      </c>
    </row>
    <row r="992" spans="1:13" x14ac:dyDescent="0.3">
      <c r="A992" s="1">
        <v>45492</v>
      </c>
      <c r="B992" s="2">
        <v>45492.541613229165</v>
      </c>
      <c r="C992" t="s">
        <v>3</v>
      </c>
      <c r="D992" t="s">
        <v>400</v>
      </c>
      <c r="E992" s="5">
        <v>27.92</v>
      </c>
      <c r="F992" t="s">
        <v>14</v>
      </c>
      <c r="G992" s="6">
        <v>27.92</v>
      </c>
      <c r="H992" s="4">
        <f t="shared" si="75"/>
        <v>7</v>
      </c>
      <c r="I992" s="4" t="str">
        <f t="shared" si="76"/>
        <v>July</v>
      </c>
      <c r="J992" s="4">
        <f t="shared" si="77"/>
        <v>5</v>
      </c>
      <c r="K992" s="4" t="str">
        <f t="shared" si="78"/>
        <v>Friday</v>
      </c>
      <c r="L992" s="4">
        <f t="shared" si="79"/>
        <v>12</v>
      </c>
      <c r="M992" s="4">
        <v>991</v>
      </c>
    </row>
    <row r="993" spans="1:13" x14ac:dyDescent="0.3">
      <c r="A993" s="1">
        <v>45492</v>
      </c>
      <c r="B993" s="2">
        <v>45492.589823101851</v>
      </c>
      <c r="C993" t="s">
        <v>3</v>
      </c>
      <c r="D993" t="s">
        <v>398</v>
      </c>
      <c r="E993" s="5">
        <v>32.82</v>
      </c>
      <c r="F993" t="s">
        <v>7</v>
      </c>
      <c r="G993" s="6">
        <v>32.82</v>
      </c>
      <c r="H993" s="4">
        <f t="shared" si="75"/>
        <v>7</v>
      </c>
      <c r="I993" s="4" t="str">
        <f t="shared" si="76"/>
        <v>July</v>
      </c>
      <c r="J993" s="4">
        <f t="shared" si="77"/>
        <v>5</v>
      </c>
      <c r="K993" s="4" t="str">
        <f t="shared" si="78"/>
        <v>Friday</v>
      </c>
      <c r="L993" s="4">
        <f t="shared" si="79"/>
        <v>14</v>
      </c>
      <c r="M993" s="4">
        <v>992</v>
      </c>
    </row>
    <row r="994" spans="1:13" x14ac:dyDescent="0.3">
      <c r="A994" s="1">
        <v>45492</v>
      </c>
      <c r="B994" s="2">
        <v>45492.591228067133</v>
      </c>
      <c r="C994" t="s">
        <v>3</v>
      </c>
      <c r="D994" t="s">
        <v>398</v>
      </c>
      <c r="E994" s="5">
        <v>32.82</v>
      </c>
      <c r="F994" t="s">
        <v>18</v>
      </c>
      <c r="G994" s="6">
        <v>32.82</v>
      </c>
      <c r="H994" s="4">
        <f t="shared" si="75"/>
        <v>7</v>
      </c>
      <c r="I994" s="4" t="str">
        <f t="shared" si="76"/>
        <v>July</v>
      </c>
      <c r="J994" s="4">
        <f t="shared" si="77"/>
        <v>5</v>
      </c>
      <c r="K994" s="4" t="str">
        <f t="shared" si="78"/>
        <v>Friday</v>
      </c>
      <c r="L994" s="4">
        <f t="shared" si="79"/>
        <v>14</v>
      </c>
      <c r="M994" s="4">
        <v>993</v>
      </c>
    </row>
    <row r="995" spans="1:13" x14ac:dyDescent="0.3">
      <c r="A995" s="1">
        <v>45492</v>
      </c>
      <c r="B995" s="2">
        <v>45492.69188972222</v>
      </c>
      <c r="C995" t="s">
        <v>3</v>
      </c>
      <c r="D995" t="s">
        <v>398</v>
      </c>
      <c r="E995" s="5">
        <v>32.82</v>
      </c>
      <c r="F995" t="s">
        <v>7</v>
      </c>
      <c r="G995" s="6">
        <v>32.82</v>
      </c>
      <c r="H995" s="4">
        <f t="shared" si="75"/>
        <v>7</v>
      </c>
      <c r="I995" s="4" t="str">
        <f t="shared" si="76"/>
        <v>July</v>
      </c>
      <c r="J995" s="4">
        <f t="shared" si="77"/>
        <v>5</v>
      </c>
      <c r="K995" s="4" t="str">
        <f t="shared" si="78"/>
        <v>Friday</v>
      </c>
      <c r="L995" s="4">
        <f t="shared" si="79"/>
        <v>16</v>
      </c>
      <c r="M995" s="4">
        <v>994</v>
      </c>
    </row>
    <row r="996" spans="1:13" x14ac:dyDescent="0.3">
      <c r="A996" s="1">
        <v>45492</v>
      </c>
      <c r="B996" s="2">
        <v>45492.692775555559</v>
      </c>
      <c r="C996" t="s">
        <v>3</v>
      </c>
      <c r="D996" t="s">
        <v>398</v>
      </c>
      <c r="E996" s="5">
        <v>32.82</v>
      </c>
      <c r="F996" t="s">
        <v>7</v>
      </c>
      <c r="G996" s="6">
        <v>32.82</v>
      </c>
      <c r="H996" s="4">
        <f t="shared" si="75"/>
        <v>7</v>
      </c>
      <c r="I996" s="4" t="str">
        <f t="shared" si="76"/>
        <v>July</v>
      </c>
      <c r="J996" s="4">
        <f t="shared" si="77"/>
        <v>5</v>
      </c>
      <c r="K996" s="4" t="str">
        <f t="shared" si="78"/>
        <v>Friday</v>
      </c>
      <c r="L996" s="4">
        <f t="shared" si="79"/>
        <v>16</v>
      </c>
      <c r="M996" s="4">
        <v>995</v>
      </c>
    </row>
    <row r="997" spans="1:13" x14ac:dyDescent="0.3">
      <c r="A997" s="1">
        <v>45493</v>
      </c>
      <c r="B997" s="2">
        <v>45493.337320243052</v>
      </c>
      <c r="C997" t="s">
        <v>3</v>
      </c>
      <c r="D997" t="s">
        <v>401</v>
      </c>
      <c r="E997" s="5">
        <v>23.02</v>
      </c>
      <c r="F997" t="s">
        <v>11</v>
      </c>
      <c r="G997" s="6">
        <v>23.02</v>
      </c>
      <c r="H997" s="4">
        <f t="shared" si="75"/>
        <v>7</v>
      </c>
      <c r="I997" s="4" t="str">
        <f t="shared" si="76"/>
        <v>July</v>
      </c>
      <c r="J997" s="4">
        <f t="shared" si="77"/>
        <v>6</v>
      </c>
      <c r="K997" s="4" t="str">
        <f t="shared" si="78"/>
        <v>Saturday</v>
      </c>
      <c r="L997" s="4">
        <f t="shared" si="79"/>
        <v>8</v>
      </c>
      <c r="M997" s="4">
        <v>996</v>
      </c>
    </row>
    <row r="998" spans="1:13" x14ac:dyDescent="0.3">
      <c r="A998" s="1">
        <v>45493</v>
      </c>
      <c r="B998" s="2">
        <v>45493.338063483796</v>
      </c>
      <c r="C998" t="s">
        <v>3</v>
      </c>
      <c r="D998" t="s">
        <v>401</v>
      </c>
      <c r="E998" s="5">
        <v>32.82</v>
      </c>
      <c r="F998" t="s">
        <v>7</v>
      </c>
      <c r="G998" s="6">
        <v>32.82</v>
      </c>
      <c r="H998" s="4">
        <f t="shared" si="75"/>
        <v>7</v>
      </c>
      <c r="I998" s="4" t="str">
        <f t="shared" si="76"/>
        <v>July</v>
      </c>
      <c r="J998" s="4">
        <f t="shared" si="77"/>
        <v>6</v>
      </c>
      <c r="K998" s="4" t="str">
        <f t="shared" si="78"/>
        <v>Saturday</v>
      </c>
      <c r="L998" s="4">
        <f t="shared" si="79"/>
        <v>8</v>
      </c>
      <c r="M998" s="4">
        <v>997</v>
      </c>
    </row>
    <row r="999" spans="1:13" x14ac:dyDescent="0.3">
      <c r="A999" s="1">
        <v>45493</v>
      </c>
      <c r="B999" s="2">
        <v>45493.338789733796</v>
      </c>
      <c r="C999" t="s">
        <v>3</v>
      </c>
      <c r="D999" t="s">
        <v>401</v>
      </c>
      <c r="E999" s="5">
        <v>23.02</v>
      </c>
      <c r="F999" t="s">
        <v>11</v>
      </c>
      <c r="G999" s="6">
        <v>23.02</v>
      </c>
      <c r="H999" s="4">
        <f t="shared" si="75"/>
        <v>7</v>
      </c>
      <c r="I999" s="4" t="str">
        <f t="shared" si="76"/>
        <v>July</v>
      </c>
      <c r="J999" s="4">
        <f t="shared" si="77"/>
        <v>6</v>
      </c>
      <c r="K999" s="4" t="str">
        <f t="shared" si="78"/>
        <v>Saturday</v>
      </c>
      <c r="L999" s="4">
        <f t="shared" si="79"/>
        <v>8</v>
      </c>
      <c r="M999" s="4">
        <v>998</v>
      </c>
    </row>
    <row r="1000" spans="1:13" x14ac:dyDescent="0.3">
      <c r="A1000" s="1">
        <v>45493</v>
      </c>
      <c r="B1000" s="2">
        <v>45493.37562042824</v>
      </c>
      <c r="C1000" t="s">
        <v>3</v>
      </c>
      <c r="D1000" t="s">
        <v>402</v>
      </c>
      <c r="E1000" s="5">
        <v>32.82</v>
      </c>
      <c r="F1000" t="s">
        <v>7</v>
      </c>
      <c r="G1000" s="6">
        <v>32.82</v>
      </c>
      <c r="H1000" s="4">
        <f t="shared" si="75"/>
        <v>7</v>
      </c>
      <c r="I1000" s="4" t="str">
        <f t="shared" si="76"/>
        <v>July</v>
      </c>
      <c r="J1000" s="4">
        <f t="shared" si="77"/>
        <v>6</v>
      </c>
      <c r="K1000" s="4" t="str">
        <f t="shared" si="78"/>
        <v>Saturday</v>
      </c>
      <c r="L1000" s="4">
        <f t="shared" si="79"/>
        <v>9</v>
      </c>
      <c r="M1000" s="4">
        <v>999</v>
      </c>
    </row>
    <row r="1001" spans="1:13" x14ac:dyDescent="0.3">
      <c r="A1001" s="1">
        <v>45493</v>
      </c>
      <c r="B1001" s="2">
        <v>45493.376711203702</v>
      </c>
      <c r="C1001" t="s">
        <v>3</v>
      </c>
      <c r="D1001" t="s">
        <v>403</v>
      </c>
      <c r="E1001" s="5">
        <v>32.82</v>
      </c>
      <c r="F1001" t="s">
        <v>7</v>
      </c>
      <c r="G1001" s="6">
        <v>32.82</v>
      </c>
      <c r="H1001" s="4">
        <f t="shared" si="75"/>
        <v>7</v>
      </c>
      <c r="I1001" s="4" t="str">
        <f t="shared" si="76"/>
        <v>July</v>
      </c>
      <c r="J1001" s="4">
        <f t="shared" si="77"/>
        <v>6</v>
      </c>
      <c r="K1001" s="4" t="str">
        <f t="shared" si="78"/>
        <v>Saturday</v>
      </c>
      <c r="L1001" s="4">
        <f t="shared" si="79"/>
        <v>9</v>
      </c>
      <c r="M1001" s="4">
        <v>1000</v>
      </c>
    </row>
    <row r="1002" spans="1:13" x14ac:dyDescent="0.3">
      <c r="A1002" s="1">
        <v>45493</v>
      </c>
      <c r="B1002" s="2">
        <v>45493.443993564812</v>
      </c>
      <c r="C1002" t="s">
        <v>3</v>
      </c>
      <c r="D1002" t="s">
        <v>404</v>
      </c>
      <c r="E1002" s="5">
        <v>23.02</v>
      </c>
      <c r="F1002" t="s">
        <v>11</v>
      </c>
      <c r="G1002" s="6">
        <v>23.02</v>
      </c>
      <c r="H1002" s="4">
        <f t="shared" si="75"/>
        <v>7</v>
      </c>
      <c r="I1002" s="4" t="str">
        <f t="shared" si="76"/>
        <v>July</v>
      </c>
      <c r="J1002" s="4">
        <f t="shared" si="77"/>
        <v>6</v>
      </c>
      <c r="K1002" s="4" t="str">
        <f t="shared" si="78"/>
        <v>Saturday</v>
      </c>
      <c r="L1002" s="4">
        <f t="shared" si="79"/>
        <v>10</v>
      </c>
      <c r="M1002" s="4">
        <v>1001</v>
      </c>
    </row>
    <row r="1003" spans="1:13" x14ac:dyDescent="0.3">
      <c r="A1003" s="1">
        <v>45493</v>
      </c>
      <c r="B1003" s="2">
        <v>45493.635523391204</v>
      </c>
      <c r="C1003" t="s">
        <v>3</v>
      </c>
      <c r="D1003" t="s">
        <v>405</v>
      </c>
      <c r="E1003" s="5">
        <v>32.82</v>
      </c>
      <c r="F1003" t="s">
        <v>7</v>
      </c>
      <c r="G1003" s="6">
        <v>32.82</v>
      </c>
      <c r="H1003" s="4">
        <f t="shared" si="75"/>
        <v>7</v>
      </c>
      <c r="I1003" s="4" t="str">
        <f t="shared" si="76"/>
        <v>July</v>
      </c>
      <c r="J1003" s="4">
        <f t="shared" si="77"/>
        <v>6</v>
      </c>
      <c r="K1003" s="4" t="str">
        <f t="shared" si="78"/>
        <v>Saturday</v>
      </c>
      <c r="L1003" s="4">
        <f t="shared" si="79"/>
        <v>15</v>
      </c>
      <c r="M1003" s="4">
        <v>1002</v>
      </c>
    </row>
    <row r="1004" spans="1:13" x14ac:dyDescent="0.3">
      <c r="A1004" s="1">
        <v>45494</v>
      </c>
      <c r="B1004" s="2">
        <v>45494.43814604167</v>
      </c>
      <c r="C1004" t="s">
        <v>3</v>
      </c>
      <c r="D1004" t="s">
        <v>381</v>
      </c>
      <c r="E1004" s="5">
        <v>32.82</v>
      </c>
      <c r="F1004" t="s">
        <v>18</v>
      </c>
      <c r="G1004" s="6">
        <v>32.82</v>
      </c>
      <c r="H1004" s="4">
        <f t="shared" si="75"/>
        <v>7</v>
      </c>
      <c r="I1004" s="4" t="str">
        <f t="shared" si="76"/>
        <v>July</v>
      </c>
      <c r="J1004" s="4">
        <f t="shared" si="77"/>
        <v>7</v>
      </c>
      <c r="K1004" s="4" t="str">
        <f t="shared" si="78"/>
        <v>Sunday</v>
      </c>
      <c r="L1004" s="4">
        <f t="shared" si="79"/>
        <v>10</v>
      </c>
      <c r="M1004" s="4">
        <v>1003</v>
      </c>
    </row>
    <row r="1005" spans="1:13" x14ac:dyDescent="0.3">
      <c r="A1005" s="1">
        <v>45494</v>
      </c>
      <c r="B1005" s="2">
        <v>45494.485749722226</v>
      </c>
      <c r="C1005" t="s">
        <v>3</v>
      </c>
      <c r="D1005" t="s">
        <v>406</v>
      </c>
      <c r="E1005" s="5">
        <v>32.82</v>
      </c>
      <c r="F1005" t="s">
        <v>43</v>
      </c>
      <c r="G1005" s="6">
        <v>32.82</v>
      </c>
      <c r="H1005" s="4">
        <f t="shared" si="75"/>
        <v>7</v>
      </c>
      <c r="I1005" s="4" t="str">
        <f t="shared" si="76"/>
        <v>July</v>
      </c>
      <c r="J1005" s="4">
        <f t="shared" si="77"/>
        <v>7</v>
      </c>
      <c r="K1005" s="4" t="str">
        <f t="shared" si="78"/>
        <v>Sunday</v>
      </c>
      <c r="L1005" s="4">
        <f t="shared" si="79"/>
        <v>11</v>
      </c>
      <c r="M1005" s="4">
        <v>1004</v>
      </c>
    </row>
    <row r="1006" spans="1:13" x14ac:dyDescent="0.3">
      <c r="A1006" s="1">
        <v>45494</v>
      </c>
      <c r="B1006" s="2">
        <v>45494.565634826387</v>
      </c>
      <c r="C1006" t="s">
        <v>3</v>
      </c>
      <c r="D1006" t="s">
        <v>407</v>
      </c>
      <c r="E1006" s="5">
        <v>23.02</v>
      </c>
      <c r="F1006" t="s">
        <v>28</v>
      </c>
      <c r="G1006" s="6">
        <v>23.02</v>
      </c>
      <c r="H1006" s="4">
        <f t="shared" si="75"/>
        <v>7</v>
      </c>
      <c r="I1006" s="4" t="str">
        <f t="shared" si="76"/>
        <v>July</v>
      </c>
      <c r="J1006" s="4">
        <f t="shared" si="77"/>
        <v>7</v>
      </c>
      <c r="K1006" s="4" t="str">
        <f t="shared" si="78"/>
        <v>Sunday</v>
      </c>
      <c r="L1006" s="4">
        <f t="shared" si="79"/>
        <v>13</v>
      </c>
      <c r="M1006" s="4">
        <v>1005</v>
      </c>
    </row>
    <row r="1007" spans="1:13" x14ac:dyDescent="0.3">
      <c r="A1007" s="1">
        <v>45494</v>
      </c>
      <c r="B1007" s="2">
        <v>45494.571197268517</v>
      </c>
      <c r="C1007" t="s">
        <v>3</v>
      </c>
      <c r="D1007" t="s">
        <v>408</v>
      </c>
      <c r="E1007" s="5">
        <v>32.82</v>
      </c>
      <c r="F1007" t="s">
        <v>7</v>
      </c>
      <c r="G1007" s="6">
        <v>32.82</v>
      </c>
      <c r="H1007" s="4">
        <f t="shared" si="75"/>
        <v>7</v>
      </c>
      <c r="I1007" s="4" t="str">
        <f t="shared" si="76"/>
        <v>July</v>
      </c>
      <c r="J1007" s="4">
        <f t="shared" si="77"/>
        <v>7</v>
      </c>
      <c r="K1007" s="4" t="str">
        <f t="shared" si="78"/>
        <v>Sunday</v>
      </c>
      <c r="L1007" s="4">
        <f t="shared" si="79"/>
        <v>13</v>
      </c>
      <c r="M1007" s="4">
        <v>1006</v>
      </c>
    </row>
    <row r="1008" spans="1:13" x14ac:dyDescent="0.3">
      <c r="A1008" s="1">
        <v>45495</v>
      </c>
      <c r="B1008" s="2">
        <v>45495.342629016202</v>
      </c>
      <c r="C1008" t="s">
        <v>3</v>
      </c>
      <c r="D1008" t="s">
        <v>389</v>
      </c>
      <c r="E1008" s="5">
        <v>23.02</v>
      </c>
      <c r="F1008" t="s">
        <v>11</v>
      </c>
      <c r="G1008" s="6">
        <v>23.02</v>
      </c>
      <c r="H1008" s="4">
        <f t="shared" si="75"/>
        <v>7</v>
      </c>
      <c r="I1008" s="4" t="str">
        <f t="shared" si="76"/>
        <v>July</v>
      </c>
      <c r="J1008" s="4">
        <f t="shared" si="77"/>
        <v>1</v>
      </c>
      <c r="K1008" s="4" t="str">
        <f t="shared" si="78"/>
        <v>Monday</v>
      </c>
      <c r="L1008" s="4">
        <f t="shared" si="79"/>
        <v>8</v>
      </c>
      <c r="M1008" s="4">
        <v>1007</v>
      </c>
    </row>
    <row r="1009" spans="1:13" x14ac:dyDescent="0.3">
      <c r="A1009" s="1">
        <v>45495</v>
      </c>
      <c r="B1009" s="2">
        <v>45495.36168465278</v>
      </c>
      <c r="C1009" t="s">
        <v>3</v>
      </c>
      <c r="D1009" t="s">
        <v>409</v>
      </c>
      <c r="E1009" s="5">
        <v>23.02</v>
      </c>
      <c r="F1009" t="s">
        <v>11</v>
      </c>
      <c r="G1009" s="6">
        <v>23.02</v>
      </c>
      <c r="H1009" s="4">
        <f t="shared" si="75"/>
        <v>7</v>
      </c>
      <c r="I1009" s="4" t="str">
        <f t="shared" si="76"/>
        <v>July</v>
      </c>
      <c r="J1009" s="4">
        <f t="shared" si="77"/>
        <v>1</v>
      </c>
      <c r="K1009" s="4" t="str">
        <f t="shared" si="78"/>
        <v>Monday</v>
      </c>
      <c r="L1009" s="4">
        <f t="shared" si="79"/>
        <v>8</v>
      </c>
      <c r="M1009" s="4">
        <v>1008</v>
      </c>
    </row>
    <row r="1010" spans="1:13" x14ac:dyDescent="0.3">
      <c r="A1010" s="1">
        <v>45495</v>
      </c>
      <c r="B1010" s="2">
        <v>45495.42751465278</v>
      </c>
      <c r="C1010" t="s">
        <v>3</v>
      </c>
      <c r="D1010" t="s">
        <v>399</v>
      </c>
      <c r="E1010" s="5">
        <v>27.92</v>
      </c>
      <c r="F1010" t="s">
        <v>14</v>
      </c>
      <c r="G1010" s="6">
        <v>27.92</v>
      </c>
      <c r="H1010" s="4">
        <f t="shared" si="75"/>
        <v>7</v>
      </c>
      <c r="I1010" s="4" t="str">
        <f t="shared" si="76"/>
        <v>July</v>
      </c>
      <c r="J1010" s="4">
        <f t="shared" si="77"/>
        <v>1</v>
      </c>
      <c r="K1010" s="4" t="str">
        <f t="shared" si="78"/>
        <v>Monday</v>
      </c>
      <c r="L1010" s="4">
        <f t="shared" si="79"/>
        <v>10</v>
      </c>
      <c r="M1010" s="4">
        <v>1009</v>
      </c>
    </row>
    <row r="1011" spans="1:13" x14ac:dyDescent="0.3">
      <c r="A1011" s="1">
        <v>45495</v>
      </c>
      <c r="B1011" s="2">
        <v>45495.697657326389</v>
      </c>
      <c r="C1011" t="s">
        <v>3</v>
      </c>
      <c r="D1011" t="s">
        <v>410</v>
      </c>
      <c r="E1011" s="5">
        <v>32.82</v>
      </c>
      <c r="F1011" t="s">
        <v>7</v>
      </c>
      <c r="G1011" s="6">
        <v>32.82</v>
      </c>
      <c r="H1011" s="4">
        <f t="shared" si="75"/>
        <v>7</v>
      </c>
      <c r="I1011" s="4" t="str">
        <f t="shared" si="76"/>
        <v>July</v>
      </c>
      <c r="J1011" s="4">
        <f t="shared" si="77"/>
        <v>1</v>
      </c>
      <c r="K1011" s="4" t="str">
        <f t="shared" si="78"/>
        <v>Monday</v>
      </c>
      <c r="L1011" s="4">
        <f t="shared" si="79"/>
        <v>16</v>
      </c>
      <c r="M1011" s="4">
        <v>1010</v>
      </c>
    </row>
    <row r="1012" spans="1:13" x14ac:dyDescent="0.3">
      <c r="A1012" s="1">
        <v>45496</v>
      </c>
      <c r="B1012" s="2">
        <v>45496.342317465278</v>
      </c>
      <c r="C1012" t="s">
        <v>3</v>
      </c>
      <c r="D1012" t="s">
        <v>211</v>
      </c>
      <c r="E1012" s="5">
        <v>32.82</v>
      </c>
      <c r="F1012" t="s">
        <v>7</v>
      </c>
      <c r="G1012" s="6">
        <v>32.82</v>
      </c>
      <c r="H1012" s="4">
        <f t="shared" si="75"/>
        <v>7</v>
      </c>
      <c r="I1012" s="4" t="str">
        <f t="shared" si="76"/>
        <v>July</v>
      </c>
      <c r="J1012" s="4">
        <f t="shared" si="77"/>
        <v>2</v>
      </c>
      <c r="K1012" s="4" t="str">
        <f t="shared" si="78"/>
        <v>Tuesday</v>
      </c>
      <c r="L1012" s="4">
        <f t="shared" si="79"/>
        <v>8</v>
      </c>
      <c r="M1012" s="4">
        <v>1011</v>
      </c>
    </row>
    <row r="1013" spans="1:13" x14ac:dyDescent="0.3">
      <c r="A1013" s="1">
        <v>45496</v>
      </c>
      <c r="B1013" s="2">
        <v>45496.361330798609</v>
      </c>
      <c r="C1013" t="s">
        <v>3</v>
      </c>
      <c r="D1013" t="s">
        <v>409</v>
      </c>
      <c r="E1013" s="5">
        <v>23.02</v>
      </c>
      <c r="F1013" t="s">
        <v>11</v>
      </c>
      <c r="G1013" s="6">
        <v>23.02</v>
      </c>
      <c r="H1013" s="4">
        <f t="shared" si="75"/>
        <v>7</v>
      </c>
      <c r="I1013" s="4" t="str">
        <f t="shared" si="76"/>
        <v>July</v>
      </c>
      <c r="J1013" s="4">
        <f t="shared" si="77"/>
        <v>2</v>
      </c>
      <c r="K1013" s="4" t="str">
        <f t="shared" si="78"/>
        <v>Tuesday</v>
      </c>
      <c r="L1013" s="4">
        <f t="shared" si="79"/>
        <v>8</v>
      </c>
      <c r="M1013" s="4">
        <v>1012</v>
      </c>
    </row>
    <row r="1014" spans="1:13" x14ac:dyDescent="0.3">
      <c r="A1014" s="1">
        <v>45496</v>
      </c>
      <c r="B1014" s="2">
        <v>45496.36451175926</v>
      </c>
      <c r="C1014" t="s">
        <v>3</v>
      </c>
      <c r="D1014" t="s">
        <v>411</v>
      </c>
      <c r="E1014" s="5">
        <v>27.92</v>
      </c>
      <c r="F1014" t="s">
        <v>14</v>
      </c>
      <c r="G1014" s="6">
        <v>27.92</v>
      </c>
      <c r="H1014" s="4">
        <f t="shared" si="75"/>
        <v>7</v>
      </c>
      <c r="I1014" s="4" t="str">
        <f t="shared" si="76"/>
        <v>July</v>
      </c>
      <c r="J1014" s="4">
        <f t="shared" si="77"/>
        <v>2</v>
      </c>
      <c r="K1014" s="4" t="str">
        <f t="shared" si="78"/>
        <v>Tuesday</v>
      </c>
      <c r="L1014" s="4">
        <f t="shared" si="79"/>
        <v>8</v>
      </c>
      <c r="M1014" s="4">
        <v>1013</v>
      </c>
    </row>
    <row r="1015" spans="1:13" x14ac:dyDescent="0.3">
      <c r="A1015" s="1">
        <v>45496</v>
      </c>
      <c r="B1015" s="2">
        <v>45496.367651701388</v>
      </c>
      <c r="C1015" t="s">
        <v>3</v>
      </c>
      <c r="D1015" t="s">
        <v>412</v>
      </c>
      <c r="E1015" s="5">
        <v>32.82</v>
      </c>
      <c r="F1015" t="s">
        <v>18</v>
      </c>
      <c r="G1015" s="6">
        <v>32.82</v>
      </c>
      <c r="H1015" s="4">
        <f t="shared" si="75"/>
        <v>7</v>
      </c>
      <c r="I1015" s="4" t="str">
        <f t="shared" si="76"/>
        <v>July</v>
      </c>
      <c r="J1015" s="4">
        <f t="shared" si="77"/>
        <v>2</v>
      </c>
      <c r="K1015" s="4" t="str">
        <f t="shared" si="78"/>
        <v>Tuesday</v>
      </c>
      <c r="L1015" s="4">
        <f t="shared" si="79"/>
        <v>8</v>
      </c>
      <c r="M1015" s="4">
        <v>1014</v>
      </c>
    </row>
    <row r="1016" spans="1:13" x14ac:dyDescent="0.3">
      <c r="A1016" s="1">
        <v>45496</v>
      </c>
      <c r="B1016" s="2">
        <v>45496.368869965278</v>
      </c>
      <c r="C1016" t="s">
        <v>3</v>
      </c>
      <c r="D1016" t="s">
        <v>413</v>
      </c>
      <c r="E1016" s="5">
        <v>32.82</v>
      </c>
      <c r="F1016" t="s">
        <v>7</v>
      </c>
      <c r="G1016" s="6">
        <v>32.82</v>
      </c>
      <c r="H1016" s="4">
        <f t="shared" si="75"/>
        <v>7</v>
      </c>
      <c r="I1016" s="4" t="str">
        <f t="shared" si="76"/>
        <v>July</v>
      </c>
      <c r="J1016" s="4">
        <f t="shared" si="77"/>
        <v>2</v>
      </c>
      <c r="K1016" s="4" t="str">
        <f t="shared" si="78"/>
        <v>Tuesday</v>
      </c>
      <c r="L1016" s="4">
        <f t="shared" si="79"/>
        <v>8</v>
      </c>
      <c r="M1016" s="4">
        <v>1015</v>
      </c>
    </row>
    <row r="1017" spans="1:13" x14ac:dyDescent="0.3">
      <c r="A1017" s="1">
        <v>45496</v>
      </c>
      <c r="B1017" s="2">
        <v>45496.376223460647</v>
      </c>
      <c r="C1017" t="s">
        <v>3</v>
      </c>
      <c r="D1017" t="s">
        <v>389</v>
      </c>
      <c r="E1017" s="5">
        <v>23.02</v>
      </c>
      <c r="F1017" t="s">
        <v>11</v>
      </c>
      <c r="G1017" s="6">
        <v>23.02</v>
      </c>
      <c r="H1017" s="4">
        <f t="shared" si="75"/>
        <v>7</v>
      </c>
      <c r="I1017" s="4" t="str">
        <f t="shared" si="76"/>
        <v>July</v>
      </c>
      <c r="J1017" s="4">
        <f t="shared" si="77"/>
        <v>2</v>
      </c>
      <c r="K1017" s="4" t="str">
        <f t="shared" si="78"/>
        <v>Tuesday</v>
      </c>
      <c r="L1017" s="4">
        <f t="shared" si="79"/>
        <v>9</v>
      </c>
      <c r="M1017" s="4">
        <v>1016</v>
      </c>
    </row>
    <row r="1018" spans="1:13" x14ac:dyDescent="0.3">
      <c r="A1018" s="1">
        <v>45496</v>
      </c>
      <c r="B1018" s="2">
        <v>45496.419172361107</v>
      </c>
      <c r="C1018" t="s">
        <v>3</v>
      </c>
      <c r="D1018" t="s">
        <v>414</v>
      </c>
      <c r="E1018" s="5">
        <v>27.92</v>
      </c>
      <c r="F1018" t="s">
        <v>14</v>
      </c>
      <c r="G1018" s="6">
        <v>27.92</v>
      </c>
      <c r="H1018" s="4">
        <f t="shared" si="75"/>
        <v>7</v>
      </c>
      <c r="I1018" s="4" t="str">
        <f t="shared" si="76"/>
        <v>July</v>
      </c>
      <c r="J1018" s="4">
        <f t="shared" si="77"/>
        <v>2</v>
      </c>
      <c r="K1018" s="4" t="str">
        <f t="shared" si="78"/>
        <v>Tuesday</v>
      </c>
      <c r="L1018" s="4">
        <f t="shared" si="79"/>
        <v>10</v>
      </c>
      <c r="M1018" s="4">
        <v>1017</v>
      </c>
    </row>
    <row r="1019" spans="1:13" x14ac:dyDescent="0.3">
      <c r="A1019" s="1">
        <v>45496</v>
      </c>
      <c r="B1019" s="2">
        <v>45496.638946423613</v>
      </c>
      <c r="C1019" t="s">
        <v>3</v>
      </c>
      <c r="D1019" t="s">
        <v>415</v>
      </c>
      <c r="E1019" s="5">
        <v>27.92</v>
      </c>
      <c r="F1019" t="s">
        <v>14</v>
      </c>
      <c r="G1019" s="6">
        <v>27.92</v>
      </c>
      <c r="H1019" s="4">
        <f t="shared" si="75"/>
        <v>7</v>
      </c>
      <c r="I1019" s="4" t="str">
        <f t="shared" si="76"/>
        <v>July</v>
      </c>
      <c r="J1019" s="4">
        <f t="shared" si="77"/>
        <v>2</v>
      </c>
      <c r="K1019" s="4" t="str">
        <f t="shared" si="78"/>
        <v>Tuesday</v>
      </c>
      <c r="L1019" s="4">
        <f t="shared" si="79"/>
        <v>15</v>
      </c>
      <c r="M1019" s="4">
        <v>1018</v>
      </c>
    </row>
    <row r="1020" spans="1:13" x14ac:dyDescent="0.3">
      <c r="A1020" s="1">
        <v>45496</v>
      </c>
      <c r="B1020" s="2">
        <v>45496.639598148147</v>
      </c>
      <c r="C1020" t="s">
        <v>3</v>
      </c>
      <c r="D1020" t="s">
        <v>415</v>
      </c>
      <c r="E1020" s="5">
        <v>32.82</v>
      </c>
      <c r="F1020" t="s">
        <v>7</v>
      </c>
      <c r="G1020" s="6">
        <v>32.82</v>
      </c>
      <c r="H1020" s="4">
        <f t="shared" si="75"/>
        <v>7</v>
      </c>
      <c r="I1020" s="4" t="str">
        <f t="shared" si="76"/>
        <v>July</v>
      </c>
      <c r="J1020" s="4">
        <f t="shared" si="77"/>
        <v>2</v>
      </c>
      <c r="K1020" s="4" t="str">
        <f t="shared" si="78"/>
        <v>Tuesday</v>
      </c>
      <c r="L1020" s="4">
        <f t="shared" si="79"/>
        <v>15</v>
      </c>
      <c r="M1020" s="4">
        <v>1019</v>
      </c>
    </row>
    <row r="1021" spans="1:13" x14ac:dyDescent="0.3">
      <c r="A1021" s="1">
        <v>45496</v>
      </c>
      <c r="B1021" s="2">
        <v>45496.876164490743</v>
      </c>
      <c r="C1021" t="s">
        <v>3</v>
      </c>
      <c r="D1021" t="s">
        <v>19</v>
      </c>
      <c r="E1021" s="5">
        <v>32.82</v>
      </c>
      <c r="F1021" t="s">
        <v>7</v>
      </c>
      <c r="G1021" s="6">
        <v>32.82</v>
      </c>
      <c r="H1021" s="4">
        <f t="shared" si="75"/>
        <v>7</v>
      </c>
      <c r="I1021" s="4" t="str">
        <f t="shared" si="76"/>
        <v>July</v>
      </c>
      <c r="J1021" s="4">
        <f t="shared" si="77"/>
        <v>2</v>
      </c>
      <c r="K1021" s="4" t="str">
        <f t="shared" si="78"/>
        <v>Tuesday</v>
      </c>
      <c r="L1021" s="4">
        <f t="shared" si="79"/>
        <v>21</v>
      </c>
      <c r="M1021" s="4">
        <v>1020</v>
      </c>
    </row>
    <row r="1022" spans="1:13" x14ac:dyDescent="0.3">
      <c r="A1022" s="1">
        <v>45496</v>
      </c>
      <c r="B1022" s="2">
        <v>45496.891128483796</v>
      </c>
      <c r="C1022" t="s">
        <v>3</v>
      </c>
      <c r="D1022" t="s">
        <v>23</v>
      </c>
      <c r="E1022" s="5">
        <v>23.02</v>
      </c>
      <c r="F1022" t="s">
        <v>11</v>
      </c>
      <c r="G1022" s="6">
        <v>23.02</v>
      </c>
      <c r="H1022" s="4">
        <f t="shared" si="75"/>
        <v>7</v>
      </c>
      <c r="I1022" s="4" t="str">
        <f t="shared" si="76"/>
        <v>July</v>
      </c>
      <c r="J1022" s="4">
        <f t="shared" si="77"/>
        <v>2</v>
      </c>
      <c r="K1022" s="4" t="str">
        <f t="shared" si="78"/>
        <v>Tuesday</v>
      </c>
      <c r="L1022" s="4">
        <f t="shared" si="79"/>
        <v>21</v>
      </c>
      <c r="M1022" s="4">
        <v>1021</v>
      </c>
    </row>
    <row r="1023" spans="1:13" x14ac:dyDescent="0.3">
      <c r="A1023" s="1">
        <v>45496</v>
      </c>
      <c r="B1023" s="2">
        <v>45496.891928344907</v>
      </c>
      <c r="C1023" t="s">
        <v>3</v>
      </c>
      <c r="D1023" t="s">
        <v>23</v>
      </c>
      <c r="E1023" s="5">
        <v>23.02</v>
      </c>
      <c r="F1023" t="s">
        <v>11</v>
      </c>
      <c r="G1023" s="6">
        <v>23.02</v>
      </c>
      <c r="H1023" s="4">
        <f t="shared" si="75"/>
        <v>7</v>
      </c>
      <c r="I1023" s="4" t="str">
        <f t="shared" si="76"/>
        <v>July</v>
      </c>
      <c r="J1023" s="4">
        <f t="shared" si="77"/>
        <v>2</v>
      </c>
      <c r="K1023" s="4" t="str">
        <f t="shared" si="78"/>
        <v>Tuesday</v>
      </c>
      <c r="L1023" s="4">
        <f t="shared" si="79"/>
        <v>21</v>
      </c>
      <c r="M1023" s="4">
        <v>1022</v>
      </c>
    </row>
    <row r="1024" spans="1:13" x14ac:dyDescent="0.3">
      <c r="A1024" s="1">
        <v>45497</v>
      </c>
      <c r="B1024" s="2">
        <v>45497.386224699076</v>
      </c>
      <c r="C1024" t="s">
        <v>3</v>
      </c>
      <c r="D1024" t="s">
        <v>111</v>
      </c>
      <c r="E1024" s="5">
        <v>27.92</v>
      </c>
      <c r="F1024" t="s">
        <v>14</v>
      </c>
      <c r="G1024" s="6">
        <v>27.92</v>
      </c>
      <c r="H1024" s="4">
        <f t="shared" si="75"/>
        <v>7</v>
      </c>
      <c r="I1024" s="4" t="str">
        <f t="shared" si="76"/>
        <v>July</v>
      </c>
      <c r="J1024" s="4">
        <f t="shared" si="77"/>
        <v>3</v>
      </c>
      <c r="K1024" s="4" t="str">
        <f t="shared" si="78"/>
        <v>Wednesday</v>
      </c>
      <c r="L1024" s="4">
        <f t="shared" si="79"/>
        <v>9</v>
      </c>
      <c r="M1024" s="4">
        <v>1023</v>
      </c>
    </row>
    <row r="1025" spans="1:13" x14ac:dyDescent="0.3">
      <c r="A1025" s="1">
        <v>45497</v>
      </c>
      <c r="B1025" s="2">
        <v>45497.402025543983</v>
      </c>
      <c r="C1025" t="s">
        <v>3</v>
      </c>
      <c r="D1025" t="s">
        <v>399</v>
      </c>
      <c r="E1025" s="5">
        <v>27.92</v>
      </c>
      <c r="F1025" t="s">
        <v>14</v>
      </c>
      <c r="G1025" s="6">
        <v>27.92</v>
      </c>
      <c r="H1025" s="4">
        <f t="shared" si="75"/>
        <v>7</v>
      </c>
      <c r="I1025" s="4" t="str">
        <f t="shared" si="76"/>
        <v>July</v>
      </c>
      <c r="J1025" s="4">
        <f t="shared" si="77"/>
        <v>3</v>
      </c>
      <c r="K1025" s="4" t="str">
        <f t="shared" si="78"/>
        <v>Wednesday</v>
      </c>
      <c r="L1025" s="4">
        <f t="shared" si="79"/>
        <v>9</v>
      </c>
      <c r="M1025" s="4">
        <v>1024</v>
      </c>
    </row>
    <row r="1026" spans="1:13" x14ac:dyDescent="0.3">
      <c r="A1026" s="1">
        <v>45497</v>
      </c>
      <c r="B1026" s="2">
        <v>45497.412933518521</v>
      </c>
      <c r="C1026" t="s">
        <v>3</v>
      </c>
      <c r="D1026" t="s">
        <v>416</v>
      </c>
      <c r="E1026" s="5">
        <v>18.12</v>
      </c>
      <c r="F1026" t="s">
        <v>35</v>
      </c>
      <c r="G1026" s="6">
        <v>18.12</v>
      </c>
      <c r="H1026" s="4">
        <f t="shared" si="75"/>
        <v>7</v>
      </c>
      <c r="I1026" s="4" t="str">
        <f t="shared" si="76"/>
        <v>July</v>
      </c>
      <c r="J1026" s="4">
        <f t="shared" si="77"/>
        <v>3</v>
      </c>
      <c r="K1026" s="4" t="str">
        <f t="shared" si="78"/>
        <v>Wednesday</v>
      </c>
      <c r="L1026" s="4">
        <f t="shared" si="79"/>
        <v>9</v>
      </c>
      <c r="M1026" s="4">
        <v>1025</v>
      </c>
    </row>
    <row r="1027" spans="1:13" x14ac:dyDescent="0.3">
      <c r="A1027" s="1">
        <v>45497</v>
      </c>
      <c r="B1027" s="2">
        <v>45497.488809270835</v>
      </c>
      <c r="C1027" t="s">
        <v>3</v>
      </c>
      <c r="D1027" t="s">
        <v>393</v>
      </c>
      <c r="E1027" s="5">
        <v>32.82</v>
      </c>
      <c r="F1027" t="s">
        <v>43</v>
      </c>
      <c r="G1027" s="6">
        <v>32.82</v>
      </c>
      <c r="H1027" s="4">
        <f t="shared" ref="H1027:H1090" si="80">MONTH(A1027)</f>
        <v>7</v>
      </c>
      <c r="I1027" s="4" t="str">
        <f t="shared" ref="I1027:I1090" si="81">TEXT(A1027,"mmmm")</f>
        <v>July</v>
      </c>
      <c r="J1027" s="4">
        <f t="shared" ref="J1027:J1090" si="82">WEEKDAY(A1027,2)</f>
        <v>3</v>
      </c>
      <c r="K1027" s="4" t="str">
        <f t="shared" ref="K1027:K1090" si="83">TEXT(A1027,"dddd")</f>
        <v>Wednesday</v>
      </c>
      <c r="L1027" s="4">
        <f t="shared" ref="L1027:L1090" si="84">HOUR(B1027)</f>
        <v>11</v>
      </c>
      <c r="M1027" s="4">
        <v>1026</v>
      </c>
    </row>
    <row r="1028" spans="1:13" x14ac:dyDescent="0.3">
      <c r="A1028" s="1">
        <v>45497</v>
      </c>
      <c r="B1028" s="2">
        <v>45497.580021076392</v>
      </c>
      <c r="C1028" t="s">
        <v>3</v>
      </c>
      <c r="D1028" t="s">
        <v>413</v>
      </c>
      <c r="E1028" s="5">
        <v>32.82</v>
      </c>
      <c r="F1028" t="s">
        <v>7</v>
      </c>
      <c r="G1028" s="6">
        <v>32.82</v>
      </c>
      <c r="H1028" s="4">
        <f t="shared" si="80"/>
        <v>7</v>
      </c>
      <c r="I1028" s="4" t="str">
        <f t="shared" si="81"/>
        <v>July</v>
      </c>
      <c r="J1028" s="4">
        <f t="shared" si="82"/>
        <v>3</v>
      </c>
      <c r="K1028" s="4" t="str">
        <f t="shared" si="83"/>
        <v>Wednesday</v>
      </c>
      <c r="L1028" s="4">
        <f t="shared" si="84"/>
        <v>13</v>
      </c>
      <c r="M1028" s="4">
        <v>1027</v>
      </c>
    </row>
    <row r="1029" spans="1:13" x14ac:dyDescent="0.3">
      <c r="A1029" s="1">
        <v>45497</v>
      </c>
      <c r="B1029" s="2">
        <v>45497.615159328707</v>
      </c>
      <c r="C1029" t="s">
        <v>3</v>
      </c>
      <c r="D1029" t="s">
        <v>23</v>
      </c>
      <c r="E1029" s="5">
        <v>18.12</v>
      </c>
      <c r="F1029" t="s">
        <v>35</v>
      </c>
      <c r="G1029" s="6">
        <v>18.12</v>
      </c>
      <c r="H1029" s="4">
        <f t="shared" si="80"/>
        <v>7</v>
      </c>
      <c r="I1029" s="4" t="str">
        <f t="shared" si="81"/>
        <v>July</v>
      </c>
      <c r="J1029" s="4">
        <f t="shared" si="82"/>
        <v>3</v>
      </c>
      <c r="K1029" s="4" t="str">
        <f t="shared" si="83"/>
        <v>Wednesday</v>
      </c>
      <c r="L1029" s="4">
        <f t="shared" si="84"/>
        <v>14</v>
      </c>
      <c r="M1029" s="4">
        <v>1028</v>
      </c>
    </row>
    <row r="1030" spans="1:13" x14ac:dyDescent="0.3">
      <c r="A1030" s="1">
        <v>45497</v>
      </c>
      <c r="B1030" s="2">
        <v>45497.637853263892</v>
      </c>
      <c r="C1030" t="s">
        <v>3</v>
      </c>
      <c r="D1030" t="s">
        <v>19</v>
      </c>
      <c r="E1030" s="5">
        <v>32.82</v>
      </c>
      <c r="F1030" t="s">
        <v>7</v>
      </c>
      <c r="G1030" s="6">
        <v>32.82</v>
      </c>
      <c r="H1030" s="4">
        <f t="shared" si="80"/>
        <v>7</v>
      </c>
      <c r="I1030" s="4" t="str">
        <f t="shared" si="81"/>
        <v>July</v>
      </c>
      <c r="J1030" s="4">
        <f t="shared" si="82"/>
        <v>3</v>
      </c>
      <c r="K1030" s="4" t="str">
        <f t="shared" si="83"/>
        <v>Wednesday</v>
      </c>
      <c r="L1030" s="4">
        <f t="shared" si="84"/>
        <v>15</v>
      </c>
      <c r="M1030" s="4">
        <v>1029</v>
      </c>
    </row>
    <row r="1031" spans="1:13" x14ac:dyDescent="0.3">
      <c r="A1031" s="1">
        <v>45497</v>
      </c>
      <c r="B1031" s="2">
        <v>45497.802149050927</v>
      </c>
      <c r="C1031" t="s">
        <v>3</v>
      </c>
      <c r="D1031" t="s">
        <v>219</v>
      </c>
      <c r="E1031" s="5">
        <v>32.82</v>
      </c>
      <c r="F1031" t="s">
        <v>43</v>
      </c>
      <c r="G1031" s="6">
        <v>32.82</v>
      </c>
      <c r="H1031" s="4">
        <f t="shared" si="80"/>
        <v>7</v>
      </c>
      <c r="I1031" s="4" t="str">
        <f t="shared" si="81"/>
        <v>July</v>
      </c>
      <c r="J1031" s="4">
        <f t="shared" si="82"/>
        <v>3</v>
      </c>
      <c r="K1031" s="4" t="str">
        <f t="shared" si="83"/>
        <v>Wednesday</v>
      </c>
      <c r="L1031" s="4">
        <f t="shared" si="84"/>
        <v>19</v>
      </c>
      <c r="M1031" s="4">
        <v>1030</v>
      </c>
    </row>
    <row r="1032" spans="1:13" x14ac:dyDescent="0.3">
      <c r="A1032" s="1">
        <v>45497</v>
      </c>
      <c r="B1032" s="2">
        <v>45497.803469664352</v>
      </c>
      <c r="C1032" t="s">
        <v>3</v>
      </c>
      <c r="D1032" t="s">
        <v>219</v>
      </c>
      <c r="E1032" s="5">
        <v>32.82</v>
      </c>
      <c r="F1032" t="s">
        <v>43</v>
      </c>
      <c r="G1032" s="6">
        <v>32.82</v>
      </c>
      <c r="H1032" s="4">
        <f t="shared" si="80"/>
        <v>7</v>
      </c>
      <c r="I1032" s="4" t="str">
        <f t="shared" si="81"/>
        <v>July</v>
      </c>
      <c r="J1032" s="4">
        <f t="shared" si="82"/>
        <v>3</v>
      </c>
      <c r="K1032" s="4" t="str">
        <f t="shared" si="83"/>
        <v>Wednesday</v>
      </c>
      <c r="L1032" s="4">
        <f t="shared" si="84"/>
        <v>19</v>
      </c>
      <c r="M1032" s="4">
        <v>1031</v>
      </c>
    </row>
    <row r="1033" spans="1:13" x14ac:dyDescent="0.3">
      <c r="A1033" s="1">
        <v>45497</v>
      </c>
      <c r="B1033" s="2">
        <v>45497.887231446759</v>
      </c>
      <c r="C1033" t="s">
        <v>3</v>
      </c>
      <c r="D1033" t="s">
        <v>54</v>
      </c>
      <c r="E1033" s="5">
        <v>27.92</v>
      </c>
      <c r="F1033" t="s">
        <v>14</v>
      </c>
      <c r="G1033" s="6">
        <v>27.92</v>
      </c>
      <c r="H1033" s="4">
        <f t="shared" si="80"/>
        <v>7</v>
      </c>
      <c r="I1033" s="4" t="str">
        <f t="shared" si="81"/>
        <v>July</v>
      </c>
      <c r="J1033" s="4">
        <f t="shared" si="82"/>
        <v>3</v>
      </c>
      <c r="K1033" s="4" t="str">
        <f t="shared" si="83"/>
        <v>Wednesday</v>
      </c>
      <c r="L1033" s="4">
        <f t="shared" si="84"/>
        <v>21</v>
      </c>
      <c r="M1033" s="4">
        <v>1032</v>
      </c>
    </row>
    <row r="1034" spans="1:13" x14ac:dyDescent="0.3">
      <c r="A1034" s="1">
        <v>45497</v>
      </c>
      <c r="B1034" s="2">
        <v>45497.887977939812</v>
      </c>
      <c r="C1034" t="s">
        <v>3</v>
      </c>
      <c r="D1034" t="s">
        <v>54</v>
      </c>
      <c r="E1034" s="5">
        <v>23.02</v>
      </c>
      <c r="F1034" t="s">
        <v>11</v>
      </c>
      <c r="G1034" s="6">
        <v>23.02</v>
      </c>
      <c r="H1034" s="4">
        <f t="shared" si="80"/>
        <v>7</v>
      </c>
      <c r="I1034" s="4" t="str">
        <f t="shared" si="81"/>
        <v>July</v>
      </c>
      <c r="J1034" s="4">
        <f t="shared" si="82"/>
        <v>3</v>
      </c>
      <c r="K1034" s="4" t="str">
        <f t="shared" si="83"/>
        <v>Wednesday</v>
      </c>
      <c r="L1034" s="4">
        <f t="shared" si="84"/>
        <v>21</v>
      </c>
      <c r="M1034" s="4">
        <v>1033</v>
      </c>
    </row>
    <row r="1035" spans="1:13" x14ac:dyDescent="0.3">
      <c r="A1035" s="1">
        <v>45497</v>
      </c>
      <c r="B1035" s="2">
        <v>45497.892563576388</v>
      </c>
      <c r="C1035" t="s">
        <v>3</v>
      </c>
      <c r="D1035" t="s">
        <v>23</v>
      </c>
      <c r="E1035" s="5">
        <v>23.02</v>
      </c>
      <c r="F1035" t="s">
        <v>11</v>
      </c>
      <c r="G1035" s="6">
        <v>23.02</v>
      </c>
      <c r="H1035" s="4">
        <f t="shared" si="80"/>
        <v>7</v>
      </c>
      <c r="I1035" s="4" t="str">
        <f t="shared" si="81"/>
        <v>July</v>
      </c>
      <c r="J1035" s="4">
        <f t="shared" si="82"/>
        <v>3</v>
      </c>
      <c r="K1035" s="4" t="str">
        <f t="shared" si="83"/>
        <v>Wednesday</v>
      </c>
      <c r="L1035" s="4">
        <f t="shared" si="84"/>
        <v>21</v>
      </c>
      <c r="M1035" s="4">
        <v>1034</v>
      </c>
    </row>
    <row r="1036" spans="1:13" x14ac:dyDescent="0.3">
      <c r="A1036" s="1">
        <v>45498</v>
      </c>
      <c r="B1036" s="2">
        <v>45498.329721469905</v>
      </c>
      <c r="C1036" t="s">
        <v>3</v>
      </c>
      <c r="D1036" t="s">
        <v>23</v>
      </c>
      <c r="E1036" s="5">
        <v>23.02</v>
      </c>
      <c r="F1036" t="s">
        <v>11</v>
      </c>
      <c r="G1036" s="6">
        <v>23.02</v>
      </c>
      <c r="H1036" s="4">
        <f t="shared" si="80"/>
        <v>7</v>
      </c>
      <c r="I1036" s="4" t="str">
        <f t="shared" si="81"/>
        <v>July</v>
      </c>
      <c r="J1036" s="4">
        <f t="shared" si="82"/>
        <v>4</v>
      </c>
      <c r="K1036" s="4" t="str">
        <f t="shared" si="83"/>
        <v>Thursday</v>
      </c>
      <c r="L1036" s="4">
        <f t="shared" si="84"/>
        <v>7</v>
      </c>
      <c r="M1036" s="4">
        <v>1035</v>
      </c>
    </row>
    <row r="1037" spans="1:13" x14ac:dyDescent="0.3">
      <c r="A1037" s="1">
        <v>45498</v>
      </c>
      <c r="B1037" s="2">
        <v>45498.367574398151</v>
      </c>
      <c r="C1037" t="s">
        <v>3</v>
      </c>
      <c r="D1037" t="s">
        <v>413</v>
      </c>
      <c r="E1037" s="5">
        <v>32.82</v>
      </c>
      <c r="F1037" t="s">
        <v>7</v>
      </c>
      <c r="G1037" s="6">
        <v>32.82</v>
      </c>
      <c r="H1037" s="4">
        <f t="shared" si="80"/>
        <v>7</v>
      </c>
      <c r="I1037" s="4" t="str">
        <f t="shared" si="81"/>
        <v>July</v>
      </c>
      <c r="J1037" s="4">
        <f t="shared" si="82"/>
        <v>4</v>
      </c>
      <c r="K1037" s="4" t="str">
        <f t="shared" si="83"/>
        <v>Thursday</v>
      </c>
      <c r="L1037" s="4">
        <f t="shared" si="84"/>
        <v>8</v>
      </c>
      <c r="M1037" s="4">
        <v>1036</v>
      </c>
    </row>
    <row r="1038" spans="1:13" x14ac:dyDescent="0.3">
      <c r="A1038" s="1">
        <v>45498</v>
      </c>
      <c r="B1038" s="2">
        <v>45498.437322094906</v>
      </c>
      <c r="C1038" t="s">
        <v>3</v>
      </c>
      <c r="D1038" t="s">
        <v>399</v>
      </c>
      <c r="E1038" s="5">
        <v>27.92</v>
      </c>
      <c r="F1038" t="s">
        <v>14</v>
      </c>
      <c r="G1038" s="6">
        <v>27.92</v>
      </c>
      <c r="H1038" s="4">
        <f t="shared" si="80"/>
        <v>7</v>
      </c>
      <c r="I1038" s="4" t="str">
        <f t="shared" si="81"/>
        <v>July</v>
      </c>
      <c r="J1038" s="4">
        <f t="shared" si="82"/>
        <v>4</v>
      </c>
      <c r="K1038" s="4" t="str">
        <f t="shared" si="83"/>
        <v>Thursday</v>
      </c>
      <c r="L1038" s="4">
        <f t="shared" si="84"/>
        <v>10</v>
      </c>
      <c r="M1038" s="4">
        <v>1037</v>
      </c>
    </row>
    <row r="1039" spans="1:13" x14ac:dyDescent="0.3">
      <c r="A1039" s="1">
        <v>45498</v>
      </c>
      <c r="B1039" s="2">
        <v>45498.476443298612</v>
      </c>
      <c r="C1039" t="s">
        <v>3</v>
      </c>
      <c r="D1039" t="s">
        <v>389</v>
      </c>
      <c r="E1039" s="5">
        <v>23.02</v>
      </c>
      <c r="F1039" t="s">
        <v>11</v>
      </c>
      <c r="G1039" s="6">
        <v>23.02</v>
      </c>
      <c r="H1039" s="4">
        <f t="shared" si="80"/>
        <v>7</v>
      </c>
      <c r="I1039" s="4" t="str">
        <f t="shared" si="81"/>
        <v>July</v>
      </c>
      <c r="J1039" s="4">
        <f t="shared" si="82"/>
        <v>4</v>
      </c>
      <c r="K1039" s="4" t="str">
        <f t="shared" si="83"/>
        <v>Thursday</v>
      </c>
      <c r="L1039" s="4">
        <f t="shared" si="84"/>
        <v>11</v>
      </c>
      <c r="M1039" s="4">
        <v>1038</v>
      </c>
    </row>
    <row r="1040" spans="1:13" x14ac:dyDescent="0.3">
      <c r="A1040" s="1">
        <v>45498</v>
      </c>
      <c r="B1040" s="2">
        <v>45498.642436481481</v>
      </c>
      <c r="C1040" t="s">
        <v>3</v>
      </c>
      <c r="D1040" t="s">
        <v>417</v>
      </c>
      <c r="E1040" s="5">
        <v>32.82</v>
      </c>
      <c r="F1040" t="s">
        <v>43</v>
      </c>
      <c r="G1040" s="6">
        <v>32.82</v>
      </c>
      <c r="H1040" s="4">
        <f t="shared" si="80"/>
        <v>7</v>
      </c>
      <c r="I1040" s="4" t="str">
        <f t="shared" si="81"/>
        <v>July</v>
      </c>
      <c r="J1040" s="4">
        <f t="shared" si="82"/>
        <v>4</v>
      </c>
      <c r="K1040" s="4" t="str">
        <f t="shared" si="83"/>
        <v>Thursday</v>
      </c>
      <c r="L1040" s="4">
        <f t="shared" si="84"/>
        <v>15</v>
      </c>
      <c r="M1040" s="4">
        <v>1039</v>
      </c>
    </row>
    <row r="1041" spans="1:13" x14ac:dyDescent="0.3">
      <c r="A1041" s="1">
        <v>45498</v>
      </c>
      <c r="B1041" s="2">
        <v>45498.806258842589</v>
      </c>
      <c r="C1041" t="s">
        <v>3</v>
      </c>
      <c r="D1041" t="s">
        <v>271</v>
      </c>
      <c r="E1041" s="5">
        <v>32.82</v>
      </c>
      <c r="F1041" t="s">
        <v>43</v>
      </c>
      <c r="G1041" s="6">
        <v>32.82</v>
      </c>
      <c r="H1041" s="4">
        <f t="shared" si="80"/>
        <v>7</v>
      </c>
      <c r="I1041" s="4" t="str">
        <f t="shared" si="81"/>
        <v>July</v>
      </c>
      <c r="J1041" s="4">
        <f t="shared" si="82"/>
        <v>4</v>
      </c>
      <c r="K1041" s="4" t="str">
        <f t="shared" si="83"/>
        <v>Thursday</v>
      </c>
      <c r="L1041" s="4">
        <f t="shared" si="84"/>
        <v>19</v>
      </c>
      <c r="M1041" s="4">
        <v>1040</v>
      </c>
    </row>
    <row r="1042" spans="1:13" x14ac:dyDescent="0.3">
      <c r="A1042" s="1">
        <v>45498</v>
      </c>
      <c r="B1042" s="2">
        <v>45498.879181388889</v>
      </c>
      <c r="C1042" t="s">
        <v>3</v>
      </c>
      <c r="D1042" t="s">
        <v>418</v>
      </c>
      <c r="E1042" s="5">
        <v>23.02</v>
      </c>
      <c r="F1042" t="s">
        <v>28</v>
      </c>
      <c r="G1042" s="6">
        <v>23.02</v>
      </c>
      <c r="H1042" s="4">
        <f t="shared" si="80"/>
        <v>7</v>
      </c>
      <c r="I1042" s="4" t="str">
        <f t="shared" si="81"/>
        <v>July</v>
      </c>
      <c r="J1042" s="4">
        <f t="shared" si="82"/>
        <v>4</v>
      </c>
      <c r="K1042" s="4" t="str">
        <f t="shared" si="83"/>
        <v>Thursday</v>
      </c>
      <c r="L1042" s="4">
        <f t="shared" si="84"/>
        <v>21</v>
      </c>
      <c r="M1042" s="4">
        <v>1041</v>
      </c>
    </row>
    <row r="1043" spans="1:13" x14ac:dyDescent="0.3">
      <c r="A1043" s="1">
        <v>45498</v>
      </c>
      <c r="B1043" s="2">
        <v>45498.879745393519</v>
      </c>
      <c r="C1043" t="s">
        <v>3</v>
      </c>
      <c r="D1043" t="s">
        <v>418</v>
      </c>
      <c r="E1043" s="5">
        <v>18.12</v>
      </c>
      <c r="F1043" t="s">
        <v>35</v>
      </c>
      <c r="G1043" s="6">
        <v>18.12</v>
      </c>
      <c r="H1043" s="4">
        <f t="shared" si="80"/>
        <v>7</v>
      </c>
      <c r="I1043" s="4" t="str">
        <f t="shared" si="81"/>
        <v>July</v>
      </c>
      <c r="J1043" s="4">
        <f t="shared" si="82"/>
        <v>4</v>
      </c>
      <c r="K1043" s="4" t="str">
        <f t="shared" si="83"/>
        <v>Thursday</v>
      </c>
      <c r="L1043" s="4">
        <f t="shared" si="84"/>
        <v>21</v>
      </c>
      <c r="M1043" s="4">
        <v>1042</v>
      </c>
    </row>
    <row r="1044" spans="1:13" x14ac:dyDescent="0.3">
      <c r="A1044" s="1">
        <v>45498</v>
      </c>
      <c r="B1044" s="2">
        <v>45498.943649652778</v>
      </c>
      <c r="C1044" t="s">
        <v>3</v>
      </c>
      <c r="D1044" t="s">
        <v>342</v>
      </c>
      <c r="E1044" s="5">
        <v>23.02</v>
      </c>
      <c r="F1044" t="s">
        <v>28</v>
      </c>
      <c r="G1044" s="6">
        <v>23.02</v>
      </c>
      <c r="H1044" s="4">
        <f t="shared" si="80"/>
        <v>7</v>
      </c>
      <c r="I1044" s="4" t="str">
        <f t="shared" si="81"/>
        <v>July</v>
      </c>
      <c r="J1044" s="4">
        <f t="shared" si="82"/>
        <v>4</v>
      </c>
      <c r="K1044" s="4" t="str">
        <f t="shared" si="83"/>
        <v>Thursday</v>
      </c>
      <c r="L1044" s="4">
        <f t="shared" si="84"/>
        <v>22</v>
      </c>
      <c r="M1044" s="4">
        <v>1043</v>
      </c>
    </row>
    <row r="1045" spans="1:13" x14ac:dyDescent="0.3">
      <c r="A1045" s="1">
        <v>45498</v>
      </c>
      <c r="B1045" s="2">
        <v>45498.944291550928</v>
      </c>
      <c r="C1045" t="s">
        <v>3</v>
      </c>
      <c r="D1045" t="s">
        <v>419</v>
      </c>
      <c r="E1045" s="5">
        <v>32.82</v>
      </c>
      <c r="F1045" t="s">
        <v>18</v>
      </c>
      <c r="G1045" s="6">
        <v>32.82</v>
      </c>
      <c r="H1045" s="4">
        <f t="shared" si="80"/>
        <v>7</v>
      </c>
      <c r="I1045" s="4" t="str">
        <f t="shared" si="81"/>
        <v>July</v>
      </c>
      <c r="J1045" s="4">
        <f t="shared" si="82"/>
        <v>4</v>
      </c>
      <c r="K1045" s="4" t="str">
        <f t="shared" si="83"/>
        <v>Thursday</v>
      </c>
      <c r="L1045" s="4">
        <f t="shared" si="84"/>
        <v>22</v>
      </c>
      <c r="M1045" s="4">
        <v>1044</v>
      </c>
    </row>
    <row r="1046" spans="1:13" x14ac:dyDescent="0.3">
      <c r="A1046" s="1">
        <v>45499</v>
      </c>
      <c r="B1046" s="2">
        <v>45499.356264733797</v>
      </c>
      <c r="C1046" t="s">
        <v>3</v>
      </c>
      <c r="D1046" t="s">
        <v>420</v>
      </c>
      <c r="E1046" s="5">
        <v>32.82</v>
      </c>
      <c r="F1046" t="s">
        <v>7</v>
      </c>
      <c r="G1046" s="6">
        <v>32.82</v>
      </c>
      <c r="H1046" s="4">
        <f t="shared" si="80"/>
        <v>7</v>
      </c>
      <c r="I1046" s="4" t="str">
        <f t="shared" si="81"/>
        <v>July</v>
      </c>
      <c r="J1046" s="4">
        <f t="shared" si="82"/>
        <v>5</v>
      </c>
      <c r="K1046" s="4" t="str">
        <f t="shared" si="83"/>
        <v>Friday</v>
      </c>
      <c r="L1046" s="4">
        <f t="shared" si="84"/>
        <v>8</v>
      </c>
      <c r="M1046" s="4">
        <v>1045</v>
      </c>
    </row>
    <row r="1047" spans="1:13" x14ac:dyDescent="0.3">
      <c r="A1047" s="1">
        <v>45499</v>
      </c>
      <c r="B1047" s="2">
        <v>45499.388627037035</v>
      </c>
      <c r="C1047" t="s">
        <v>3</v>
      </c>
      <c r="D1047" t="s">
        <v>111</v>
      </c>
      <c r="E1047" s="5">
        <v>27.92</v>
      </c>
      <c r="F1047" t="s">
        <v>14</v>
      </c>
      <c r="G1047" s="6">
        <v>27.92</v>
      </c>
      <c r="H1047" s="4">
        <f t="shared" si="80"/>
        <v>7</v>
      </c>
      <c r="I1047" s="4" t="str">
        <f t="shared" si="81"/>
        <v>July</v>
      </c>
      <c r="J1047" s="4">
        <f t="shared" si="82"/>
        <v>5</v>
      </c>
      <c r="K1047" s="4" t="str">
        <f t="shared" si="83"/>
        <v>Friday</v>
      </c>
      <c r="L1047" s="4">
        <f t="shared" si="84"/>
        <v>9</v>
      </c>
      <c r="M1047" s="4">
        <v>1046</v>
      </c>
    </row>
    <row r="1048" spans="1:13" x14ac:dyDescent="0.3">
      <c r="A1048" s="1">
        <v>45499</v>
      </c>
      <c r="B1048" s="2">
        <v>45499.38928638889</v>
      </c>
      <c r="C1048" t="s">
        <v>3</v>
      </c>
      <c r="D1048" t="s">
        <v>73</v>
      </c>
      <c r="E1048" s="5">
        <v>18.12</v>
      </c>
      <c r="F1048" t="s">
        <v>35</v>
      </c>
      <c r="G1048" s="6">
        <v>18.12</v>
      </c>
      <c r="H1048" s="4">
        <f t="shared" si="80"/>
        <v>7</v>
      </c>
      <c r="I1048" s="4" t="str">
        <f t="shared" si="81"/>
        <v>July</v>
      </c>
      <c r="J1048" s="4">
        <f t="shared" si="82"/>
        <v>5</v>
      </c>
      <c r="K1048" s="4" t="str">
        <f t="shared" si="83"/>
        <v>Friday</v>
      </c>
      <c r="L1048" s="4">
        <f t="shared" si="84"/>
        <v>9</v>
      </c>
      <c r="M1048" s="4">
        <v>1047</v>
      </c>
    </row>
    <row r="1049" spans="1:13" x14ac:dyDescent="0.3">
      <c r="A1049" s="1">
        <v>45499</v>
      </c>
      <c r="B1049" s="2">
        <v>45499.398049895834</v>
      </c>
      <c r="C1049" t="s">
        <v>3</v>
      </c>
      <c r="D1049" t="s">
        <v>421</v>
      </c>
      <c r="E1049" s="5">
        <v>23.02</v>
      </c>
      <c r="F1049" t="s">
        <v>28</v>
      </c>
      <c r="G1049" s="6">
        <v>23.02</v>
      </c>
      <c r="H1049" s="4">
        <f t="shared" si="80"/>
        <v>7</v>
      </c>
      <c r="I1049" s="4" t="str">
        <f t="shared" si="81"/>
        <v>July</v>
      </c>
      <c r="J1049" s="4">
        <f t="shared" si="82"/>
        <v>5</v>
      </c>
      <c r="K1049" s="4" t="str">
        <f t="shared" si="83"/>
        <v>Friday</v>
      </c>
      <c r="L1049" s="4">
        <f t="shared" si="84"/>
        <v>9</v>
      </c>
      <c r="M1049" s="4">
        <v>1048</v>
      </c>
    </row>
    <row r="1050" spans="1:13" x14ac:dyDescent="0.3">
      <c r="A1050" s="1">
        <v>45499</v>
      </c>
      <c r="B1050" s="2">
        <v>45499.398803622687</v>
      </c>
      <c r="C1050" t="s">
        <v>3</v>
      </c>
      <c r="D1050" t="s">
        <v>421</v>
      </c>
      <c r="E1050" s="5">
        <v>23.02</v>
      </c>
      <c r="F1050" t="s">
        <v>28</v>
      </c>
      <c r="G1050" s="6">
        <v>23.02</v>
      </c>
      <c r="H1050" s="4">
        <f t="shared" si="80"/>
        <v>7</v>
      </c>
      <c r="I1050" s="4" t="str">
        <f t="shared" si="81"/>
        <v>July</v>
      </c>
      <c r="J1050" s="4">
        <f t="shared" si="82"/>
        <v>5</v>
      </c>
      <c r="K1050" s="4" t="str">
        <f t="shared" si="83"/>
        <v>Friday</v>
      </c>
      <c r="L1050" s="4">
        <f t="shared" si="84"/>
        <v>9</v>
      </c>
      <c r="M1050" s="4">
        <v>1049</v>
      </c>
    </row>
    <row r="1051" spans="1:13" x14ac:dyDescent="0.3">
      <c r="A1051" s="1">
        <v>45499</v>
      </c>
      <c r="B1051" s="2">
        <v>45499.416063275465</v>
      </c>
      <c r="C1051" t="s">
        <v>3</v>
      </c>
      <c r="D1051" t="s">
        <v>422</v>
      </c>
      <c r="E1051" s="5">
        <v>32.82</v>
      </c>
      <c r="F1051" t="s">
        <v>7</v>
      </c>
      <c r="G1051" s="6">
        <v>32.82</v>
      </c>
      <c r="H1051" s="4">
        <f t="shared" si="80"/>
        <v>7</v>
      </c>
      <c r="I1051" s="4" t="str">
        <f t="shared" si="81"/>
        <v>July</v>
      </c>
      <c r="J1051" s="4">
        <f t="shared" si="82"/>
        <v>5</v>
      </c>
      <c r="K1051" s="4" t="str">
        <f t="shared" si="83"/>
        <v>Friday</v>
      </c>
      <c r="L1051" s="4">
        <f t="shared" si="84"/>
        <v>9</v>
      </c>
      <c r="M1051" s="4">
        <v>1050</v>
      </c>
    </row>
    <row r="1052" spans="1:13" x14ac:dyDescent="0.3">
      <c r="A1052" s="1">
        <v>45499</v>
      </c>
      <c r="B1052" s="2">
        <v>45499.416698136571</v>
      </c>
      <c r="C1052" t="s">
        <v>3</v>
      </c>
      <c r="D1052" t="s">
        <v>422</v>
      </c>
      <c r="E1052" s="5">
        <v>32.82</v>
      </c>
      <c r="F1052" t="s">
        <v>7</v>
      </c>
      <c r="G1052" s="6">
        <v>32.82</v>
      </c>
      <c r="H1052" s="4">
        <f t="shared" si="80"/>
        <v>7</v>
      </c>
      <c r="I1052" s="4" t="str">
        <f t="shared" si="81"/>
        <v>July</v>
      </c>
      <c r="J1052" s="4">
        <f t="shared" si="82"/>
        <v>5</v>
      </c>
      <c r="K1052" s="4" t="str">
        <f t="shared" si="83"/>
        <v>Friday</v>
      </c>
      <c r="L1052" s="4">
        <f t="shared" si="84"/>
        <v>10</v>
      </c>
      <c r="M1052" s="4">
        <v>1051</v>
      </c>
    </row>
    <row r="1053" spans="1:13" x14ac:dyDescent="0.3">
      <c r="A1053" s="1">
        <v>45499</v>
      </c>
      <c r="B1053" s="2">
        <v>45499.491132581017</v>
      </c>
      <c r="C1053" t="s">
        <v>3</v>
      </c>
      <c r="D1053" t="s">
        <v>399</v>
      </c>
      <c r="E1053" s="5">
        <v>27.92</v>
      </c>
      <c r="F1053" t="s">
        <v>14</v>
      </c>
      <c r="G1053" s="6">
        <v>27.92</v>
      </c>
      <c r="H1053" s="4">
        <f t="shared" si="80"/>
        <v>7</v>
      </c>
      <c r="I1053" s="4" t="str">
        <f t="shared" si="81"/>
        <v>July</v>
      </c>
      <c r="J1053" s="4">
        <f t="shared" si="82"/>
        <v>5</v>
      </c>
      <c r="K1053" s="4" t="str">
        <f t="shared" si="83"/>
        <v>Friday</v>
      </c>
      <c r="L1053" s="4">
        <f t="shared" si="84"/>
        <v>11</v>
      </c>
      <c r="M1053" s="4">
        <v>1052</v>
      </c>
    </row>
    <row r="1054" spans="1:13" x14ac:dyDescent="0.3">
      <c r="A1054" s="1">
        <v>45499</v>
      </c>
      <c r="B1054" s="2">
        <v>45499.504880439817</v>
      </c>
      <c r="C1054" t="s">
        <v>3</v>
      </c>
      <c r="D1054" t="s">
        <v>393</v>
      </c>
      <c r="E1054" s="5">
        <v>27.92</v>
      </c>
      <c r="F1054" t="s">
        <v>14</v>
      </c>
      <c r="G1054" s="6">
        <v>27.92</v>
      </c>
      <c r="H1054" s="4">
        <f t="shared" si="80"/>
        <v>7</v>
      </c>
      <c r="I1054" s="4" t="str">
        <f t="shared" si="81"/>
        <v>July</v>
      </c>
      <c r="J1054" s="4">
        <f t="shared" si="82"/>
        <v>5</v>
      </c>
      <c r="K1054" s="4" t="str">
        <f t="shared" si="83"/>
        <v>Friday</v>
      </c>
      <c r="L1054" s="4">
        <f t="shared" si="84"/>
        <v>12</v>
      </c>
      <c r="M1054" s="4">
        <v>1053</v>
      </c>
    </row>
    <row r="1055" spans="1:13" x14ac:dyDescent="0.3">
      <c r="A1055" s="1">
        <v>45499</v>
      </c>
      <c r="B1055" s="2">
        <v>45499.519537546294</v>
      </c>
      <c r="C1055" t="s">
        <v>3</v>
      </c>
      <c r="D1055" t="s">
        <v>353</v>
      </c>
      <c r="E1055" s="5">
        <v>32.82</v>
      </c>
      <c r="F1055" t="s">
        <v>43</v>
      </c>
      <c r="G1055" s="6">
        <v>32.82</v>
      </c>
      <c r="H1055" s="4">
        <f t="shared" si="80"/>
        <v>7</v>
      </c>
      <c r="I1055" s="4" t="str">
        <f t="shared" si="81"/>
        <v>July</v>
      </c>
      <c r="J1055" s="4">
        <f t="shared" si="82"/>
        <v>5</v>
      </c>
      <c r="K1055" s="4" t="str">
        <f t="shared" si="83"/>
        <v>Friday</v>
      </c>
      <c r="L1055" s="4">
        <f t="shared" si="84"/>
        <v>12</v>
      </c>
      <c r="M1055" s="4">
        <v>1054</v>
      </c>
    </row>
    <row r="1056" spans="1:13" x14ac:dyDescent="0.3">
      <c r="A1056" s="1">
        <v>45499</v>
      </c>
      <c r="B1056" s="2">
        <v>45499.520343842596</v>
      </c>
      <c r="C1056" t="s">
        <v>3</v>
      </c>
      <c r="D1056" t="s">
        <v>353</v>
      </c>
      <c r="E1056" s="5">
        <v>32.82</v>
      </c>
      <c r="F1056" t="s">
        <v>43</v>
      </c>
      <c r="G1056" s="6">
        <v>32.82</v>
      </c>
      <c r="H1056" s="4">
        <f t="shared" si="80"/>
        <v>7</v>
      </c>
      <c r="I1056" s="4" t="str">
        <f t="shared" si="81"/>
        <v>July</v>
      </c>
      <c r="J1056" s="4">
        <f t="shared" si="82"/>
        <v>5</v>
      </c>
      <c r="K1056" s="4" t="str">
        <f t="shared" si="83"/>
        <v>Friday</v>
      </c>
      <c r="L1056" s="4">
        <f t="shared" si="84"/>
        <v>12</v>
      </c>
      <c r="M1056" s="4">
        <v>1055</v>
      </c>
    </row>
    <row r="1057" spans="1:13" x14ac:dyDescent="0.3">
      <c r="A1057" s="1">
        <v>45499</v>
      </c>
      <c r="B1057" s="2">
        <v>45499.548566412035</v>
      </c>
      <c r="C1057" t="s">
        <v>3</v>
      </c>
      <c r="D1057" t="s">
        <v>423</v>
      </c>
      <c r="E1057" s="5">
        <v>32.82</v>
      </c>
      <c r="F1057" t="s">
        <v>7</v>
      </c>
      <c r="G1057" s="6">
        <v>32.82</v>
      </c>
      <c r="H1057" s="4">
        <f t="shared" si="80"/>
        <v>7</v>
      </c>
      <c r="I1057" s="4" t="str">
        <f t="shared" si="81"/>
        <v>July</v>
      </c>
      <c r="J1057" s="4">
        <f t="shared" si="82"/>
        <v>5</v>
      </c>
      <c r="K1057" s="4" t="str">
        <f t="shared" si="83"/>
        <v>Friday</v>
      </c>
      <c r="L1057" s="4">
        <f t="shared" si="84"/>
        <v>13</v>
      </c>
      <c r="M1057" s="4">
        <v>1056</v>
      </c>
    </row>
    <row r="1058" spans="1:13" x14ac:dyDescent="0.3">
      <c r="A1058" s="1">
        <v>45499</v>
      </c>
      <c r="B1058" s="2">
        <v>45499.724645219911</v>
      </c>
      <c r="C1058" t="s">
        <v>3</v>
      </c>
      <c r="D1058" t="s">
        <v>424</v>
      </c>
      <c r="E1058" s="5">
        <v>23.02</v>
      </c>
      <c r="F1058" t="s">
        <v>11</v>
      </c>
      <c r="G1058" s="6">
        <v>23.02</v>
      </c>
      <c r="H1058" s="4">
        <f t="shared" si="80"/>
        <v>7</v>
      </c>
      <c r="I1058" s="4" t="str">
        <f t="shared" si="81"/>
        <v>July</v>
      </c>
      <c r="J1058" s="4">
        <f t="shared" si="82"/>
        <v>5</v>
      </c>
      <c r="K1058" s="4" t="str">
        <f t="shared" si="83"/>
        <v>Friday</v>
      </c>
      <c r="L1058" s="4">
        <f t="shared" si="84"/>
        <v>17</v>
      </c>
      <c r="M1058" s="4">
        <v>1057</v>
      </c>
    </row>
    <row r="1059" spans="1:13" x14ac:dyDescent="0.3">
      <c r="A1059" s="1">
        <v>45499</v>
      </c>
      <c r="B1059" s="2">
        <v>45499.748949270834</v>
      </c>
      <c r="C1059" t="s">
        <v>3</v>
      </c>
      <c r="D1059" t="s">
        <v>425</v>
      </c>
      <c r="E1059" s="5">
        <v>32.82</v>
      </c>
      <c r="F1059" t="s">
        <v>43</v>
      </c>
      <c r="G1059" s="6">
        <v>32.82</v>
      </c>
      <c r="H1059" s="4">
        <f t="shared" si="80"/>
        <v>7</v>
      </c>
      <c r="I1059" s="4" t="str">
        <f t="shared" si="81"/>
        <v>July</v>
      </c>
      <c r="J1059" s="4">
        <f t="shared" si="82"/>
        <v>5</v>
      </c>
      <c r="K1059" s="4" t="str">
        <f t="shared" si="83"/>
        <v>Friday</v>
      </c>
      <c r="L1059" s="4">
        <f t="shared" si="84"/>
        <v>17</v>
      </c>
      <c r="M1059" s="4">
        <v>1058</v>
      </c>
    </row>
    <row r="1060" spans="1:13" x14ac:dyDescent="0.3">
      <c r="A1060" s="1">
        <v>45499</v>
      </c>
      <c r="B1060" s="2">
        <v>45499.885527916667</v>
      </c>
      <c r="C1060" t="s">
        <v>3</v>
      </c>
      <c r="D1060" t="s">
        <v>19</v>
      </c>
      <c r="E1060" s="5">
        <v>32.82</v>
      </c>
      <c r="F1060" t="s">
        <v>7</v>
      </c>
      <c r="G1060" s="6">
        <v>32.82</v>
      </c>
      <c r="H1060" s="4">
        <f t="shared" si="80"/>
        <v>7</v>
      </c>
      <c r="I1060" s="4" t="str">
        <f t="shared" si="81"/>
        <v>July</v>
      </c>
      <c r="J1060" s="4">
        <f t="shared" si="82"/>
        <v>5</v>
      </c>
      <c r="K1060" s="4" t="str">
        <f t="shared" si="83"/>
        <v>Friday</v>
      </c>
      <c r="L1060" s="4">
        <f t="shared" si="84"/>
        <v>21</v>
      </c>
      <c r="M1060" s="4">
        <v>1059</v>
      </c>
    </row>
    <row r="1061" spans="1:13" x14ac:dyDescent="0.3">
      <c r="A1061" s="1">
        <v>45499</v>
      </c>
      <c r="B1061" s="2">
        <v>45499.951299976849</v>
      </c>
      <c r="C1061" t="s">
        <v>3</v>
      </c>
      <c r="D1061" t="s">
        <v>426</v>
      </c>
      <c r="E1061" s="5">
        <v>27.92</v>
      </c>
      <c r="F1061" t="s">
        <v>14</v>
      </c>
      <c r="G1061" s="6">
        <v>27.92</v>
      </c>
      <c r="H1061" s="4">
        <f t="shared" si="80"/>
        <v>7</v>
      </c>
      <c r="I1061" s="4" t="str">
        <f t="shared" si="81"/>
        <v>July</v>
      </c>
      <c r="J1061" s="4">
        <f t="shared" si="82"/>
        <v>5</v>
      </c>
      <c r="K1061" s="4" t="str">
        <f t="shared" si="83"/>
        <v>Friday</v>
      </c>
      <c r="L1061" s="4">
        <f t="shared" si="84"/>
        <v>22</v>
      </c>
      <c r="M1061" s="4">
        <v>1060</v>
      </c>
    </row>
    <row r="1062" spans="1:13" x14ac:dyDescent="0.3">
      <c r="A1062" s="1">
        <v>45500</v>
      </c>
      <c r="B1062" s="2">
        <v>45500.381440474535</v>
      </c>
      <c r="C1062" t="s">
        <v>3</v>
      </c>
      <c r="D1062" t="s">
        <v>111</v>
      </c>
      <c r="E1062" s="5">
        <v>32.82</v>
      </c>
      <c r="F1062" t="s">
        <v>43</v>
      </c>
      <c r="G1062" s="6">
        <v>32.82</v>
      </c>
      <c r="H1062" s="4">
        <f t="shared" si="80"/>
        <v>7</v>
      </c>
      <c r="I1062" s="4" t="str">
        <f t="shared" si="81"/>
        <v>July</v>
      </c>
      <c r="J1062" s="4">
        <f t="shared" si="82"/>
        <v>6</v>
      </c>
      <c r="K1062" s="4" t="str">
        <f t="shared" si="83"/>
        <v>Saturday</v>
      </c>
      <c r="L1062" s="4">
        <f t="shared" si="84"/>
        <v>9</v>
      </c>
      <c r="M1062" s="4">
        <v>1061</v>
      </c>
    </row>
    <row r="1063" spans="1:13" x14ac:dyDescent="0.3">
      <c r="A1063" s="1">
        <v>45500</v>
      </c>
      <c r="B1063" s="2">
        <v>45500.496890983799</v>
      </c>
      <c r="C1063" t="s">
        <v>3</v>
      </c>
      <c r="D1063" t="s">
        <v>427</v>
      </c>
      <c r="E1063" s="5">
        <v>27.92</v>
      </c>
      <c r="F1063" t="s">
        <v>14</v>
      </c>
      <c r="G1063" s="6">
        <v>27.92</v>
      </c>
      <c r="H1063" s="4">
        <f t="shared" si="80"/>
        <v>7</v>
      </c>
      <c r="I1063" s="4" t="str">
        <f t="shared" si="81"/>
        <v>July</v>
      </c>
      <c r="J1063" s="4">
        <f t="shared" si="82"/>
        <v>6</v>
      </c>
      <c r="K1063" s="4" t="str">
        <f t="shared" si="83"/>
        <v>Saturday</v>
      </c>
      <c r="L1063" s="4">
        <f t="shared" si="84"/>
        <v>11</v>
      </c>
      <c r="M1063" s="4">
        <v>1062</v>
      </c>
    </row>
    <row r="1064" spans="1:13" x14ac:dyDescent="0.3">
      <c r="A1064" s="1">
        <v>45500</v>
      </c>
      <c r="B1064" s="2">
        <v>45500.517478182868</v>
      </c>
      <c r="C1064" t="s">
        <v>3</v>
      </c>
      <c r="D1064" t="s">
        <v>73</v>
      </c>
      <c r="E1064" s="5">
        <v>27.92</v>
      </c>
      <c r="F1064" t="s">
        <v>14</v>
      </c>
      <c r="G1064" s="6">
        <v>27.92</v>
      </c>
      <c r="H1064" s="4">
        <f t="shared" si="80"/>
        <v>7</v>
      </c>
      <c r="I1064" s="4" t="str">
        <f t="shared" si="81"/>
        <v>July</v>
      </c>
      <c r="J1064" s="4">
        <f t="shared" si="82"/>
        <v>6</v>
      </c>
      <c r="K1064" s="4" t="str">
        <f t="shared" si="83"/>
        <v>Saturday</v>
      </c>
      <c r="L1064" s="4">
        <f t="shared" si="84"/>
        <v>12</v>
      </c>
      <c r="M1064" s="4">
        <v>1063</v>
      </c>
    </row>
    <row r="1065" spans="1:13" x14ac:dyDescent="0.3">
      <c r="A1065" s="1">
        <v>45500</v>
      </c>
      <c r="B1065" s="2">
        <v>45500.518207858797</v>
      </c>
      <c r="C1065" t="s">
        <v>3</v>
      </c>
      <c r="D1065" t="s">
        <v>54</v>
      </c>
      <c r="E1065" s="5">
        <v>18.12</v>
      </c>
      <c r="F1065" t="s">
        <v>35</v>
      </c>
      <c r="G1065" s="6">
        <v>18.12</v>
      </c>
      <c r="H1065" s="4">
        <f t="shared" si="80"/>
        <v>7</v>
      </c>
      <c r="I1065" s="4" t="str">
        <f t="shared" si="81"/>
        <v>July</v>
      </c>
      <c r="J1065" s="4">
        <f t="shared" si="82"/>
        <v>6</v>
      </c>
      <c r="K1065" s="4" t="str">
        <f t="shared" si="83"/>
        <v>Saturday</v>
      </c>
      <c r="L1065" s="4">
        <f t="shared" si="84"/>
        <v>12</v>
      </c>
      <c r="M1065" s="4">
        <v>1064</v>
      </c>
    </row>
    <row r="1066" spans="1:13" x14ac:dyDescent="0.3">
      <c r="A1066" s="1">
        <v>45500</v>
      </c>
      <c r="B1066" s="2">
        <v>45500.523183680554</v>
      </c>
      <c r="C1066" t="s">
        <v>3</v>
      </c>
      <c r="D1066" t="s">
        <v>73</v>
      </c>
      <c r="E1066" s="5">
        <v>27.92</v>
      </c>
      <c r="F1066" t="s">
        <v>14</v>
      </c>
      <c r="G1066" s="6">
        <v>27.92</v>
      </c>
      <c r="H1066" s="4">
        <f t="shared" si="80"/>
        <v>7</v>
      </c>
      <c r="I1066" s="4" t="str">
        <f t="shared" si="81"/>
        <v>July</v>
      </c>
      <c r="J1066" s="4">
        <f t="shared" si="82"/>
        <v>6</v>
      </c>
      <c r="K1066" s="4" t="str">
        <f t="shared" si="83"/>
        <v>Saturday</v>
      </c>
      <c r="L1066" s="4">
        <f t="shared" si="84"/>
        <v>12</v>
      </c>
      <c r="M1066" s="4">
        <v>1065</v>
      </c>
    </row>
    <row r="1067" spans="1:13" x14ac:dyDescent="0.3">
      <c r="A1067" s="1">
        <v>45500</v>
      </c>
      <c r="B1067" s="2">
        <v>45500.603262777775</v>
      </c>
      <c r="C1067" t="s">
        <v>3</v>
      </c>
      <c r="D1067" t="s">
        <v>239</v>
      </c>
      <c r="E1067" s="5">
        <v>18.12</v>
      </c>
      <c r="F1067" t="s">
        <v>35</v>
      </c>
      <c r="G1067" s="6">
        <v>18.12</v>
      </c>
      <c r="H1067" s="4">
        <f t="shared" si="80"/>
        <v>7</v>
      </c>
      <c r="I1067" s="4" t="str">
        <f t="shared" si="81"/>
        <v>July</v>
      </c>
      <c r="J1067" s="4">
        <f t="shared" si="82"/>
        <v>6</v>
      </c>
      <c r="K1067" s="4" t="str">
        <f t="shared" si="83"/>
        <v>Saturday</v>
      </c>
      <c r="L1067" s="4">
        <f t="shared" si="84"/>
        <v>14</v>
      </c>
      <c r="M1067" s="4">
        <v>1066</v>
      </c>
    </row>
    <row r="1068" spans="1:13" x14ac:dyDescent="0.3">
      <c r="A1068" s="1">
        <v>45500</v>
      </c>
      <c r="B1068" s="2">
        <v>45500.619365694445</v>
      </c>
      <c r="C1068" t="s">
        <v>3</v>
      </c>
      <c r="D1068" t="s">
        <v>91</v>
      </c>
      <c r="E1068" s="5">
        <v>32.82</v>
      </c>
      <c r="F1068" t="s">
        <v>7</v>
      </c>
      <c r="G1068" s="6">
        <v>32.82</v>
      </c>
      <c r="H1068" s="4">
        <f t="shared" si="80"/>
        <v>7</v>
      </c>
      <c r="I1068" s="4" t="str">
        <f t="shared" si="81"/>
        <v>July</v>
      </c>
      <c r="J1068" s="4">
        <f t="shared" si="82"/>
        <v>6</v>
      </c>
      <c r="K1068" s="4" t="str">
        <f t="shared" si="83"/>
        <v>Saturday</v>
      </c>
      <c r="L1068" s="4">
        <f t="shared" si="84"/>
        <v>14</v>
      </c>
      <c r="M1068" s="4">
        <v>1067</v>
      </c>
    </row>
    <row r="1069" spans="1:13" x14ac:dyDescent="0.3">
      <c r="A1069" s="1">
        <v>45500</v>
      </c>
      <c r="B1069" s="2">
        <v>45500.710108310188</v>
      </c>
      <c r="C1069" t="s">
        <v>3</v>
      </c>
      <c r="D1069" t="s">
        <v>428</v>
      </c>
      <c r="E1069" s="5">
        <v>32.82</v>
      </c>
      <c r="F1069" t="s">
        <v>43</v>
      </c>
      <c r="G1069" s="6">
        <v>32.82</v>
      </c>
      <c r="H1069" s="4">
        <f t="shared" si="80"/>
        <v>7</v>
      </c>
      <c r="I1069" s="4" t="str">
        <f t="shared" si="81"/>
        <v>July</v>
      </c>
      <c r="J1069" s="4">
        <f t="shared" si="82"/>
        <v>6</v>
      </c>
      <c r="K1069" s="4" t="str">
        <f t="shared" si="83"/>
        <v>Saturday</v>
      </c>
      <c r="L1069" s="4">
        <f t="shared" si="84"/>
        <v>17</v>
      </c>
      <c r="M1069" s="4">
        <v>1068</v>
      </c>
    </row>
    <row r="1070" spans="1:13" x14ac:dyDescent="0.3">
      <c r="A1070" s="1">
        <v>45500</v>
      </c>
      <c r="B1070" s="2">
        <v>45500.710869351853</v>
      </c>
      <c r="C1070" t="s">
        <v>3</v>
      </c>
      <c r="D1070" t="s">
        <v>429</v>
      </c>
      <c r="E1070" s="5">
        <v>32.82</v>
      </c>
      <c r="F1070" t="s">
        <v>43</v>
      </c>
      <c r="G1070" s="6">
        <v>32.82</v>
      </c>
      <c r="H1070" s="4">
        <f t="shared" si="80"/>
        <v>7</v>
      </c>
      <c r="I1070" s="4" t="str">
        <f t="shared" si="81"/>
        <v>July</v>
      </c>
      <c r="J1070" s="4">
        <f t="shared" si="82"/>
        <v>6</v>
      </c>
      <c r="K1070" s="4" t="str">
        <f t="shared" si="83"/>
        <v>Saturday</v>
      </c>
      <c r="L1070" s="4">
        <f t="shared" si="84"/>
        <v>17</v>
      </c>
      <c r="M1070" s="4">
        <v>1069</v>
      </c>
    </row>
    <row r="1071" spans="1:13" x14ac:dyDescent="0.3">
      <c r="A1071" s="1">
        <v>45500</v>
      </c>
      <c r="B1071" s="2">
        <v>45500.714588240742</v>
      </c>
      <c r="C1071" t="s">
        <v>3</v>
      </c>
      <c r="D1071" t="s">
        <v>430</v>
      </c>
      <c r="E1071" s="5">
        <v>27.92</v>
      </c>
      <c r="F1071" t="s">
        <v>14</v>
      </c>
      <c r="G1071" s="6">
        <v>27.92</v>
      </c>
      <c r="H1071" s="4">
        <f t="shared" si="80"/>
        <v>7</v>
      </c>
      <c r="I1071" s="4" t="str">
        <f t="shared" si="81"/>
        <v>July</v>
      </c>
      <c r="J1071" s="4">
        <f t="shared" si="82"/>
        <v>6</v>
      </c>
      <c r="K1071" s="4" t="str">
        <f t="shared" si="83"/>
        <v>Saturday</v>
      </c>
      <c r="L1071" s="4">
        <f t="shared" si="84"/>
        <v>17</v>
      </c>
      <c r="M1071" s="4">
        <v>1070</v>
      </c>
    </row>
    <row r="1072" spans="1:13" x14ac:dyDescent="0.3">
      <c r="A1072" s="1">
        <v>45500</v>
      </c>
      <c r="B1072" s="2">
        <v>45500.715371226848</v>
      </c>
      <c r="C1072" t="s">
        <v>3</v>
      </c>
      <c r="D1072" t="s">
        <v>430</v>
      </c>
      <c r="E1072" s="5">
        <v>27.92</v>
      </c>
      <c r="F1072" t="s">
        <v>14</v>
      </c>
      <c r="G1072" s="6">
        <v>27.92</v>
      </c>
      <c r="H1072" s="4">
        <f t="shared" si="80"/>
        <v>7</v>
      </c>
      <c r="I1072" s="4" t="str">
        <f t="shared" si="81"/>
        <v>July</v>
      </c>
      <c r="J1072" s="4">
        <f t="shared" si="82"/>
        <v>6</v>
      </c>
      <c r="K1072" s="4" t="str">
        <f t="shared" si="83"/>
        <v>Saturday</v>
      </c>
      <c r="L1072" s="4">
        <f t="shared" si="84"/>
        <v>17</v>
      </c>
      <c r="M1072" s="4">
        <v>1071</v>
      </c>
    </row>
    <row r="1073" spans="1:13" x14ac:dyDescent="0.3">
      <c r="A1073" s="1">
        <v>45500</v>
      </c>
      <c r="B1073" s="2">
        <v>45500.871761284725</v>
      </c>
      <c r="C1073" t="s">
        <v>3</v>
      </c>
      <c r="D1073" t="s">
        <v>19</v>
      </c>
      <c r="E1073" s="5">
        <v>32.82</v>
      </c>
      <c r="F1073" t="s">
        <v>7</v>
      </c>
      <c r="G1073" s="6">
        <v>32.82</v>
      </c>
      <c r="H1073" s="4">
        <f t="shared" si="80"/>
        <v>7</v>
      </c>
      <c r="I1073" s="4" t="str">
        <f t="shared" si="81"/>
        <v>July</v>
      </c>
      <c r="J1073" s="4">
        <f t="shared" si="82"/>
        <v>6</v>
      </c>
      <c r="K1073" s="4" t="str">
        <f t="shared" si="83"/>
        <v>Saturday</v>
      </c>
      <c r="L1073" s="4">
        <f t="shared" si="84"/>
        <v>20</v>
      </c>
      <c r="M1073" s="4">
        <v>1072</v>
      </c>
    </row>
    <row r="1074" spans="1:13" x14ac:dyDescent="0.3">
      <c r="A1074" s="1">
        <v>45500</v>
      </c>
      <c r="B1074" s="2">
        <v>45500.955832349537</v>
      </c>
      <c r="C1074" t="s">
        <v>3</v>
      </c>
      <c r="D1074" t="s">
        <v>431</v>
      </c>
      <c r="E1074" s="5">
        <v>32.82</v>
      </c>
      <c r="F1074" t="s">
        <v>43</v>
      </c>
      <c r="G1074" s="6">
        <v>32.82</v>
      </c>
      <c r="H1074" s="4">
        <f t="shared" si="80"/>
        <v>7</v>
      </c>
      <c r="I1074" s="4" t="str">
        <f t="shared" si="81"/>
        <v>July</v>
      </c>
      <c r="J1074" s="4">
        <f t="shared" si="82"/>
        <v>6</v>
      </c>
      <c r="K1074" s="4" t="str">
        <f t="shared" si="83"/>
        <v>Saturday</v>
      </c>
      <c r="L1074" s="4">
        <f t="shared" si="84"/>
        <v>22</v>
      </c>
      <c r="M1074" s="4">
        <v>1073</v>
      </c>
    </row>
    <row r="1075" spans="1:13" x14ac:dyDescent="0.3">
      <c r="A1075" s="1">
        <v>45501</v>
      </c>
      <c r="B1075" s="2">
        <v>45501.463494444448</v>
      </c>
      <c r="C1075" t="s">
        <v>3</v>
      </c>
      <c r="D1075" t="s">
        <v>23</v>
      </c>
      <c r="E1075" s="5">
        <v>18.12</v>
      </c>
      <c r="F1075" t="s">
        <v>35</v>
      </c>
      <c r="G1075" s="6">
        <v>18.12</v>
      </c>
      <c r="H1075" s="4">
        <f t="shared" si="80"/>
        <v>7</v>
      </c>
      <c r="I1075" s="4" t="str">
        <f t="shared" si="81"/>
        <v>July</v>
      </c>
      <c r="J1075" s="4">
        <f t="shared" si="82"/>
        <v>7</v>
      </c>
      <c r="K1075" s="4" t="str">
        <f t="shared" si="83"/>
        <v>Sunday</v>
      </c>
      <c r="L1075" s="4">
        <f t="shared" si="84"/>
        <v>11</v>
      </c>
      <c r="M1075" s="4">
        <v>1074</v>
      </c>
    </row>
    <row r="1076" spans="1:13" x14ac:dyDescent="0.3">
      <c r="A1076" s="1">
        <v>45501</v>
      </c>
      <c r="B1076" s="2">
        <v>45501.595766261577</v>
      </c>
      <c r="C1076" t="s">
        <v>3</v>
      </c>
      <c r="D1076" t="s">
        <v>290</v>
      </c>
      <c r="E1076" s="5">
        <v>27.92</v>
      </c>
      <c r="F1076" t="s">
        <v>14</v>
      </c>
      <c r="G1076" s="6">
        <v>27.92</v>
      </c>
      <c r="H1076" s="4">
        <f t="shared" si="80"/>
        <v>7</v>
      </c>
      <c r="I1076" s="4" t="str">
        <f t="shared" si="81"/>
        <v>July</v>
      </c>
      <c r="J1076" s="4">
        <f t="shared" si="82"/>
        <v>7</v>
      </c>
      <c r="K1076" s="4" t="str">
        <f t="shared" si="83"/>
        <v>Sunday</v>
      </c>
      <c r="L1076" s="4">
        <f t="shared" si="84"/>
        <v>14</v>
      </c>
      <c r="M1076" s="4">
        <v>1075</v>
      </c>
    </row>
    <row r="1077" spans="1:13" x14ac:dyDescent="0.3">
      <c r="A1077" s="1">
        <v>45501</v>
      </c>
      <c r="B1077" s="2">
        <v>45501.596437453707</v>
      </c>
      <c r="C1077" t="s">
        <v>3</v>
      </c>
      <c r="D1077" t="s">
        <v>290</v>
      </c>
      <c r="E1077" s="5">
        <v>32.82</v>
      </c>
      <c r="F1077" t="s">
        <v>7</v>
      </c>
      <c r="G1077" s="6">
        <v>32.82</v>
      </c>
      <c r="H1077" s="4">
        <f t="shared" si="80"/>
        <v>7</v>
      </c>
      <c r="I1077" s="4" t="str">
        <f t="shared" si="81"/>
        <v>July</v>
      </c>
      <c r="J1077" s="4">
        <f t="shared" si="82"/>
        <v>7</v>
      </c>
      <c r="K1077" s="4" t="str">
        <f t="shared" si="83"/>
        <v>Sunday</v>
      </c>
      <c r="L1077" s="4">
        <f t="shared" si="84"/>
        <v>14</v>
      </c>
      <c r="M1077" s="4">
        <v>1076</v>
      </c>
    </row>
    <row r="1078" spans="1:13" x14ac:dyDescent="0.3">
      <c r="A1078" s="1">
        <v>45502</v>
      </c>
      <c r="B1078" s="2">
        <v>45502.341740810189</v>
      </c>
      <c r="C1078" t="s">
        <v>3</v>
      </c>
      <c r="D1078" t="s">
        <v>432</v>
      </c>
      <c r="E1078" s="5">
        <v>32.82</v>
      </c>
      <c r="F1078" t="s">
        <v>7</v>
      </c>
      <c r="G1078" s="6">
        <v>32.82</v>
      </c>
      <c r="H1078" s="4">
        <f t="shared" si="80"/>
        <v>7</v>
      </c>
      <c r="I1078" s="4" t="str">
        <f t="shared" si="81"/>
        <v>July</v>
      </c>
      <c r="J1078" s="4">
        <f t="shared" si="82"/>
        <v>1</v>
      </c>
      <c r="K1078" s="4" t="str">
        <f t="shared" si="83"/>
        <v>Monday</v>
      </c>
      <c r="L1078" s="4">
        <f t="shared" si="84"/>
        <v>8</v>
      </c>
      <c r="M1078" s="4">
        <v>1077</v>
      </c>
    </row>
    <row r="1079" spans="1:13" x14ac:dyDescent="0.3">
      <c r="A1079" s="1">
        <v>45502</v>
      </c>
      <c r="B1079" s="2">
        <v>45502.378333009263</v>
      </c>
      <c r="C1079" t="s">
        <v>3</v>
      </c>
      <c r="D1079" t="s">
        <v>23</v>
      </c>
      <c r="E1079" s="5">
        <v>23.02</v>
      </c>
      <c r="F1079" t="s">
        <v>11</v>
      </c>
      <c r="G1079" s="6">
        <v>23.02</v>
      </c>
      <c r="H1079" s="4">
        <f t="shared" si="80"/>
        <v>7</v>
      </c>
      <c r="I1079" s="4" t="str">
        <f t="shared" si="81"/>
        <v>July</v>
      </c>
      <c r="J1079" s="4">
        <f t="shared" si="82"/>
        <v>1</v>
      </c>
      <c r="K1079" s="4" t="str">
        <f t="shared" si="83"/>
        <v>Monday</v>
      </c>
      <c r="L1079" s="4">
        <f t="shared" si="84"/>
        <v>9</v>
      </c>
      <c r="M1079" s="4">
        <v>1078</v>
      </c>
    </row>
    <row r="1080" spans="1:13" x14ac:dyDescent="0.3">
      <c r="A1080" s="1">
        <v>45502</v>
      </c>
      <c r="B1080" s="2">
        <v>45502.385950868054</v>
      </c>
      <c r="C1080" t="s">
        <v>3</v>
      </c>
      <c r="D1080" t="s">
        <v>111</v>
      </c>
      <c r="E1080" s="5">
        <v>27.92</v>
      </c>
      <c r="F1080" t="s">
        <v>14</v>
      </c>
      <c r="G1080" s="6">
        <v>27.92</v>
      </c>
      <c r="H1080" s="4">
        <f t="shared" si="80"/>
        <v>7</v>
      </c>
      <c r="I1080" s="4" t="str">
        <f t="shared" si="81"/>
        <v>July</v>
      </c>
      <c r="J1080" s="4">
        <f t="shared" si="82"/>
        <v>1</v>
      </c>
      <c r="K1080" s="4" t="str">
        <f t="shared" si="83"/>
        <v>Monday</v>
      </c>
      <c r="L1080" s="4">
        <f t="shared" si="84"/>
        <v>9</v>
      </c>
      <c r="M1080" s="4">
        <v>1079</v>
      </c>
    </row>
    <row r="1081" spans="1:13" x14ac:dyDescent="0.3">
      <c r="A1081" s="1">
        <v>45502</v>
      </c>
      <c r="B1081" s="2">
        <v>45502.388704652774</v>
      </c>
      <c r="C1081" t="s">
        <v>3</v>
      </c>
      <c r="D1081" t="s">
        <v>10</v>
      </c>
      <c r="E1081" s="5">
        <v>23.02</v>
      </c>
      <c r="F1081" t="s">
        <v>11</v>
      </c>
      <c r="G1081" s="6">
        <v>23.02</v>
      </c>
      <c r="H1081" s="4">
        <f t="shared" si="80"/>
        <v>7</v>
      </c>
      <c r="I1081" s="4" t="str">
        <f t="shared" si="81"/>
        <v>July</v>
      </c>
      <c r="J1081" s="4">
        <f t="shared" si="82"/>
        <v>1</v>
      </c>
      <c r="K1081" s="4" t="str">
        <f t="shared" si="83"/>
        <v>Monday</v>
      </c>
      <c r="L1081" s="4">
        <f t="shared" si="84"/>
        <v>9</v>
      </c>
      <c r="M1081" s="4">
        <v>1080</v>
      </c>
    </row>
    <row r="1082" spans="1:13" x14ac:dyDescent="0.3">
      <c r="A1082" s="1">
        <v>45502</v>
      </c>
      <c r="B1082" s="2">
        <v>45502.410703090274</v>
      </c>
      <c r="C1082" t="s">
        <v>3</v>
      </c>
      <c r="D1082" t="s">
        <v>433</v>
      </c>
      <c r="E1082" s="5">
        <v>27.92</v>
      </c>
      <c r="F1082" t="s">
        <v>14</v>
      </c>
      <c r="G1082" s="6">
        <v>27.92</v>
      </c>
      <c r="H1082" s="4">
        <f t="shared" si="80"/>
        <v>7</v>
      </c>
      <c r="I1082" s="4" t="str">
        <f t="shared" si="81"/>
        <v>July</v>
      </c>
      <c r="J1082" s="4">
        <f t="shared" si="82"/>
        <v>1</v>
      </c>
      <c r="K1082" s="4" t="str">
        <f t="shared" si="83"/>
        <v>Monday</v>
      </c>
      <c r="L1082" s="4">
        <f t="shared" si="84"/>
        <v>9</v>
      </c>
      <c r="M1082" s="4">
        <v>1081</v>
      </c>
    </row>
    <row r="1083" spans="1:13" x14ac:dyDescent="0.3">
      <c r="A1083" s="1">
        <v>45502</v>
      </c>
      <c r="B1083" s="2">
        <v>45502.415620821761</v>
      </c>
      <c r="C1083" t="s">
        <v>3</v>
      </c>
      <c r="D1083" t="s">
        <v>434</v>
      </c>
      <c r="E1083" s="5">
        <v>32.82</v>
      </c>
      <c r="F1083" t="s">
        <v>43</v>
      </c>
      <c r="G1083" s="6">
        <v>32.82</v>
      </c>
      <c r="H1083" s="4">
        <f t="shared" si="80"/>
        <v>7</v>
      </c>
      <c r="I1083" s="4" t="str">
        <f t="shared" si="81"/>
        <v>July</v>
      </c>
      <c r="J1083" s="4">
        <f t="shared" si="82"/>
        <v>1</v>
      </c>
      <c r="K1083" s="4" t="str">
        <f t="shared" si="83"/>
        <v>Monday</v>
      </c>
      <c r="L1083" s="4">
        <f t="shared" si="84"/>
        <v>9</v>
      </c>
      <c r="M1083" s="4">
        <v>1082</v>
      </c>
    </row>
    <row r="1084" spans="1:13" x14ac:dyDescent="0.3">
      <c r="A1084" s="1">
        <v>45502</v>
      </c>
      <c r="B1084" s="2">
        <v>45502.447036585647</v>
      </c>
      <c r="C1084" t="s">
        <v>3</v>
      </c>
      <c r="D1084" t="s">
        <v>435</v>
      </c>
      <c r="E1084" s="5">
        <v>32.82</v>
      </c>
      <c r="F1084" t="s">
        <v>9</v>
      </c>
      <c r="G1084" s="6">
        <v>32.82</v>
      </c>
      <c r="H1084" s="4">
        <f t="shared" si="80"/>
        <v>7</v>
      </c>
      <c r="I1084" s="4" t="str">
        <f t="shared" si="81"/>
        <v>July</v>
      </c>
      <c r="J1084" s="4">
        <f t="shared" si="82"/>
        <v>1</v>
      </c>
      <c r="K1084" s="4" t="str">
        <f t="shared" si="83"/>
        <v>Monday</v>
      </c>
      <c r="L1084" s="4">
        <f t="shared" si="84"/>
        <v>10</v>
      </c>
      <c r="M1084" s="4">
        <v>1083</v>
      </c>
    </row>
    <row r="1085" spans="1:13" x14ac:dyDescent="0.3">
      <c r="A1085" s="1">
        <v>45502</v>
      </c>
      <c r="B1085" s="2">
        <v>45502.447868587966</v>
      </c>
      <c r="C1085" t="s">
        <v>3</v>
      </c>
      <c r="D1085" t="s">
        <v>435</v>
      </c>
      <c r="E1085" s="5">
        <v>32.82</v>
      </c>
      <c r="F1085" t="s">
        <v>9</v>
      </c>
      <c r="G1085" s="6">
        <v>32.82</v>
      </c>
      <c r="H1085" s="4">
        <f t="shared" si="80"/>
        <v>7</v>
      </c>
      <c r="I1085" s="4" t="str">
        <f t="shared" si="81"/>
        <v>July</v>
      </c>
      <c r="J1085" s="4">
        <f t="shared" si="82"/>
        <v>1</v>
      </c>
      <c r="K1085" s="4" t="str">
        <f t="shared" si="83"/>
        <v>Monday</v>
      </c>
      <c r="L1085" s="4">
        <f t="shared" si="84"/>
        <v>10</v>
      </c>
      <c r="M1085" s="4">
        <v>1084</v>
      </c>
    </row>
    <row r="1086" spans="1:13" x14ac:dyDescent="0.3">
      <c r="A1086" s="1">
        <v>45502</v>
      </c>
      <c r="B1086" s="2">
        <v>45502.79619364583</v>
      </c>
      <c r="C1086" t="s">
        <v>3</v>
      </c>
      <c r="D1086" t="s">
        <v>436</v>
      </c>
      <c r="E1086" s="5">
        <v>32.82</v>
      </c>
      <c r="F1086" t="s">
        <v>43</v>
      </c>
      <c r="G1086" s="6">
        <v>32.82</v>
      </c>
      <c r="H1086" s="4">
        <f t="shared" si="80"/>
        <v>7</v>
      </c>
      <c r="I1086" s="4" t="str">
        <f t="shared" si="81"/>
        <v>July</v>
      </c>
      <c r="J1086" s="4">
        <f t="shared" si="82"/>
        <v>1</v>
      </c>
      <c r="K1086" s="4" t="str">
        <f t="shared" si="83"/>
        <v>Monday</v>
      </c>
      <c r="L1086" s="4">
        <f t="shared" si="84"/>
        <v>19</v>
      </c>
      <c r="M1086" s="4">
        <v>1085</v>
      </c>
    </row>
    <row r="1087" spans="1:13" x14ac:dyDescent="0.3">
      <c r="A1087" s="1">
        <v>45502</v>
      </c>
      <c r="B1087" s="2">
        <v>45502.812688877311</v>
      </c>
      <c r="C1087" t="s">
        <v>3</v>
      </c>
      <c r="D1087" t="s">
        <v>113</v>
      </c>
      <c r="E1087" s="5">
        <v>23.02</v>
      </c>
      <c r="F1087" t="s">
        <v>11</v>
      </c>
      <c r="G1087" s="6">
        <v>23.02</v>
      </c>
      <c r="H1087" s="4">
        <f t="shared" si="80"/>
        <v>7</v>
      </c>
      <c r="I1087" s="4" t="str">
        <f t="shared" si="81"/>
        <v>July</v>
      </c>
      <c r="J1087" s="4">
        <f t="shared" si="82"/>
        <v>1</v>
      </c>
      <c r="K1087" s="4" t="str">
        <f t="shared" si="83"/>
        <v>Monday</v>
      </c>
      <c r="L1087" s="4">
        <f t="shared" si="84"/>
        <v>19</v>
      </c>
      <c r="M1087" s="4">
        <v>1086</v>
      </c>
    </row>
    <row r="1088" spans="1:13" x14ac:dyDescent="0.3">
      <c r="A1088" s="1">
        <v>45502</v>
      </c>
      <c r="B1088" s="2">
        <v>45502.914981701389</v>
      </c>
      <c r="C1088" t="s">
        <v>3</v>
      </c>
      <c r="D1088" t="s">
        <v>342</v>
      </c>
      <c r="E1088" s="5">
        <v>32.82</v>
      </c>
      <c r="F1088" t="s">
        <v>18</v>
      </c>
      <c r="G1088" s="6">
        <v>32.82</v>
      </c>
      <c r="H1088" s="4">
        <f t="shared" si="80"/>
        <v>7</v>
      </c>
      <c r="I1088" s="4" t="str">
        <f t="shared" si="81"/>
        <v>July</v>
      </c>
      <c r="J1088" s="4">
        <f t="shared" si="82"/>
        <v>1</v>
      </c>
      <c r="K1088" s="4" t="str">
        <f t="shared" si="83"/>
        <v>Monday</v>
      </c>
      <c r="L1088" s="4">
        <f t="shared" si="84"/>
        <v>21</v>
      </c>
      <c r="M1088" s="4">
        <v>1087</v>
      </c>
    </row>
    <row r="1089" spans="1:13" x14ac:dyDescent="0.3">
      <c r="A1089" s="1">
        <v>45503</v>
      </c>
      <c r="B1089" s="2">
        <v>45503.320265567127</v>
      </c>
      <c r="C1089" t="s">
        <v>3</v>
      </c>
      <c r="D1089" t="s">
        <v>437</v>
      </c>
      <c r="E1089" s="5">
        <v>27.92</v>
      </c>
      <c r="F1089" t="s">
        <v>14</v>
      </c>
      <c r="G1089" s="6">
        <v>27.92</v>
      </c>
      <c r="H1089" s="4">
        <f t="shared" si="80"/>
        <v>7</v>
      </c>
      <c r="I1089" s="4" t="str">
        <f t="shared" si="81"/>
        <v>July</v>
      </c>
      <c r="J1089" s="4">
        <f t="shared" si="82"/>
        <v>2</v>
      </c>
      <c r="K1089" s="4" t="str">
        <f t="shared" si="83"/>
        <v>Tuesday</v>
      </c>
      <c r="L1089" s="4">
        <f t="shared" si="84"/>
        <v>7</v>
      </c>
      <c r="M1089" s="4">
        <v>1088</v>
      </c>
    </row>
    <row r="1090" spans="1:13" x14ac:dyDescent="0.3">
      <c r="A1090" s="1">
        <v>45503</v>
      </c>
      <c r="B1090" s="2">
        <v>45503.336889074075</v>
      </c>
      <c r="C1090" t="s">
        <v>3</v>
      </c>
      <c r="D1090" t="s">
        <v>438</v>
      </c>
      <c r="E1090" s="5">
        <v>23.02</v>
      </c>
      <c r="F1090" t="s">
        <v>28</v>
      </c>
      <c r="G1090" s="6">
        <v>23.02</v>
      </c>
      <c r="H1090" s="4">
        <f t="shared" si="80"/>
        <v>7</v>
      </c>
      <c r="I1090" s="4" t="str">
        <f t="shared" si="81"/>
        <v>July</v>
      </c>
      <c r="J1090" s="4">
        <f t="shared" si="82"/>
        <v>2</v>
      </c>
      <c r="K1090" s="4" t="str">
        <f t="shared" si="83"/>
        <v>Tuesday</v>
      </c>
      <c r="L1090" s="4">
        <f t="shared" si="84"/>
        <v>8</v>
      </c>
      <c r="M1090" s="4">
        <v>1089</v>
      </c>
    </row>
    <row r="1091" spans="1:13" x14ac:dyDescent="0.3">
      <c r="A1091" s="1">
        <v>45503</v>
      </c>
      <c r="B1091" s="2">
        <v>45503.347813831017</v>
      </c>
      <c r="C1091" t="s">
        <v>3</v>
      </c>
      <c r="D1091" t="s">
        <v>439</v>
      </c>
      <c r="E1091" s="5">
        <v>32.82</v>
      </c>
      <c r="F1091" t="s">
        <v>43</v>
      </c>
      <c r="G1091" s="6">
        <v>32.82</v>
      </c>
      <c r="H1091" s="4">
        <f t="shared" ref="H1091:H1134" si="85">MONTH(A1091)</f>
        <v>7</v>
      </c>
      <c r="I1091" s="4" t="str">
        <f t="shared" ref="I1091:I1134" si="86">TEXT(A1091,"mmmm")</f>
        <v>July</v>
      </c>
      <c r="J1091" s="4">
        <f t="shared" ref="J1091:J1134" si="87">WEEKDAY(A1091,2)</f>
        <v>2</v>
      </c>
      <c r="K1091" s="4" t="str">
        <f t="shared" ref="K1091:K1134" si="88">TEXT(A1091,"dddd")</f>
        <v>Tuesday</v>
      </c>
      <c r="L1091" s="4">
        <f t="shared" ref="L1091:L1134" si="89">HOUR(B1091)</f>
        <v>8</v>
      </c>
      <c r="M1091" s="4">
        <v>1090</v>
      </c>
    </row>
    <row r="1092" spans="1:13" x14ac:dyDescent="0.3">
      <c r="A1092" s="1">
        <v>45503</v>
      </c>
      <c r="B1092" s="2">
        <v>45503.384527974536</v>
      </c>
      <c r="C1092" t="s">
        <v>3</v>
      </c>
      <c r="D1092" t="s">
        <v>111</v>
      </c>
      <c r="E1092" s="5">
        <v>27.92</v>
      </c>
      <c r="F1092" t="s">
        <v>14</v>
      </c>
      <c r="G1092" s="6">
        <v>27.92</v>
      </c>
      <c r="H1092" s="4">
        <f t="shared" si="85"/>
        <v>7</v>
      </c>
      <c r="I1092" s="4" t="str">
        <f t="shared" si="86"/>
        <v>July</v>
      </c>
      <c r="J1092" s="4">
        <f t="shared" si="87"/>
        <v>2</v>
      </c>
      <c r="K1092" s="4" t="str">
        <f t="shared" si="88"/>
        <v>Tuesday</v>
      </c>
      <c r="L1092" s="4">
        <f t="shared" si="89"/>
        <v>9</v>
      </c>
      <c r="M1092" s="4">
        <v>1091</v>
      </c>
    </row>
    <row r="1093" spans="1:13" x14ac:dyDescent="0.3">
      <c r="A1093" s="1">
        <v>45503</v>
      </c>
      <c r="B1093" s="2">
        <v>45503.428601238425</v>
      </c>
      <c r="C1093" t="s">
        <v>3</v>
      </c>
      <c r="D1093" t="s">
        <v>155</v>
      </c>
      <c r="E1093" s="5">
        <v>23.02</v>
      </c>
      <c r="F1093" t="s">
        <v>28</v>
      </c>
      <c r="G1093" s="6">
        <v>23.02</v>
      </c>
      <c r="H1093" s="4">
        <f t="shared" si="85"/>
        <v>7</v>
      </c>
      <c r="I1093" s="4" t="str">
        <f t="shared" si="86"/>
        <v>July</v>
      </c>
      <c r="J1093" s="4">
        <f t="shared" si="87"/>
        <v>2</v>
      </c>
      <c r="K1093" s="4" t="str">
        <f t="shared" si="88"/>
        <v>Tuesday</v>
      </c>
      <c r="L1093" s="4">
        <f t="shared" si="89"/>
        <v>10</v>
      </c>
      <c r="M1093" s="4">
        <v>1092</v>
      </c>
    </row>
    <row r="1094" spans="1:13" x14ac:dyDescent="0.3">
      <c r="A1094" s="1">
        <v>45503</v>
      </c>
      <c r="B1094" s="2">
        <v>45503.430257094908</v>
      </c>
      <c r="C1094" t="s">
        <v>3</v>
      </c>
      <c r="D1094" t="s">
        <v>290</v>
      </c>
      <c r="E1094" s="5">
        <v>27.92</v>
      </c>
      <c r="F1094" t="s">
        <v>14</v>
      </c>
      <c r="G1094" s="6">
        <v>27.92</v>
      </c>
      <c r="H1094" s="4">
        <f t="shared" si="85"/>
        <v>7</v>
      </c>
      <c r="I1094" s="4" t="str">
        <f t="shared" si="86"/>
        <v>July</v>
      </c>
      <c r="J1094" s="4">
        <f t="shared" si="87"/>
        <v>2</v>
      </c>
      <c r="K1094" s="4" t="str">
        <f t="shared" si="88"/>
        <v>Tuesday</v>
      </c>
      <c r="L1094" s="4">
        <f t="shared" si="89"/>
        <v>10</v>
      </c>
      <c r="M1094" s="4">
        <v>1093</v>
      </c>
    </row>
    <row r="1095" spans="1:13" x14ac:dyDescent="0.3">
      <c r="A1095" s="1">
        <v>45503</v>
      </c>
      <c r="B1095" s="2">
        <v>45503.432871759258</v>
      </c>
      <c r="C1095" t="s">
        <v>3</v>
      </c>
      <c r="D1095" t="s">
        <v>264</v>
      </c>
      <c r="E1095" s="5">
        <v>32.82</v>
      </c>
      <c r="F1095" t="s">
        <v>7</v>
      </c>
      <c r="G1095" s="6">
        <v>32.82</v>
      </c>
      <c r="H1095" s="4">
        <f t="shared" si="85"/>
        <v>7</v>
      </c>
      <c r="I1095" s="4" t="str">
        <f t="shared" si="86"/>
        <v>July</v>
      </c>
      <c r="J1095" s="4">
        <f t="shared" si="87"/>
        <v>2</v>
      </c>
      <c r="K1095" s="4" t="str">
        <f t="shared" si="88"/>
        <v>Tuesday</v>
      </c>
      <c r="L1095" s="4">
        <f t="shared" si="89"/>
        <v>10</v>
      </c>
      <c r="M1095" s="4">
        <v>1094</v>
      </c>
    </row>
    <row r="1096" spans="1:13" x14ac:dyDescent="0.3">
      <c r="A1096" s="1">
        <v>45503</v>
      </c>
      <c r="B1096" s="2">
        <v>45503.466751840278</v>
      </c>
      <c r="C1096" t="s">
        <v>3</v>
      </c>
      <c r="D1096" t="s">
        <v>440</v>
      </c>
      <c r="E1096" s="5">
        <v>23.02</v>
      </c>
      <c r="F1096" t="s">
        <v>11</v>
      </c>
      <c r="G1096" s="6">
        <v>23.02</v>
      </c>
      <c r="H1096" s="4">
        <f t="shared" si="85"/>
        <v>7</v>
      </c>
      <c r="I1096" s="4" t="str">
        <f t="shared" si="86"/>
        <v>July</v>
      </c>
      <c r="J1096" s="4">
        <f t="shared" si="87"/>
        <v>2</v>
      </c>
      <c r="K1096" s="4" t="str">
        <f t="shared" si="88"/>
        <v>Tuesday</v>
      </c>
      <c r="L1096" s="4">
        <f t="shared" si="89"/>
        <v>11</v>
      </c>
      <c r="M1096" s="4">
        <v>1095</v>
      </c>
    </row>
    <row r="1097" spans="1:13" x14ac:dyDescent="0.3">
      <c r="A1097" s="1">
        <v>45503</v>
      </c>
      <c r="B1097" s="2">
        <v>45503.467548819448</v>
      </c>
      <c r="C1097" t="s">
        <v>3</v>
      </c>
      <c r="D1097" t="s">
        <v>440</v>
      </c>
      <c r="E1097" s="5">
        <v>18.12</v>
      </c>
      <c r="F1097" t="s">
        <v>35</v>
      </c>
      <c r="G1097" s="6">
        <v>18.12</v>
      </c>
      <c r="H1097" s="4">
        <f t="shared" si="85"/>
        <v>7</v>
      </c>
      <c r="I1097" s="4" t="str">
        <f t="shared" si="86"/>
        <v>July</v>
      </c>
      <c r="J1097" s="4">
        <f t="shared" si="87"/>
        <v>2</v>
      </c>
      <c r="K1097" s="4" t="str">
        <f t="shared" si="88"/>
        <v>Tuesday</v>
      </c>
      <c r="L1097" s="4">
        <f t="shared" si="89"/>
        <v>11</v>
      </c>
      <c r="M1097" s="4">
        <v>1096</v>
      </c>
    </row>
    <row r="1098" spans="1:13" x14ac:dyDescent="0.3">
      <c r="A1098" s="1">
        <v>45503</v>
      </c>
      <c r="B1098" s="2">
        <v>45503.468537939814</v>
      </c>
      <c r="C1098" t="s">
        <v>3</v>
      </c>
      <c r="D1098" t="s">
        <v>441</v>
      </c>
      <c r="E1098" s="5">
        <v>27.92</v>
      </c>
      <c r="F1098" t="s">
        <v>14</v>
      </c>
      <c r="G1098" s="6">
        <v>27.92</v>
      </c>
      <c r="H1098" s="4">
        <f t="shared" si="85"/>
        <v>7</v>
      </c>
      <c r="I1098" s="4" t="str">
        <f t="shared" si="86"/>
        <v>July</v>
      </c>
      <c r="J1098" s="4">
        <f t="shared" si="87"/>
        <v>2</v>
      </c>
      <c r="K1098" s="4" t="str">
        <f t="shared" si="88"/>
        <v>Tuesday</v>
      </c>
      <c r="L1098" s="4">
        <f t="shared" si="89"/>
        <v>11</v>
      </c>
      <c r="M1098" s="4">
        <v>1097</v>
      </c>
    </row>
    <row r="1099" spans="1:13" x14ac:dyDescent="0.3">
      <c r="A1099" s="1">
        <v>45503</v>
      </c>
      <c r="B1099" s="2">
        <v>45503.469463310183</v>
      </c>
      <c r="C1099" t="s">
        <v>3</v>
      </c>
      <c r="D1099" t="s">
        <v>442</v>
      </c>
      <c r="E1099" s="5">
        <v>27.92</v>
      </c>
      <c r="F1099" t="s">
        <v>14</v>
      </c>
      <c r="G1099" s="6">
        <v>27.92</v>
      </c>
      <c r="H1099" s="4">
        <f t="shared" si="85"/>
        <v>7</v>
      </c>
      <c r="I1099" s="4" t="str">
        <f t="shared" si="86"/>
        <v>July</v>
      </c>
      <c r="J1099" s="4">
        <f t="shared" si="87"/>
        <v>2</v>
      </c>
      <c r="K1099" s="4" t="str">
        <f t="shared" si="88"/>
        <v>Tuesday</v>
      </c>
      <c r="L1099" s="4">
        <f t="shared" si="89"/>
        <v>11</v>
      </c>
      <c r="M1099" s="4">
        <v>1098</v>
      </c>
    </row>
    <row r="1100" spans="1:13" x14ac:dyDescent="0.3">
      <c r="A1100" s="1">
        <v>45503</v>
      </c>
      <c r="B1100" s="2">
        <v>45503.47956871528</v>
      </c>
      <c r="C1100" t="s">
        <v>3</v>
      </c>
      <c r="D1100" t="s">
        <v>443</v>
      </c>
      <c r="E1100" s="5">
        <v>27.92</v>
      </c>
      <c r="F1100" t="s">
        <v>14</v>
      </c>
      <c r="G1100" s="6">
        <v>27.92</v>
      </c>
      <c r="H1100" s="4">
        <f t="shared" si="85"/>
        <v>7</v>
      </c>
      <c r="I1100" s="4" t="str">
        <f t="shared" si="86"/>
        <v>July</v>
      </c>
      <c r="J1100" s="4">
        <f t="shared" si="87"/>
        <v>2</v>
      </c>
      <c r="K1100" s="4" t="str">
        <f t="shared" si="88"/>
        <v>Tuesday</v>
      </c>
      <c r="L1100" s="4">
        <f t="shared" si="89"/>
        <v>11</v>
      </c>
      <c r="M1100" s="4">
        <v>1099</v>
      </c>
    </row>
    <row r="1101" spans="1:13" x14ac:dyDescent="0.3">
      <c r="A1101" s="1">
        <v>45503</v>
      </c>
      <c r="B1101" s="2">
        <v>45503.480333437503</v>
      </c>
      <c r="C1101" t="s">
        <v>3</v>
      </c>
      <c r="D1101" t="s">
        <v>444</v>
      </c>
      <c r="E1101" s="5">
        <v>27.92</v>
      </c>
      <c r="F1101" t="s">
        <v>14</v>
      </c>
      <c r="G1101" s="6">
        <v>27.92</v>
      </c>
      <c r="H1101" s="4">
        <f t="shared" si="85"/>
        <v>7</v>
      </c>
      <c r="I1101" s="4" t="str">
        <f t="shared" si="86"/>
        <v>July</v>
      </c>
      <c r="J1101" s="4">
        <f t="shared" si="87"/>
        <v>2</v>
      </c>
      <c r="K1101" s="4" t="str">
        <f t="shared" si="88"/>
        <v>Tuesday</v>
      </c>
      <c r="L1101" s="4">
        <f t="shared" si="89"/>
        <v>11</v>
      </c>
      <c r="M1101" s="4">
        <v>1100</v>
      </c>
    </row>
    <row r="1102" spans="1:13" x14ac:dyDescent="0.3">
      <c r="A1102" s="1">
        <v>45503</v>
      </c>
      <c r="B1102" s="2">
        <v>45503.505642453703</v>
      </c>
      <c r="C1102" t="s">
        <v>3</v>
      </c>
      <c r="D1102" t="s">
        <v>445</v>
      </c>
      <c r="E1102" s="5">
        <v>32.82</v>
      </c>
      <c r="F1102" t="s">
        <v>7</v>
      </c>
      <c r="G1102" s="6">
        <v>32.82</v>
      </c>
      <c r="H1102" s="4">
        <f t="shared" si="85"/>
        <v>7</v>
      </c>
      <c r="I1102" s="4" t="str">
        <f t="shared" si="86"/>
        <v>July</v>
      </c>
      <c r="J1102" s="4">
        <f t="shared" si="87"/>
        <v>2</v>
      </c>
      <c r="K1102" s="4" t="str">
        <f t="shared" si="88"/>
        <v>Tuesday</v>
      </c>
      <c r="L1102" s="4">
        <f t="shared" si="89"/>
        <v>12</v>
      </c>
      <c r="M1102" s="4">
        <v>1101</v>
      </c>
    </row>
    <row r="1103" spans="1:13" x14ac:dyDescent="0.3">
      <c r="A1103" s="1">
        <v>45503</v>
      </c>
      <c r="B1103" s="2">
        <v>45503.636222546294</v>
      </c>
      <c r="C1103" t="s">
        <v>3</v>
      </c>
      <c r="D1103" t="s">
        <v>446</v>
      </c>
      <c r="E1103" s="5">
        <v>27.92</v>
      </c>
      <c r="F1103" t="s">
        <v>14</v>
      </c>
      <c r="G1103" s="6">
        <v>27.92</v>
      </c>
      <c r="H1103" s="4">
        <f t="shared" si="85"/>
        <v>7</v>
      </c>
      <c r="I1103" s="4" t="str">
        <f t="shared" si="86"/>
        <v>July</v>
      </c>
      <c r="J1103" s="4">
        <f t="shared" si="87"/>
        <v>2</v>
      </c>
      <c r="K1103" s="4" t="str">
        <f t="shared" si="88"/>
        <v>Tuesday</v>
      </c>
      <c r="L1103" s="4">
        <f t="shared" si="89"/>
        <v>15</v>
      </c>
      <c r="M1103" s="4">
        <v>1102</v>
      </c>
    </row>
    <row r="1104" spans="1:13" x14ac:dyDescent="0.3">
      <c r="A1104" s="1">
        <v>45503</v>
      </c>
      <c r="B1104" s="2">
        <v>45503.672834212965</v>
      </c>
      <c r="C1104" t="s">
        <v>3</v>
      </c>
      <c r="D1104" t="s">
        <v>447</v>
      </c>
      <c r="E1104" s="5">
        <v>23.02</v>
      </c>
      <c r="F1104" t="s">
        <v>28</v>
      </c>
      <c r="G1104" s="6">
        <v>23.02</v>
      </c>
      <c r="H1104" s="4">
        <f t="shared" si="85"/>
        <v>7</v>
      </c>
      <c r="I1104" s="4" t="str">
        <f t="shared" si="86"/>
        <v>July</v>
      </c>
      <c r="J1104" s="4">
        <f t="shared" si="87"/>
        <v>2</v>
      </c>
      <c r="K1104" s="4" t="str">
        <f t="shared" si="88"/>
        <v>Tuesday</v>
      </c>
      <c r="L1104" s="4">
        <f t="shared" si="89"/>
        <v>16</v>
      </c>
      <c r="M1104" s="4">
        <v>1103</v>
      </c>
    </row>
    <row r="1105" spans="1:13" x14ac:dyDescent="0.3">
      <c r="A1105" s="1">
        <v>45503</v>
      </c>
      <c r="B1105" s="2">
        <v>45503.673421608793</v>
      </c>
      <c r="C1105" t="s">
        <v>3</v>
      </c>
      <c r="D1105" t="s">
        <v>447</v>
      </c>
      <c r="E1105" s="5">
        <v>27.92</v>
      </c>
      <c r="F1105" t="s">
        <v>14</v>
      </c>
      <c r="G1105" s="6">
        <v>27.92</v>
      </c>
      <c r="H1105" s="4">
        <f t="shared" si="85"/>
        <v>7</v>
      </c>
      <c r="I1105" s="4" t="str">
        <f t="shared" si="86"/>
        <v>July</v>
      </c>
      <c r="J1105" s="4">
        <f t="shared" si="87"/>
        <v>2</v>
      </c>
      <c r="K1105" s="4" t="str">
        <f t="shared" si="88"/>
        <v>Tuesday</v>
      </c>
      <c r="L1105" s="4">
        <f t="shared" si="89"/>
        <v>16</v>
      </c>
      <c r="M1105" s="4">
        <v>1104</v>
      </c>
    </row>
    <row r="1106" spans="1:13" x14ac:dyDescent="0.3">
      <c r="A1106" s="1">
        <v>45503</v>
      </c>
      <c r="B1106" s="2">
        <v>45503.850230023148</v>
      </c>
      <c r="C1106" t="s">
        <v>3</v>
      </c>
      <c r="D1106" t="s">
        <v>448</v>
      </c>
      <c r="E1106" s="5">
        <v>18.12</v>
      </c>
      <c r="F1106" t="s">
        <v>35</v>
      </c>
      <c r="G1106" s="6">
        <v>18.12</v>
      </c>
      <c r="H1106" s="4">
        <f t="shared" si="85"/>
        <v>7</v>
      </c>
      <c r="I1106" s="4" t="str">
        <f t="shared" si="86"/>
        <v>July</v>
      </c>
      <c r="J1106" s="4">
        <f t="shared" si="87"/>
        <v>2</v>
      </c>
      <c r="K1106" s="4" t="str">
        <f t="shared" si="88"/>
        <v>Tuesday</v>
      </c>
      <c r="L1106" s="4">
        <f t="shared" si="89"/>
        <v>20</v>
      </c>
      <c r="M1106" s="4">
        <v>1105</v>
      </c>
    </row>
    <row r="1107" spans="1:13" x14ac:dyDescent="0.3">
      <c r="A1107" s="1">
        <v>45503</v>
      </c>
      <c r="B1107" s="2">
        <v>45503.870739189813</v>
      </c>
      <c r="C1107" t="s">
        <v>3</v>
      </c>
      <c r="D1107" t="s">
        <v>111</v>
      </c>
      <c r="E1107" s="5">
        <v>27.92</v>
      </c>
      <c r="F1107" t="s">
        <v>14</v>
      </c>
      <c r="G1107" s="6">
        <v>27.92</v>
      </c>
      <c r="H1107" s="4">
        <f t="shared" si="85"/>
        <v>7</v>
      </c>
      <c r="I1107" s="4" t="str">
        <f t="shared" si="86"/>
        <v>July</v>
      </c>
      <c r="J1107" s="4">
        <f t="shared" si="87"/>
        <v>2</v>
      </c>
      <c r="K1107" s="4" t="str">
        <f t="shared" si="88"/>
        <v>Tuesday</v>
      </c>
      <c r="L1107" s="4">
        <f t="shared" si="89"/>
        <v>20</v>
      </c>
      <c r="M1107" s="4">
        <v>1106</v>
      </c>
    </row>
    <row r="1108" spans="1:13" x14ac:dyDescent="0.3">
      <c r="A1108" s="1">
        <v>45503</v>
      </c>
      <c r="B1108" s="2">
        <v>45503.871369398148</v>
      </c>
      <c r="C1108" t="s">
        <v>3</v>
      </c>
      <c r="D1108" t="s">
        <v>111</v>
      </c>
      <c r="E1108" s="5">
        <v>27.92</v>
      </c>
      <c r="F1108" t="s">
        <v>14</v>
      </c>
      <c r="G1108" s="6">
        <v>27.92</v>
      </c>
      <c r="H1108" s="4">
        <f t="shared" si="85"/>
        <v>7</v>
      </c>
      <c r="I1108" s="4" t="str">
        <f t="shared" si="86"/>
        <v>July</v>
      </c>
      <c r="J1108" s="4">
        <f t="shared" si="87"/>
        <v>2</v>
      </c>
      <c r="K1108" s="4" t="str">
        <f t="shared" si="88"/>
        <v>Tuesday</v>
      </c>
      <c r="L1108" s="4">
        <f t="shared" si="89"/>
        <v>20</v>
      </c>
      <c r="M1108" s="4">
        <v>1107</v>
      </c>
    </row>
    <row r="1109" spans="1:13" x14ac:dyDescent="0.3">
      <c r="A1109" s="1">
        <v>45503</v>
      </c>
      <c r="B1109" s="2">
        <v>45503.872943564813</v>
      </c>
      <c r="C1109" t="s">
        <v>3</v>
      </c>
      <c r="D1109" t="s">
        <v>361</v>
      </c>
      <c r="E1109" s="5">
        <v>27.92</v>
      </c>
      <c r="F1109" t="s">
        <v>14</v>
      </c>
      <c r="G1109" s="6">
        <v>27.92</v>
      </c>
      <c r="H1109" s="4">
        <f t="shared" si="85"/>
        <v>7</v>
      </c>
      <c r="I1109" s="4" t="str">
        <f t="shared" si="86"/>
        <v>July</v>
      </c>
      <c r="J1109" s="4">
        <f t="shared" si="87"/>
        <v>2</v>
      </c>
      <c r="K1109" s="4" t="str">
        <f t="shared" si="88"/>
        <v>Tuesday</v>
      </c>
      <c r="L1109" s="4">
        <f t="shared" si="89"/>
        <v>20</v>
      </c>
      <c r="M1109" s="4">
        <v>1108</v>
      </c>
    </row>
    <row r="1110" spans="1:13" x14ac:dyDescent="0.3">
      <c r="A1110" s="1">
        <v>45503</v>
      </c>
      <c r="B1110" s="2">
        <v>45503.898138865741</v>
      </c>
      <c r="C1110" t="s">
        <v>3</v>
      </c>
      <c r="D1110" t="s">
        <v>449</v>
      </c>
      <c r="E1110" s="5">
        <v>32.82</v>
      </c>
      <c r="F1110" t="s">
        <v>7</v>
      </c>
      <c r="G1110" s="6">
        <v>32.82</v>
      </c>
      <c r="H1110" s="4">
        <f t="shared" si="85"/>
        <v>7</v>
      </c>
      <c r="I1110" s="4" t="str">
        <f t="shared" si="86"/>
        <v>July</v>
      </c>
      <c r="J1110" s="4">
        <f t="shared" si="87"/>
        <v>2</v>
      </c>
      <c r="K1110" s="4" t="str">
        <f t="shared" si="88"/>
        <v>Tuesday</v>
      </c>
      <c r="L1110" s="4">
        <f t="shared" si="89"/>
        <v>21</v>
      </c>
      <c r="M1110" s="4">
        <v>1109</v>
      </c>
    </row>
    <row r="1111" spans="1:13" x14ac:dyDescent="0.3">
      <c r="A1111" s="1">
        <v>45503</v>
      </c>
      <c r="B1111" s="2">
        <v>45503.927331990744</v>
      </c>
      <c r="C1111" t="s">
        <v>3</v>
      </c>
      <c r="D1111" t="s">
        <v>450</v>
      </c>
      <c r="E1111" s="5">
        <v>23.02</v>
      </c>
      <c r="F1111" t="s">
        <v>11</v>
      </c>
      <c r="G1111" s="6">
        <v>23.02</v>
      </c>
      <c r="H1111" s="4">
        <f t="shared" si="85"/>
        <v>7</v>
      </c>
      <c r="I1111" s="4" t="str">
        <f t="shared" si="86"/>
        <v>July</v>
      </c>
      <c r="J1111" s="4">
        <f t="shared" si="87"/>
        <v>2</v>
      </c>
      <c r="K1111" s="4" t="str">
        <f t="shared" si="88"/>
        <v>Tuesday</v>
      </c>
      <c r="L1111" s="4">
        <f t="shared" si="89"/>
        <v>22</v>
      </c>
      <c r="M1111" s="4">
        <v>1110</v>
      </c>
    </row>
    <row r="1112" spans="1:13" x14ac:dyDescent="0.3">
      <c r="A1112" s="1">
        <v>45503</v>
      </c>
      <c r="B1112" s="2">
        <v>45503.928000694446</v>
      </c>
      <c r="C1112" t="s">
        <v>3</v>
      </c>
      <c r="D1112" t="s">
        <v>450</v>
      </c>
      <c r="E1112" s="5">
        <v>32.82</v>
      </c>
      <c r="F1112" t="s">
        <v>43</v>
      </c>
      <c r="G1112" s="6">
        <v>32.82</v>
      </c>
      <c r="H1112" s="4">
        <f t="shared" si="85"/>
        <v>7</v>
      </c>
      <c r="I1112" s="4" t="str">
        <f t="shared" si="86"/>
        <v>July</v>
      </c>
      <c r="J1112" s="4">
        <f t="shared" si="87"/>
        <v>2</v>
      </c>
      <c r="K1112" s="4" t="str">
        <f t="shared" si="88"/>
        <v>Tuesday</v>
      </c>
      <c r="L1112" s="4">
        <f t="shared" si="89"/>
        <v>22</v>
      </c>
      <c r="M1112" s="4">
        <v>1111</v>
      </c>
    </row>
    <row r="1113" spans="1:13" x14ac:dyDescent="0.3">
      <c r="A1113" s="1">
        <v>45504</v>
      </c>
      <c r="B1113" s="2">
        <v>45504.333241875</v>
      </c>
      <c r="C1113" t="s">
        <v>3</v>
      </c>
      <c r="D1113" t="s">
        <v>437</v>
      </c>
      <c r="E1113" s="5">
        <v>27.92</v>
      </c>
      <c r="F1113" t="s">
        <v>14</v>
      </c>
      <c r="G1113" s="6">
        <v>27.92</v>
      </c>
      <c r="H1113" s="4">
        <f t="shared" si="85"/>
        <v>7</v>
      </c>
      <c r="I1113" s="4" t="str">
        <f t="shared" si="86"/>
        <v>July</v>
      </c>
      <c r="J1113" s="4">
        <f t="shared" si="87"/>
        <v>3</v>
      </c>
      <c r="K1113" s="4" t="str">
        <f t="shared" si="88"/>
        <v>Wednesday</v>
      </c>
      <c r="L1113" s="4">
        <f t="shared" si="89"/>
        <v>7</v>
      </c>
      <c r="M1113" s="4">
        <v>1112</v>
      </c>
    </row>
    <row r="1114" spans="1:13" x14ac:dyDescent="0.3">
      <c r="A1114" s="1">
        <v>45504</v>
      </c>
      <c r="B1114" s="2">
        <v>45504.359513229167</v>
      </c>
      <c r="C1114" t="s">
        <v>3</v>
      </c>
      <c r="D1114" t="s">
        <v>451</v>
      </c>
      <c r="E1114" s="5">
        <v>27.92</v>
      </c>
      <c r="F1114" t="s">
        <v>14</v>
      </c>
      <c r="G1114" s="6">
        <v>27.92</v>
      </c>
      <c r="H1114" s="4">
        <f t="shared" si="85"/>
        <v>7</v>
      </c>
      <c r="I1114" s="4" t="str">
        <f t="shared" si="86"/>
        <v>July</v>
      </c>
      <c r="J1114" s="4">
        <f t="shared" si="87"/>
        <v>3</v>
      </c>
      <c r="K1114" s="4" t="str">
        <f t="shared" si="88"/>
        <v>Wednesday</v>
      </c>
      <c r="L1114" s="4">
        <f t="shared" si="89"/>
        <v>8</v>
      </c>
      <c r="M1114" s="4">
        <v>1113</v>
      </c>
    </row>
    <row r="1115" spans="1:13" x14ac:dyDescent="0.3">
      <c r="A1115" s="1">
        <v>45504</v>
      </c>
      <c r="B1115" s="2">
        <v>45504.360164768521</v>
      </c>
      <c r="C1115" t="s">
        <v>3</v>
      </c>
      <c r="D1115" t="s">
        <v>451</v>
      </c>
      <c r="E1115" s="5">
        <v>27.92</v>
      </c>
      <c r="F1115" t="s">
        <v>14</v>
      </c>
      <c r="G1115" s="6">
        <v>27.92</v>
      </c>
      <c r="H1115" s="4">
        <f t="shared" si="85"/>
        <v>7</v>
      </c>
      <c r="I1115" s="4" t="str">
        <f t="shared" si="86"/>
        <v>July</v>
      </c>
      <c r="J1115" s="4">
        <f t="shared" si="87"/>
        <v>3</v>
      </c>
      <c r="K1115" s="4" t="str">
        <f t="shared" si="88"/>
        <v>Wednesday</v>
      </c>
      <c r="L1115" s="4">
        <f t="shared" si="89"/>
        <v>8</v>
      </c>
      <c r="M1115" s="4">
        <v>1114</v>
      </c>
    </row>
    <row r="1116" spans="1:13" x14ac:dyDescent="0.3">
      <c r="A1116" s="1">
        <v>45504</v>
      </c>
      <c r="B1116" s="2">
        <v>45504.413024479167</v>
      </c>
      <c r="C1116" t="s">
        <v>3</v>
      </c>
      <c r="D1116" t="s">
        <v>402</v>
      </c>
      <c r="E1116" s="5">
        <v>23.02</v>
      </c>
      <c r="F1116" t="s">
        <v>11</v>
      </c>
      <c r="G1116" s="6">
        <v>23.02</v>
      </c>
      <c r="H1116" s="4">
        <f t="shared" si="85"/>
        <v>7</v>
      </c>
      <c r="I1116" s="4" t="str">
        <f t="shared" si="86"/>
        <v>July</v>
      </c>
      <c r="J1116" s="4">
        <f t="shared" si="87"/>
        <v>3</v>
      </c>
      <c r="K1116" s="4" t="str">
        <f t="shared" si="88"/>
        <v>Wednesday</v>
      </c>
      <c r="L1116" s="4">
        <f t="shared" si="89"/>
        <v>9</v>
      </c>
      <c r="M1116" s="4">
        <v>1115</v>
      </c>
    </row>
    <row r="1117" spans="1:13" x14ac:dyDescent="0.3">
      <c r="A1117" s="1">
        <v>45504</v>
      </c>
      <c r="B1117" s="2">
        <v>45504.413716921299</v>
      </c>
      <c r="C1117" t="s">
        <v>3</v>
      </c>
      <c r="D1117" t="s">
        <v>402</v>
      </c>
      <c r="E1117" s="5">
        <v>23.02</v>
      </c>
      <c r="F1117" t="s">
        <v>11</v>
      </c>
      <c r="G1117" s="6">
        <v>23.02</v>
      </c>
      <c r="H1117" s="4">
        <f t="shared" si="85"/>
        <v>7</v>
      </c>
      <c r="I1117" s="4" t="str">
        <f t="shared" si="86"/>
        <v>July</v>
      </c>
      <c r="J1117" s="4">
        <f t="shared" si="87"/>
        <v>3</v>
      </c>
      <c r="K1117" s="4" t="str">
        <f t="shared" si="88"/>
        <v>Wednesday</v>
      </c>
      <c r="L1117" s="4">
        <f t="shared" si="89"/>
        <v>9</v>
      </c>
      <c r="M1117" s="4">
        <v>1116</v>
      </c>
    </row>
    <row r="1118" spans="1:13" x14ac:dyDescent="0.3">
      <c r="A1118" s="1">
        <v>45504</v>
      </c>
      <c r="B1118" s="2">
        <v>45504.415461377313</v>
      </c>
      <c r="C1118" t="s">
        <v>3</v>
      </c>
      <c r="D1118" t="s">
        <v>290</v>
      </c>
      <c r="E1118" s="5">
        <v>27.92</v>
      </c>
      <c r="F1118" t="s">
        <v>14</v>
      </c>
      <c r="G1118" s="6">
        <v>27.92</v>
      </c>
      <c r="H1118" s="4">
        <f t="shared" si="85"/>
        <v>7</v>
      </c>
      <c r="I1118" s="4" t="str">
        <f t="shared" si="86"/>
        <v>July</v>
      </c>
      <c r="J1118" s="4">
        <f t="shared" si="87"/>
        <v>3</v>
      </c>
      <c r="K1118" s="4" t="str">
        <f t="shared" si="88"/>
        <v>Wednesday</v>
      </c>
      <c r="L1118" s="4">
        <f t="shared" si="89"/>
        <v>9</v>
      </c>
      <c r="M1118" s="4">
        <v>1117</v>
      </c>
    </row>
    <row r="1119" spans="1:13" x14ac:dyDescent="0.3">
      <c r="A1119" s="1">
        <v>45504</v>
      </c>
      <c r="B1119" s="2">
        <v>45504.549798715278</v>
      </c>
      <c r="C1119" t="s">
        <v>3</v>
      </c>
      <c r="D1119" t="s">
        <v>398</v>
      </c>
      <c r="E1119" s="5">
        <v>32.82</v>
      </c>
      <c r="F1119" t="s">
        <v>18</v>
      </c>
      <c r="G1119" s="6">
        <v>32.82</v>
      </c>
      <c r="H1119" s="4">
        <f t="shared" si="85"/>
        <v>7</v>
      </c>
      <c r="I1119" s="4" t="str">
        <f t="shared" si="86"/>
        <v>July</v>
      </c>
      <c r="J1119" s="4">
        <f t="shared" si="87"/>
        <v>3</v>
      </c>
      <c r="K1119" s="4" t="str">
        <f t="shared" si="88"/>
        <v>Wednesday</v>
      </c>
      <c r="L1119" s="4">
        <f t="shared" si="89"/>
        <v>13</v>
      </c>
      <c r="M1119" s="4">
        <v>1118</v>
      </c>
    </row>
    <row r="1120" spans="1:13" x14ac:dyDescent="0.3">
      <c r="A1120" s="1">
        <v>45504</v>
      </c>
      <c r="B1120" s="2">
        <v>45504.551392199071</v>
      </c>
      <c r="C1120" t="s">
        <v>3</v>
      </c>
      <c r="D1120" t="s">
        <v>398</v>
      </c>
      <c r="E1120" s="5">
        <v>32.82</v>
      </c>
      <c r="F1120" t="s">
        <v>7</v>
      </c>
      <c r="G1120" s="6">
        <v>32.82</v>
      </c>
      <c r="H1120" s="4">
        <f t="shared" si="85"/>
        <v>7</v>
      </c>
      <c r="I1120" s="4" t="str">
        <f t="shared" si="86"/>
        <v>July</v>
      </c>
      <c r="J1120" s="4">
        <f t="shared" si="87"/>
        <v>3</v>
      </c>
      <c r="K1120" s="4" t="str">
        <f t="shared" si="88"/>
        <v>Wednesday</v>
      </c>
      <c r="L1120" s="4">
        <f t="shared" si="89"/>
        <v>13</v>
      </c>
      <c r="M1120" s="4">
        <v>1119</v>
      </c>
    </row>
    <row r="1121" spans="1:13" x14ac:dyDescent="0.3">
      <c r="A1121" s="1">
        <v>45504</v>
      </c>
      <c r="B1121" s="2">
        <v>45504.558905520833</v>
      </c>
      <c r="C1121" t="s">
        <v>3</v>
      </c>
      <c r="D1121" t="s">
        <v>452</v>
      </c>
      <c r="E1121" s="5">
        <v>27.92</v>
      </c>
      <c r="F1121" t="s">
        <v>14</v>
      </c>
      <c r="G1121" s="6">
        <v>27.92</v>
      </c>
      <c r="H1121" s="4">
        <f t="shared" si="85"/>
        <v>7</v>
      </c>
      <c r="I1121" s="4" t="str">
        <f t="shared" si="86"/>
        <v>July</v>
      </c>
      <c r="J1121" s="4">
        <f t="shared" si="87"/>
        <v>3</v>
      </c>
      <c r="K1121" s="4" t="str">
        <f t="shared" si="88"/>
        <v>Wednesday</v>
      </c>
      <c r="L1121" s="4">
        <f t="shared" si="89"/>
        <v>13</v>
      </c>
      <c r="M1121" s="4">
        <v>1120</v>
      </c>
    </row>
    <row r="1122" spans="1:13" x14ac:dyDescent="0.3">
      <c r="A1122" s="1">
        <v>45504</v>
      </c>
      <c r="B1122" s="2">
        <v>45504.741745219908</v>
      </c>
      <c r="C1122" t="s">
        <v>3</v>
      </c>
      <c r="D1122" t="s">
        <v>453</v>
      </c>
      <c r="E1122" s="5">
        <v>23.02</v>
      </c>
      <c r="F1122" t="s">
        <v>28</v>
      </c>
      <c r="G1122" s="6">
        <v>23.02</v>
      </c>
      <c r="H1122" s="4">
        <f t="shared" si="85"/>
        <v>7</v>
      </c>
      <c r="I1122" s="4" t="str">
        <f t="shared" si="86"/>
        <v>July</v>
      </c>
      <c r="J1122" s="4">
        <f t="shared" si="87"/>
        <v>3</v>
      </c>
      <c r="K1122" s="4" t="str">
        <f t="shared" si="88"/>
        <v>Wednesday</v>
      </c>
      <c r="L1122" s="4">
        <f t="shared" si="89"/>
        <v>17</v>
      </c>
      <c r="M1122" s="4">
        <v>1121</v>
      </c>
    </row>
    <row r="1123" spans="1:13" x14ac:dyDescent="0.3">
      <c r="A1123" s="1">
        <v>45504</v>
      </c>
      <c r="B1123" s="2">
        <v>45504.752951064816</v>
      </c>
      <c r="C1123" t="s">
        <v>3</v>
      </c>
      <c r="D1123" t="s">
        <v>454</v>
      </c>
      <c r="E1123" s="5">
        <v>32.82</v>
      </c>
      <c r="F1123" t="s">
        <v>7</v>
      </c>
      <c r="G1123" s="6">
        <v>32.82</v>
      </c>
      <c r="H1123" s="4">
        <f t="shared" si="85"/>
        <v>7</v>
      </c>
      <c r="I1123" s="4" t="str">
        <f t="shared" si="86"/>
        <v>July</v>
      </c>
      <c r="J1123" s="4">
        <f t="shared" si="87"/>
        <v>3</v>
      </c>
      <c r="K1123" s="4" t="str">
        <f t="shared" si="88"/>
        <v>Wednesday</v>
      </c>
      <c r="L1123" s="4">
        <f t="shared" si="89"/>
        <v>18</v>
      </c>
      <c r="M1123" s="4">
        <v>1122</v>
      </c>
    </row>
    <row r="1124" spans="1:13" x14ac:dyDescent="0.3">
      <c r="A1124" s="1">
        <v>45504</v>
      </c>
      <c r="B1124" s="2">
        <v>45504.807394479169</v>
      </c>
      <c r="C1124" t="s">
        <v>3</v>
      </c>
      <c r="D1124" t="s">
        <v>455</v>
      </c>
      <c r="E1124" s="5">
        <v>23.02</v>
      </c>
      <c r="F1124" t="s">
        <v>28</v>
      </c>
      <c r="G1124" s="6">
        <v>23.02</v>
      </c>
      <c r="H1124" s="4">
        <f t="shared" si="85"/>
        <v>7</v>
      </c>
      <c r="I1124" s="4" t="str">
        <f t="shared" si="86"/>
        <v>July</v>
      </c>
      <c r="J1124" s="4">
        <f t="shared" si="87"/>
        <v>3</v>
      </c>
      <c r="K1124" s="4" t="str">
        <f t="shared" si="88"/>
        <v>Wednesday</v>
      </c>
      <c r="L1124" s="4">
        <f t="shared" si="89"/>
        <v>19</v>
      </c>
      <c r="M1124" s="4">
        <v>1123</v>
      </c>
    </row>
    <row r="1125" spans="1:13" x14ac:dyDescent="0.3">
      <c r="A1125" s="1">
        <v>45504</v>
      </c>
      <c r="B1125" s="2">
        <v>45504.811633576392</v>
      </c>
      <c r="C1125" t="s">
        <v>3</v>
      </c>
      <c r="D1125" t="s">
        <v>19</v>
      </c>
      <c r="E1125" s="5">
        <v>32.82</v>
      </c>
      <c r="F1125" t="s">
        <v>7</v>
      </c>
      <c r="G1125" s="6">
        <v>32.82</v>
      </c>
      <c r="H1125" s="4">
        <f t="shared" si="85"/>
        <v>7</v>
      </c>
      <c r="I1125" s="4" t="str">
        <f t="shared" si="86"/>
        <v>July</v>
      </c>
      <c r="J1125" s="4">
        <f t="shared" si="87"/>
        <v>3</v>
      </c>
      <c r="K1125" s="4" t="str">
        <f t="shared" si="88"/>
        <v>Wednesday</v>
      </c>
      <c r="L1125" s="4">
        <f t="shared" si="89"/>
        <v>19</v>
      </c>
      <c r="M1125" s="4">
        <v>1124</v>
      </c>
    </row>
    <row r="1126" spans="1:13" x14ac:dyDescent="0.3">
      <c r="A1126" s="1">
        <v>45504</v>
      </c>
      <c r="B1126" s="2">
        <v>45504.86576872685</v>
      </c>
      <c r="C1126" t="s">
        <v>3</v>
      </c>
      <c r="D1126" t="s">
        <v>456</v>
      </c>
      <c r="E1126" s="5">
        <v>32.82</v>
      </c>
      <c r="F1126" t="s">
        <v>18</v>
      </c>
      <c r="G1126" s="6">
        <v>32.82</v>
      </c>
      <c r="H1126" s="4">
        <f t="shared" si="85"/>
        <v>7</v>
      </c>
      <c r="I1126" s="4" t="str">
        <f t="shared" si="86"/>
        <v>July</v>
      </c>
      <c r="J1126" s="4">
        <f t="shared" si="87"/>
        <v>3</v>
      </c>
      <c r="K1126" s="4" t="str">
        <f t="shared" si="88"/>
        <v>Wednesday</v>
      </c>
      <c r="L1126" s="4">
        <f t="shared" si="89"/>
        <v>20</v>
      </c>
      <c r="M1126" s="4">
        <v>1125</v>
      </c>
    </row>
    <row r="1127" spans="1:13" x14ac:dyDescent="0.3">
      <c r="A1127" s="1">
        <v>45504</v>
      </c>
      <c r="B1127" s="2">
        <v>45504.868141331019</v>
      </c>
      <c r="C1127" t="s">
        <v>3</v>
      </c>
      <c r="D1127" t="s">
        <v>457</v>
      </c>
      <c r="E1127" s="5">
        <v>23.02</v>
      </c>
      <c r="F1127" t="s">
        <v>28</v>
      </c>
      <c r="G1127" s="6">
        <v>23.02</v>
      </c>
      <c r="H1127" s="4">
        <f t="shared" si="85"/>
        <v>7</v>
      </c>
      <c r="I1127" s="4" t="str">
        <f t="shared" si="86"/>
        <v>July</v>
      </c>
      <c r="J1127" s="4">
        <f t="shared" si="87"/>
        <v>3</v>
      </c>
      <c r="K1127" s="4" t="str">
        <f t="shared" si="88"/>
        <v>Wednesday</v>
      </c>
      <c r="L1127" s="4">
        <f t="shared" si="89"/>
        <v>20</v>
      </c>
      <c r="M1127" s="4">
        <v>1126</v>
      </c>
    </row>
    <row r="1128" spans="1:13" x14ac:dyDescent="0.3">
      <c r="A1128" s="1">
        <v>45504</v>
      </c>
      <c r="B1128" s="2">
        <v>45504.86887017361</v>
      </c>
      <c r="C1128" t="s">
        <v>3</v>
      </c>
      <c r="D1128" t="s">
        <v>457</v>
      </c>
      <c r="E1128" s="5">
        <v>32.82</v>
      </c>
      <c r="F1128" t="s">
        <v>7</v>
      </c>
      <c r="G1128" s="6">
        <v>32.82</v>
      </c>
      <c r="H1128" s="4">
        <f t="shared" si="85"/>
        <v>7</v>
      </c>
      <c r="I1128" s="4" t="str">
        <f t="shared" si="86"/>
        <v>July</v>
      </c>
      <c r="J1128" s="4">
        <f t="shared" si="87"/>
        <v>3</v>
      </c>
      <c r="K1128" s="4" t="str">
        <f t="shared" si="88"/>
        <v>Wednesday</v>
      </c>
      <c r="L1128" s="4">
        <f t="shared" si="89"/>
        <v>20</v>
      </c>
      <c r="M1128" s="4">
        <v>1127</v>
      </c>
    </row>
    <row r="1129" spans="1:13" x14ac:dyDescent="0.3">
      <c r="A1129" s="1">
        <v>45504</v>
      </c>
      <c r="B1129" s="2">
        <v>45504.869615763891</v>
      </c>
      <c r="C1129" t="s">
        <v>3</v>
      </c>
      <c r="D1129" t="s">
        <v>167</v>
      </c>
      <c r="E1129" s="5">
        <v>32.82</v>
      </c>
      <c r="F1129" t="s">
        <v>43</v>
      </c>
      <c r="G1129" s="6">
        <v>32.82</v>
      </c>
      <c r="H1129" s="4">
        <f t="shared" si="85"/>
        <v>7</v>
      </c>
      <c r="I1129" s="4" t="str">
        <f t="shared" si="86"/>
        <v>July</v>
      </c>
      <c r="J1129" s="4">
        <f t="shared" si="87"/>
        <v>3</v>
      </c>
      <c r="K1129" s="4" t="str">
        <f t="shared" si="88"/>
        <v>Wednesday</v>
      </c>
      <c r="L1129" s="4">
        <f t="shared" si="89"/>
        <v>20</v>
      </c>
      <c r="M1129" s="4">
        <v>1128</v>
      </c>
    </row>
    <row r="1130" spans="1:13" x14ac:dyDescent="0.3">
      <c r="A1130" s="1">
        <v>45504</v>
      </c>
      <c r="B1130" s="2">
        <v>45504.870544872683</v>
      </c>
      <c r="C1130" t="s">
        <v>3</v>
      </c>
      <c r="D1130" t="s">
        <v>457</v>
      </c>
      <c r="E1130" s="5">
        <v>23.02</v>
      </c>
      <c r="F1130" t="s">
        <v>28</v>
      </c>
      <c r="G1130" s="6">
        <v>23.02</v>
      </c>
      <c r="H1130" s="4">
        <f t="shared" si="85"/>
        <v>7</v>
      </c>
      <c r="I1130" s="4" t="str">
        <f t="shared" si="86"/>
        <v>July</v>
      </c>
      <c r="J1130" s="4">
        <f t="shared" si="87"/>
        <v>3</v>
      </c>
      <c r="K1130" s="4" t="str">
        <f t="shared" si="88"/>
        <v>Wednesday</v>
      </c>
      <c r="L1130" s="4">
        <f t="shared" si="89"/>
        <v>20</v>
      </c>
      <c r="M1130" s="4">
        <v>1129</v>
      </c>
    </row>
    <row r="1131" spans="1:13" x14ac:dyDescent="0.3">
      <c r="A1131" s="1">
        <v>45504</v>
      </c>
      <c r="B1131" s="2">
        <v>45504.874595057867</v>
      </c>
      <c r="C1131" t="s">
        <v>3</v>
      </c>
      <c r="D1131" t="s">
        <v>54</v>
      </c>
      <c r="E1131" s="5">
        <v>27.92</v>
      </c>
      <c r="F1131" t="s">
        <v>14</v>
      </c>
      <c r="G1131" s="6">
        <v>27.92</v>
      </c>
      <c r="H1131" s="4">
        <f t="shared" si="85"/>
        <v>7</v>
      </c>
      <c r="I1131" s="4" t="str">
        <f t="shared" si="86"/>
        <v>July</v>
      </c>
      <c r="J1131" s="4">
        <f t="shared" si="87"/>
        <v>3</v>
      </c>
      <c r="K1131" s="4" t="str">
        <f t="shared" si="88"/>
        <v>Wednesday</v>
      </c>
      <c r="L1131" s="4">
        <f t="shared" si="89"/>
        <v>20</v>
      </c>
      <c r="M1131" s="4">
        <v>1130</v>
      </c>
    </row>
    <row r="1132" spans="1:13" x14ac:dyDescent="0.3">
      <c r="A1132" s="1">
        <v>45504</v>
      </c>
      <c r="B1132" s="2">
        <v>45504.89335648148</v>
      </c>
      <c r="C1132" t="s">
        <v>3</v>
      </c>
      <c r="D1132" t="s">
        <v>458</v>
      </c>
      <c r="E1132" s="5">
        <v>32.82</v>
      </c>
      <c r="F1132" t="s">
        <v>7</v>
      </c>
      <c r="G1132" s="6">
        <v>32.82</v>
      </c>
      <c r="H1132" s="4">
        <f t="shared" si="85"/>
        <v>7</v>
      </c>
      <c r="I1132" s="4" t="str">
        <f t="shared" si="86"/>
        <v>July</v>
      </c>
      <c r="J1132" s="4">
        <f t="shared" si="87"/>
        <v>3</v>
      </c>
      <c r="K1132" s="4" t="str">
        <f t="shared" si="88"/>
        <v>Wednesday</v>
      </c>
      <c r="L1132" s="4">
        <f t="shared" si="89"/>
        <v>21</v>
      </c>
      <c r="M1132" s="4">
        <v>1131</v>
      </c>
    </row>
    <row r="1133" spans="1:13" x14ac:dyDescent="0.3">
      <c r="A1133" s="1">
        <v>45504</v>
      </c>
      <c r="B1133" s="2">
        <v>45504.912636851848</v>
      </c>
      <c r="C1133" t="s">
        <v>3</v>
      </c>
      <c r="D1133" t="s">
        <v>459</v>
      </c>
      <c r="E1133" s="5">
        <v>32.82</v>
      </c>
      <c r="F1133" t="s">
        <v>7</v>
      </c>
      <c r="G1133" s="6">
        <v>32.82</v>
      </c>
      <c r="H1133" s="4">
        <f t="shared" si="85"/>
        <v>7</v>
      </c>
      <c r="I1133" s="4" t="str">
        <f t="shared" si="86"/>
        <v>July</v>
      </c>
      <c r="J1133" s="4">
        <f t="shared" si="87"/>
        <v>3</v>
      </c>
      <c r="K1133" s="4" t="str">
        <f t="shared" si="88"/>
        <v>Wednesday</v>
      </c>
      <c r="L1133" s="4">
        <f t="shared" si="89"/>
        <v>21</v>
      </c>
      <c r="M1133" s="4">
        <v>1132</v>
      </c>
    </row>
    <row r="1134" spans="1:13" x14ac:dyDescent="0.3">
      <c r="A1134" s="1">
        <v>45504</v>
      </c>
      <c r="B1134" s="2">
        <v>45504.91338622685</v>
      </c>
      <c r="C1134" t="s">
        <v>3</v>
      </c>
      <c r="D1134" t="s">
        <v>460</v>
      </c>
      <c r="E1134" s="5">
        <v>32.82</v>
      </c>
      <c r="F1134" t="s">
        <v>7</v>
      </c>
      <c r="G1134" s="6">
        <v>32.82</v>
      </c>
      <c r="H1134" s="4">
        <f t="shared" si="85"/>
        <v>7</v>
      </c>
      <c r="I1134" s="4" t="str">
        <f t="shared" si="86"/>
        <v>July</v>
      </c>
      <c r="J1134" s="4">
        <f t="shared" si="87"/>
        <v>3</v>
      </c>
      <c r="K1134" s="4" t="str">
        <f t="shared" si="88"/>
        <v>Wednesday</v>
      </c>
      <c r="L1134" s="4">
        <f t="shared" si="89"/>
        <v>21</v>
      </c>
      <c r="M1134" s="4">
        <v>1133</v>
      </c>
    </row>
  </sheetData>
  <autoFilter ref="A1:F1" xr:uid="{C7782477-CA91-44DE-9864-E02CC1383C1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16CAA-A64D-4C3D-89D1-EA14D2A19D12}">
  <sheetPr codeName="Sheet1"/>
  <dimension ref="A3:F64"/>
  <sheetViews>
    <sheetView showGridLines="0" topLeftCell="A41" workbookViewId="0">
      <selection activeCell="E52" sqref="E52:F55"/>
      <pivotSelection pane="bottomRight" showHeader="1" click="1" r:id="rId4">
        <pivotArea type="all" dataOnly="0" outline="0" fieldPosition="0"/>
      </pivotSelection>
    </sheetView>
  </sheetViews>
  <sheetFormatPr defaultRowHeight="14.4" x14ac:dyDescent="0.3"/>
  <cols>
    <col min="1" max="1" width="17.88671875" bestFit="1" customWidth="1"/>
    <col min="2" max="2" width="25.5546875" bestFit="1" customWidth="1"/>
    <col min="3" max="3" width="14.44140625" bestFit="1" customWidth="1"/>
    <col min="5" max="5" width="14.44140625" bestFit="1" customWidth="1"/>
    <col min="7" max="7" width="12.5546875" bestFit="1" customWidth="1"/>
    <col min="8" max="8" width="14.44140625" bestFit="1" customWidth="1"/>
  </cols>
  <sheetData>
    <row r="3" spans="1:2" x14ac:dyDescent="0.3">
      <c r="A3" s="7" t="s">
        <v>468</v>
      </c>
      <c r="B3" t="s">
        <v>467</v>
      </c>
    </row>
    <row r="4" spans="1:2" x14ac:dyDescent="0.3">
      <c r="A4" s="8" t="s">
        <v>469</v>
      </c>
      <c r="B4" s="9">
        <v>7050.1999999999871</v>
      </c>
    </row>
    <row r="5" spans="1:2" x14ac:dyDescent="0.3">
      <c r="A5" s="8" t="s">
        <v>470</v>
      </c>
      <c r="B5" s="9">
        <v>6720.5600000000013</v>
      </c>
    </row>
    <row r="6" spans="1:2" x14ac:dyDescent="0.3">
      <c r="A6" s="8" t="s">
        <v>471</v>
      </c>
      <c r="B6" s="9">
        <v>9063.4200000000019</v>
      </c>
    </row>
    <row r="7" spans="1:2" x14ac:dyDescent="0.3">
      <c r="A7" s="8" t="s">
        <v>472</v>
      </c>
      <c r="B7" s="9">
        <v>7758.7600000000048</v>
      </c>
    </row>
    <row r="8" spans="1:2" x14ac:dyDescent="0.3">
      <c r="A8" s="8" t="s">
        <v>473</v>
      </c>
      <c r="B8" s="9">
        <v>6915.940000000006</v>
      </c>
    </row>
    <row r="9" spans="1:2" x14ac:dyDescent="0.3">
      <c r="A9" s="8" t="s">
        <v>474</v>
      </c>
      <c r="B9" s="9">
        <v>37508.880000000005</v>
      </c>
    </row>
    <row r="12" spans="1:2" x14ac:dyDescent="0.3">
      <c r="A12" s="7" t="s">
        <v>468</v>
      </c>
      <c r="B12" t="s">
        <v>483</v>
      </c>
    </row>
    <row r="13" spans="1:2" x14ac:dyDescent="0.3">
      <c r="A13" s="8" t="s">
        <v>478</v>
      </c>
      <c r="B13">
        <v>151</v>
      </c>
    </row>
    <row r="14" spans="1:2" x14ac:dyDescent="0.3">
      <c r="A14" s="8" t="s">
        <v>479</v>
      </c>
      <c r="B14">
        <v>185</v>
      </c>
    </row>
    <row r="15" spans="1:2" x14ac:dyDescent="0.3">
      <c r="A15" s="8" t="s">
        <v>480</v>
      </c>
      <c r="B15">
        <v>165</v>
      </c>
    </row>
    <row r="16" spans="1:2" x14ac:dyDescent="0.3">
      <c r="A16" s="8" t="s">
        <v>481</v>
      </c>
      <c r="B16">
        <v>164</v>
      </c>
    </row>
    <row r="17" spans="1:2" x14ac:dyDescent="0.3">
      <c r="A17" s="8" t="s">
        <v>475</v>
      </c>
      <c r="B17">
        <v>163</v>
      </c>
    </row>
    <row r="18" spans="1:2" x14ac:dyDescent="0.3">
      <c r="A18" s="8" t="s">
        <v>476</v>
      </c>
      <c r="B18">
        <v>154</v>
      </c>
    </row>
    <row r="19" spans="1:2" x14ac:dyDescent="0.3">
      <c r="A19" s="8" t="s">
        <v>477</v>
      </c>
      <c r="B19">
        <v>151</v>
      </c>
    </row>
    <row r="20" spans="1:2" x14ac:dyDescent="0.3">
      <c r="A20" s="8" t="s">
        <v>474</v>
      </c>
      <c r="B20">
        <v>1133</v>
      </c>
    </row>
    <row r="23" spans="1:2" x14ac:dyDescent="0.3">
      <c r="A23" s="7" t="s">
        <v>468</v>
      </c>
      <c r="B23" t="s">
        <v>483</v>
      </c>
    </row>
    <row r="24" spans="1:2" x14ac:dyDescent="0.3">
      <c r="A24" s="8">
        <v>7</v>
      </c>
      <c r="B24">
        <v>13</v>
      </c>
    </row>
    <row r="25" spans="1:2" x14ac:dyDescent="0.3">
      <c r="A25" s="8">
        <v>8</v>
      </c>
      <c r="B25">
        <v>44</v>
      </c>
    </row>
    <row r="26" spans="1:2" x14ac:dyDescent="0.3">
      <c r="A26" s="8">
        <v>9</v>
      </c>
      <c r="B26">
        <v>50</v>
      </c>
    </row>
    <row r="27" spans="1:2" x14ac:dyDescent="0.3">
      <c r="A27" s="8">
        <v>10</v>
      </c>
      <c r="B27">
        <v>133</v>
      </c>
    </row>
    <row r="28" spans="1:2" x14ac:dyDescent="0.3">
      <c r="A28" s="8">
        <v>11</v>
      </c>
      <c r="B28">
        <v>103</v>
      </c>
    </row>
    <row r="29" spans="1:2" x14ac:dyDescent="0.3">
      <c r="A29" s="8">
        <v>12</v>
      </c>
      <c r="B29">
        <v>87</v>
      </c>
    </row>
    <row r="30" spans="1:2" x14ac:dyDescent="0.3">
      <c r="A30" s="8">
        <v>13</v>
      </c>
      <c r="B30">
        <v>78</v>
      </c>
    </row>
    <row r="31" spans="1:2" x14ac:dyDescent="0.3">
      <c r="A31" s="8">
        <v>14</v>
      </c>
      <c r="B31">
        <v>76</v>
      </c>
    </row>
    <row r="32" spans="1:2" x14ac:dyDescent="0.3">
      <c r="A32" s="8">
        <v>15</v>
      </c>
      <c r="B32">
        <v>65</v>
      </c>
    </row>
    <row r="33" spans="1:2" x14ac:dyDescent="0.3">
      <c r="A33" s="8">
        <v>16</v>
      </c>
      <c r="B33">
        <v>77</v>
      </c>
    </row>
    <row r="34" spans="1:2" x14ac:dyDescent="0.3">
      <c r="A34" s="8">
        <v>17</v>
      </c>
      <c r="B34">
        <v>77</v>
      </c>
    </row>
    <row r="35" spans="1:2" x14ac:dyDescent="0.3">
      <c r="A35" s="8">
        <v>18</v>
      </c>
      <c r="B35">
        <v>75</v>
      </c>
    </row>
    <row r="36" spans="1:2" x14ac:dyDescent="0.3">
      <c r="A36" s="8">
        <v>19</v>
      </c>
      <c r="B36">
        <v>96</v>
      </c>
    </row>
    <row r="37" spans="1:2" x14ac:dyDescent="0.3">
      <c r="A37" s="8">
        <v>20</v>
      </c>
      <c r="B37">
        <v>54</v>
      </c>
    </row>
    <row r="38" spans="1:2" x14ac:dyDescent="0.3">
      <c r="A38" s="8">
        <v>21</v>
      </c>
      <c r="B38">
        <v>70</v>
      </c>
    </row>
    <row r="39" spans="1:2" x14ac:dyDescent="0.3">
      <c r="A39" s="8">
        <v>22</v>
      </c>
      <c r="B39">
        <v>35</v>
      </c>
    </row>
    <row r="40" spans="1:2" x14ac:dyDescent="0.3">
      <c r="A40" s="8" t="s">
        <v>474</v>
      </c>
      <c r="B40">
        <v>1133</v>
      </c>
    </row>
    <row r="42" spans="1:2" x14ac:dyDescent="0.3">
      <c r="A42" s="7" t="s">
        <v>468</v>
      </c>
      <c r="B42" t="s">
        <v>467</v>
      </c>
    </row>
    <row r="43" spans="1:2" x14ac:dyDescent="0.3">
      <c r="A43" s="8" t="s">
        <v>11</v>
      </c>
      <c r="B43" s="9">
        <v>4644.5400000000163</v>
      </c>
    </row>
    <row r="44" spans="1:2" x14ac:dyDescent="0.3">
      <c r="A44" s="8" t="s">
        <v>14</v>
      </c>
      <c r="B44" s="9">
        <v>8601.939999999986</v>
      </c>
    </row>
    <row r="45" spans="1:2" x14ac:dyDescent="0.3">
      <c r="A45" s="8" t="s">
        <v>43</v>
      </c>
      <c r="B45" s="9">
        <v>7333.1399999999994</v>
      </c>
    </row>
    <row r="46" spans="1:2" x14ac:dyDescent="0.3">
      <c r="A46" s="8" t="s">
        <v>18</v>
      </c>
      <c r="B46" s="9">
        <v>1295.9399999999998</v>
      </c>
    </row>
    <row r="47" spans="1:2" x14ac:dyDescent="0.3">
      <c r="A47" s="8" t="s">
        <v>28</v>
      </c>
      <c r="B47" s="9">
        <v>2745.0800000000027</v>
      </c>
    </row>
    <row r="48" spans="1:2" x14ac:dyDescent="0.3">
      <c r="A48" s="8" t="s">
        <v>35</v>
      </c>
      <c r="B48" s="9">
        <v>1100.6199999999992</v>
      </c>
    </row>
    <row r="49" spans="1:6" x14ac:dyDescent="0.3">
      <c r="A49" s="8" t="s">
        <v>9</v>
      </c>
      <c r="B49" s="9">
        <v>2778.4800000000009</v>
      </c>
    </row>
    <row r="50" spans="1:6" x14ac:dyDescent="0.3">
      <c r="A50" s="8" t="s">
        <v>7</v>
      </c>
      <c r="B50" s="9">
        <v>9009.1399999999976</v>
      </c>
    </row>
    <row r="51" spans="1:6" x14ac:dyDescent="0.3">
      <c r="A51" s="8" t="s">
        <v>474</v>
      </c>
      <c r="B51" s="9">
        <v>37508.879999999997</v>
      </c>
    </row>
    <row r="52" spans="1:6" x14ac:dyDescent="0.3">
      <c r="E52" s="7" t="s">
        <v>468</v>
      </c>
      <c r="F52" t="s">
        <v>467</v>
      </c>
    </row>
    <row r="53" spans="1:6" x14ac:dyDescent="0.3">
      <c r="E53" s="8" t="s">
        <v>3</v>
      </c>
      <c r="F53" s="9">
        <v>34322.879999999845</v>
      </c>
    </row>
    <row r="54" spans="1:6" x14ac:dyDescent="0.3">
      <c r="E54" s="8" t="s">
        <v>21</v>
      </c>
      <c r="F54" s="9">
        <v>3186</v>
      </c>
    </row>
    <row r="55" spans="1:6" x14ac:dyDescent="0.3">
      <c r="A55" s="7" t="s">
        <v>468</v>
      </c>
      <c r="B55" t="s">
        <v>483</v>
      </c>
      <c r="C55" t="s">
        <v>467</v>
      </c>
      <c r="E55" s="8" t="s">
        <v>474</v>
      </c>
      <c r="F55" s="9">
        <v>37508.879999999845</v>
      </c>
    </row>
    <row r="56" spans="1:6" x14ac:dyDescent="0.3">
      <c r="A56" s="8" t="s">
        <v>14</v>
      </c>
      <c r="B56">
        <v>268</v>
      </c>
      <c r="C56" s="9">
        <v>8601.939999999986</v>
      </c>
    </row>
    <row r="57" spans="1:6" x14ac:dyDescent="0.3">
      <c r="A57" s="8" t="s">
        <v>7</v>
      </c>
      <c r="B57">
        <v>243</v>
      </c>
      <c r="C57" s="9">
        <v>9009.1399999999976</v>
      </c>
    </row>
    <row r="58" spans="1:6" x14ac:dyDescent="0.3">
      <c r="A58" s="8" t="s">
        <v>43</v>
      </c>
      <c r="B58">
        <v>196</v>
      </c>
      <c r="C58" s="9">
        <v>7333.1399999999994</v>
      </c>
    </row>
    <row r="59" spans="1:6" x14ac:dyDescent="0.3">
      <c r="A59" s="8" t="s">
        <v>11</v>
      </c>
      <c r="B59">
        <v>169</v>
      </c>
      <c r="C59" s="9">
        <v>4644.5400000000163</v>
      </c>
    </row>
    <row r="60" spans="1:6" x14ac:dyDescent="0.3">
      <c r="A60" s="8" t="s">
        <v>28</v>
      </c>
      <c r="B60">
        <v>99</v>
      </c>
      <c r="C60" s="9">
        <v>2745.0800000000027</v>
      </c>
    </row>
    <row r="61" spans="1:6" x14ac:dyDescent="0.3">
      <c r="A61" s="8" t="s">
        <v>9</v>
      </c>
      <c r="B61">
        <v>74</v>
      </c>
      <c r="C61" s="9">
        <v>2778.4800000000009</v>
      </c>
    </row>
    <row r="62" spans="1:6" x14ac:dyDescent="0.3">
      <c r="A62" s="8" t="s">
        <v>35</v>
      </c>
      <c r="B62">
        <v>49</v>
      </c>
      <c r="C62" s="9">
        <v>1100.6199999999992</v>
      </c>
    </row>
    <row r="63" spans="1:6" x14ac:dyDescent="0.3">
      <c r="A63" s="8" t="s">
        <v>18</v>
      </c>
      <c r="B63">
        <v>35</v>
      </c>
      <c r="C63" s="9">
        <v>1295.9399999999998</v>
      </c>
    </row>
    <row r="64" spans="1:6" x14ac:dyDescent="0.3">
      <c r="A64" s="8" t="s">
        <v>474</v>
      </c>
      <c r="B64">
        <v>1133</v>
      </c>
      <c r="C64" s="9">
        <v>37508.88000000031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EEC74-5E5B-49E6-8667-C249688C5139}">
  <sheetPr codeName="Sheet2"/>
  <dimension ref="S19:U28"/>
  <sheetViews>
    <sheetView showGridLines="0" tabSelected="1" zoomScaleNormal="100" workbookViewId="0">
      <selection activeCell="N37" sqref="N37"/>
    </sheetView>
  </sheetViews>
  <sheetFormatPr defaultRowHeight="14.4" x14ac:dyDescent="0.3"/>
  <cols>
    <col min="18" max="18" width="12.21875" customWidth="1"/>
    <col min="19" max="19" width="17.88671875" bestFit="1" customWidth="1"/>
    <col min="20" max="20" width="11" bestFit="1" customWidth="1"/>
    <col min="21" max="21" width="14.44140625" bestFit="1" customWidth="1"/>
  </cols>
  <sheetData>
    <row r="19" spans="19:21" x14ac:dyDescent="0.3">
      <c r="S19" s="7" t="s">
        <v>485</v>
      </c>
      <c r="T19" t="s">
        <v>484</v>
      </c>
      <c r="U19" t="s">
        <v>467</v>
      </c>
    </row>
    <row r="20" spans="19:21" x14ac:dyDescent="0.3">
      <c r="S20" s="8" t="s">
        <v>14</v>
      </c>
      <c r="T20">
        <v>268</v>
      </c>
      <c r="U20" s="9">
        <v>8601.939999999986</v>
      </c>
    </row>
    <row r="21" spans="19:21" x14ac:dyDescent="0.3">
      <c r="S21" s="8" t="s">
        <v>7</v>
      </c>
      <c r="T21">
        <v>243</v>
      </c>
      <c r="U21" s="9">
        <v>9009.1399999999976</v>
      </c>
    </row>
    <row r="22" spans="19:21" x14ac:dyDescent="0.3">
      <c r="S22" s="8" t="s">
        <v>43</v>
      </c>
      <c r="T22">
        <v>196</v>
      </c>
      <c r="U22" s="9">
        <v>7333.1399999999994</v>
      </c>
    </row>
    <row r="23" spans="19:21" x14ac:dyDescent="0.3">
      <c r="S23" s="8" t="s">
        <v>11</v>
      </c>
      <c r="T23">
        <v>169</v>
      </c>
      <c r="U23" s="9">
        <v>4644.5400000000163</v>
      </c>
    </row>
    <row r="24" spans="19:21" x14ac:dyDescent="0.3">
      <c r="S24" s="8" t="s">
        <v>28</v>
      </c>
      <c r="T24">
        <v>99</v>
      </c>
      <c r="U24" s="9">
        <v>2745.0800000000027</v>
      </c>
    </row>
    <row r="25" spans="19:21" x14ac:dyDescent="0.3">
      <c r="S25" s="8" t="s">
        <v>9</v>
      </c>
      <c r="T25">
        <v>74</v>
      </c>
      <c r="U25" s="9">
        <v>2778.4800000000009</v>
      </c>
    </row>
    <row r="26" spans="19:21" x14ac:dyDescent="0.3">
      <c r="S26" s="8" t="s">
        <v>35</v>
      </c>
      <c r="T26">
        <v>49</v>
      </c>
      <c r="U26" s="9">
        <v>1100.6199999999992</v>
      </c>
    </row>
    <row r="27" spans="19:21" x14ac:dyDescent="0.3">
      <c r="S27" s="8" t="s">
        <v>18</v>
      </c>
      <c r="T27">
        <v>35</v>
      </c>
      <c r="U27" s="9">
        <v>1295.9399999999998</v>
      </c>
    </row>
    <row r="28" spans="19:21" x14ac:dyDescent="0.3">
      <c r="S28" s="8" t="s">
        <v>474</v>
      </c>
      <c r="T28">
        <v>1133</v>
      </c>
      <c r="U28" s="9">
        <v>37508.88000000031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Aswinraj R A</dc:creator>
  <cp:lastModifiedBy>Aswinraj R A</cp:lastModifiedBy>
  <dcterms:created xsi:type="dcterms:W3CDTF">2024-10-18T07:12:04Z</dcterms:created>
  <dcterms:modified xsi:type="dcterms:W3CDTF">2024-10-21T12:46:52Z</dcterms:modified>
</cp:coreProperties>
</file>