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bcas\Documents\Distributed Operating System\Project 2\DOS_Project_2\project_2 V2\"/>
    </mc:Choice>
  </mc:AlternateContent>
  <xr:revisionPtr revIDLastSave="0" documentId="13_ncr:1_{BCC7C455-9F7B-42A1-9AF3-7D1911735753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P56" i="1" l="1"/>
  <c r="O56" i="1"/>
  <c r="N56" i="1"/>
  <c r="Q55" i="1"/>
  <c r="P55" i="1"/>
  <c r="Q54" i="1"/>
  <c r="P53" i="1"/>
  <c r="O53" i="1"/>
  <c r="N52" i="1"/>
  <c r="C53" i="1"/>
  <c r="C54" i="1"/>
  <c r="C57" i="1"/>
  <c r="D53" i="1"/>
  <c r="D54" i="1"/>
  <c r="D55" i="1"/>
  <c r="D56" i="1"/>
  <c r="D52" i="1"/>
  <c r="F56" i="1"/>
  <c r="F57" i="1"/>
  <c r="Q49" i="1"/>
  <c r="Q57" i="1" s="1"/>
  <c r="Q48" i="1"/>
  <c r="Q56" i="1" s="1"/>
  <c r="Q47" i="1"/>
  <c r="Q46" i="1"/>
  <c r="Q45" i="1"/>
  <c r="Q53" i="1" s="1"/>
  <c r="Q44" i="1"/>
  <c r="Q52" i="1" s="1"/>
  <c r="Q41" i="1"/>
  <c r="P57" i="1" s="1"/>
  <c r="Q40" i="1"/>
  <c r="Q39" i="1"/>
  <c r="Q38" i="1"/>
  <c r="P54" i="1" s="1"/>
  <c r="Q37" i="1"/>
  <c r="Q36" i="1"/>
  <c r="P52" i="1" s="1"/>
  <c r="Q33" i="1"/>
  <c r="O57" i="1" s="1"/>
  <c r="Q32" i="1"/>
  <c r="Q31" i="1"/>
  <c r="O55" i="1" s="1"/>
  <c r="Q30" i="1"/>
  <c r="O54" i="1" s="1"/>
  <c r="Q29" i="1"/>
  <c r="Q28" i="1"/>
  <c r="O52" i="1" s="1"/>
  <c r="Q25" i="1"/>
  <c r="N57" i="1" s="1"/>
  <c r="Q24" i="1"/>
  <c r="Q23" i="1"/>
  <c r="N55" i="1" s="1"/>
  <c r="Q22" i="1"/>
  <c r="N54" i="1" s="1"/>
  <c r="Q21" i="1"/>
  <c r="N53" i="1" s="1"/>
  <c r="Q20" i="1"/>
  <c r="Q17" i="1"/>
  <c r="M57" i="1" s="1"/>
  <c r="Q16" i="1"/>
  <c r="M56" i="1" s="1"/>
  <c r="Q15" i="1"/>
  <c r="M55" i="1" s="1"/>
  <c r="Q14" i="1"/>
  <c r="M54" i="1" s="1"/>
  <c r="Q13" i="1"/>
  <c r="M53" i="1" s="1"/>
  <c r="Q12" i="1"/>
  <c r="M52" i="1" s="1"/>
  <c r="Q9" i="1"/>
  <c r="L57" i="1" s="1"/>
  <c r="Q8" i="1"/>
  <c r="L56" i="1" s="1"/>
  <c r="Q7" i="1"/>
  <c r="L55" i="1" s="1"/>
  <c r="Q6" i="1"/>
  <c r="L54" i="1" s="1"/>
  <c r="Q5" i="1"/>
  <c r="L53" i="1" s="1"/>
  <c r="Q4" i="1"/>
  <c r="L52" i="1" s="1"/>
  <c r="G49" i="1"/>
  <c r="G57" i="1" s="1"/>
  <c r="G48" i="1"/>
  <c r="G56" i="1" s="1"/>
  <c r="G47" i="1"/>
  <c r="G55" i="1" s="1"/>
  <c r="G46" i="1"/>
  <c r="G54" i="1" s="1"/>
  <c r="G45" i="1"/>
  <c r="G53" i="1" s="1"/>
  <c r="G44" i="1"/>
  <c r="G52" i="1" s="1"/>
  <c r="G41" i="1"/>
  <c r="G40" i="1"/>
  <c r="G39" i="1"/>
  <c r="F55" i="1" s="1"/>
  <c r="G38" i="1"/>
  <c r="F54" i="1" s="1"/>
  <c r="G37" i="1"/>
  <c r="F53" i="1" s="1"/>
  <c r="G36" i="1"/>
  <c r="F52" i="1" s="1"/>
  <c r="G33" i="1"/>
  <c r="E57" i="1" s="1"/>
  <c r="G32" i="1"/>
  <c r="E56" i="1" s="1"/>
  <c r="G31" i="1"/>
  <c r="E55" i="1" s="1"/>
  <c r="G30" i="1"/>
  <c r="E54" i="1" s="1"/>
  <c r="G29" i="1"/>
  <c r="E53" i="1" s="1"/>
  <c r="G28" i="1"/>
  <c r="E52" i="1" s="1"/>
  <c r="G25" i="1"/>
  <c r="D57" i="1" s="1"/>
  <c r="G17" i="1"/>
  <c r="G16" i="1"/>
  <c r="C56" i="1" s="1"/>
  <c r="G15" i="1"/>
  <c r="C55" i="1" s="1"/>
  <c r="G14" i="1"/>
  <c r="G13" i="1"/>
  <c r="G12" i="1"/>
  <c r="C52" i="1" s="1"/>
  <c r="G5" i="1"/>
  <c r="B53" i="1" s="1"/>
  <c r="G6" i="1"/>
  <c r="B54" i="1" s="1"/>
  <c r="G7" i="1"/>
  <c r="B55" i="1" s="1"/>
  <c r="G8" i="1"/>
  <c r="B56" i="1" s="1"/>
  <c r="G9" i="1"/>
  <c r="B57" i="1" s="1"/>
  <c r="G4" i="1"/>
  <c r="B52" i="1" s="1"/>
</calcChain>
</file>

<file path=xl/sharedStrings.xml><?xml version="1.0" encoding="utf-8"?>
<sst xmlns="http://schemas.openxmlformats.org/spreadsheetml/2006/main" count="112" uniqueCount="15">
  <si>
    <t>Gossip</t>
  </si>
  <si>
    <t>Full Network</t>
  </si>
  <si>
    <t>Node Count</t>
  </si>
  <si>
    <t>Average</t>
  </si>
  <si>
    <t>Trial 1</t>
  </si>
  <si>
    <t>Trial 2</t>
  </si>
  <si>
    <t>Trial 3</t>
  </si>
  <si>
    <t>Trial 4</t>
  </si>
  <si>
    <t>Trial 5</t>
  </si>
  <si>
    <t>Line Network</t>
  </si>
  <si>
    <t>Random 2D Grid</t>
  </si>
  <si>
    <t>3D torus Grid</t>
  </si>
  <si>
    <t>Honeycomb</t>
  </si>
  <si>
    <t>Random Honeycomb</t>
  </si>
  <si>
    <t>Push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</si>
</sst>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Gossip Algorithm Convergence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Full Network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Sheet1!$B$52:$B$57</c:f>
              <c:numCache>
                <c:formatCode>0.00</c:formatCode>
                <c:ptCount val="6"/>
                <c:pt idx="0">
                  <c:v>166.8</c:v>
                </c:pt>
                <c:pt idx="1">
                  <c:v>194.6</c:v>
                </c:pt>
                <c:pt idx="2">
                  <c:v>236</c:v>
                </c:pt>
                <c:pt idx="3">
                  <c:v>230.2</c:v>
                </c:pt>
                <c:pt idx="4">
                  <c:v>560</c:v>
                </c:pt>
                <c:pt idx="5">
                  <c:v>1842.6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707-B8E9-8738FD7FAA40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Line Network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Sheet1!$C$52:$C$57</c:f>
              <c:numCache>
                <c:formatCode>0.00</c:formatCode>
                <c:ptCount val="6"/>
                <c:pt idx="0">
                  <c:v>115.8</c:v>
                </c:pt>
                <c:pt idx="1">
                  <c:v>201</c:v>
                </c:pt>
                <c:pt idx="2">
                  <c:v>291.60000000000002</c:v>
                </c:pt>
                <c:pt idx="3">
                  <c:v>774.4</c:v>
                </c:pt>
                <c:pt idx="4">
                  <c:v>2114.4</c:v>
                </c:pt>
                <c:pt idx="5">
                  <c:v>4448.8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F-4707-B8E9-8738FD7FAA40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Random 2D Grid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Sheet1!$D$52:$D$57</c:f>
              <c:numCache>
                <c:formatCode>0.00</c:formatCode>
                <c:ptCount val="6"/>
                <c:pt idx="0">
                  <c:v>90</c:v>
                </c:pt>
                <c:pt idx="1">
                  <c:v>282</c:v>
                </c:pt>
                <c:pt idx="2">
                  <c:v>1623</c:v>
                </c:pt>
                <c:pt idx="3">
                  <c:v>1835.2</c:v>
                </c:pt>
                <c:pt idx="4">
                  <c:v>310</c:v>
                </c:pt>
                <c:pt idx="5">
                  <c:v>347.2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F-4707-B8E9-8738FD7FAA40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3D torus Grid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Sheet1!$E$52:$E$57</c:f>
              <c:numCache>
                <c:formatCode>0.00</c:formatCode>
                <c:ptCount val="6"/>
                <c:pt idx="0">
                  <c:v>181.8</c:v>
                </c:pt>
                <c:pt idx="1">
                  <c:v>222.2</c:v>
                </c:pt>
                <c:pt idx="2">
                  <c:v>225.4</c:v>
                </c:pt>
                <c:pt idx="3">
                  <c:v>217</c:v>
                </c:pt>
                <c:pt idx="4">
                  <c:v>232.4</c:v>
                </c:pt>
                <c:pt idx="5">
                  <c:v>266.60000000000002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F-4707-B8E9-8738FD7FAA40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Honeycomb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Sheet1!$F$52:$F$57</c:f>
              <c:numCache>
                <c:formatCode>0.00</c:formatCode>
                <c:ptCount val="6"/>
                <c:pt idx="0">
                  <c:v>124.6</c:v>
                </c:pt>
                <c:pt idx="1">
                  <c:v>185.2</c:v>
                </c:pt>
                <c:pt idx="2">
                  <c:v>205</c:v>
                </c:pt>
                <c:pt idx="3">
                  <c:v>245.4</c:v>
                </c:pt>
                <c:pt idx="4">
                  <c:v>394.4</c:v>
                </c:pt>
                <c:pt idx="5">
                  <c:v>503.2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F-4707-B8E9-8738FD7FAA40}"/>
            </c:ext>
          </c:extLst>
        </c:ser>
        <c:ser>
          <c:idx val="5"/>
          <c:order val="5"/>
          <c:tx>
            <c:strRef>
              <c:f>Sheet1!$G$51</c:f>
              <c:strCache>
                <c:ptCount val="1"/>
                <c:pt idx="0">
                  <c:v>Random Honeycomb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Sheet1!$A$52:$A$57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Sheet1!$G$52:$G$57</c:f>
              <c:numCache>
                <c:formatCode>0.00</c:formatCode>
                <c:ptCount val="6"/>
                <c:pt idx="0">
                  <c:v>148.4</c:v>
                </c:pt>
                <c:pt idx="1">
                  <c:v>181</c:v>
                </c:pt>
                <c:pt idx="2">
                  <c:v>267.8</c:v>
                </c:pt>
                <c:pt idx="3">
                  <c:v>204</c:v>
                </c:pt>
                <c:pt idx="4">
                  <c:v>220</c:v>
                </c:pt>
                <c:pt idx="5">
                  <c:v>275.60000000000002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F-4707-B8E9-8738FD7F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79728"/>
        <c:axId val="1281028512"/>
      </c:scatterChart>
      <c:valAx>
        <c:axId val="12830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8512"/>
        <c:crosses val="autoZero"/>
        <c:crossBetween val="midCat"/>
      </c:valAx>
      <c:valAx>
        <c:axId val="128102851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Push Sum Algorithm Convergence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Full Network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Sheet1!$L$52:$L$57</c:f>
              <c:numCache>
                <c:formatCode>General</c:formatCode>
                <c:ptCount val="6"/>
                <c:pt idx="0">
                  <c:v>252.2</c:v>
                </c:pt>
                <c:pt idx="1">
                  <c:v>636.4</c:v>
                </c:pt>
                <c:pt idx="2">
                  <c:v>902.2</c:v>
                </c:pt>
                <c:pt idx="3">
                  <c:v>1042.4000000000001</c:v>
                </c:pt>
                <c:pt idx="4">
                  <c:v>3670</c:v>
                </c:pt>
                <c:pt idx="5">
                  <c:v>16360.8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7-4C32-B7E3-12EE74B2B07F}"/>
            </c:ext>
          </c:extLst>
        </c:ser>
        <c:ser>
          <c:idx val="1"/>
          <c:order val="1"/>
          <c:tx>
            <c:strRef>
              <c:f>Sheet1!$M$51</c:f>
              <c:strCache>
                <c:ptCount val="1"/>
                <c:pt idx="0">
                  <c:v>Line Network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Sheet1!$M$52:$M$57</c:f>
              <c:numCache>
                <c:formatCode>General</c:formatCode>
                <c:ptCount val="6"/>
                <c:pt idx="0">
                  <c:v>414.6</c:v>
                </c:pt>
                <c:pt idx="1">
                  <c:v>2686</c:v>
                </c:pt>
                <c:pt idx="2">
                  <c:v>2665.6</c:v>
                </c:pt>
                <c:pt idx="3">
                  <c:v>5798</c:v>
                </c:pt>
                <c:pt idx="4">
                  <c:v>9510.6</c:v>
                </c:pt>
                <c:pt idx="5">
                  <c:v>23488.2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7-4C32-B7E3-12EE74B2B07F}"/>
            </c:ext>
          </c:extLst>
        </c:ser>
        <c:ser>
          <c:idx val="2"/>
          <c:order val="2"/>
          <c:tx>
            <c:strRef>
              <c:f>Sheet1!$N$51</c:f>
              <c:strCache>
                <c:ptCount val="1"/>
                <c:pt idx="0">
                  <c:v>Random 2D Grid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Sheet1!$N$52:$N$57</c:f>
              <c:numCache>
                <c:formatCode>General</c:formatCode>
                <c:ptCount val="6"/>
                <c:pt idx="0">
                  <c:v>89</c:v>
                </c:pt>
                <c:pt idx="1">
                  <c:v>163.80000000000001</c:v>
                </c:pt>
                <c:pt idx="2">
                  <c:v>2668.6</c:v>
                </c:pt>
                <c:pt idx="3">
                  <c:v>10414</c:v>
                </c:pt>
                <c:pt idx="4">
                  <c:v>13337</c:v>
                </c:pt>
                <c:pt idx="5">
                  <c:v>42891.8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7-4C32-B7E3-12EE74B2B07F}"/>
            </c:ext>
          </c:extLst>
        </c:ser>
        <c:ser>
          <c:idx val="3"/>
          <c:order val="3"/>
          <c:tx>
            <c:strRef>
              <c:f>Sheet1!$O$51</c:f>
              <c:strCache>
                <c:ptCount val="1"/>
                <c:pt idx="0">
                  <c:v>3D torus Grid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Sheet1!$O$52:$O$57</c:f>
              <c:numCache>
                <c:formatCode>General</c:formatCode>
                <c:ptCount val="6"/>
                <c:pt idx="0">
                  <c:v>205.2</c:v>
                </c:pt>
                <c:pt idx="1">
                  <c:v>191.8</c:v>
                </c:pt>
                <c:pt idx="2">
                  <c:v>1532.4</c:v>
                </c:pt>
                <c:pt idx="3">
                  <c:v>2191.4</c:v>
                </c:pt>
                <c:pt idx="4">
                  <c:v>4991.3999999999996</c:v>
                </c:pt>
                <c:pt idx="5">
                  <c:v>10380.799999999999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7-4C32-B7E3-12EE74B2B07F}"/>
            </c:ext>
          </c:extLst>
        </c:ser>
        <c:ser>
          <c:idx val="4"/>
          <c:order val="4"/>
          <c:tx>
            <c:strRef>
              <c:f>Sheet1!$P$51</c:f>
              <c:strCache>
                <c:ptCount val="1"/>
                <c:pt idx="0">
                  <c:v>Honeycomb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Sheet1!$P$52:$P$57</c:f>
              <c:numCache>
                <c:formatCode>General</c:formatCode>
                <c:ptCount val="6"/>
                <c:pt idx="0">
                  <c:v>736.2</c:v>
                </c:pt>
                <c:pt idx="1">
                  <c:v>811.6</c:v>
                </c:pt>
                <c:pt idx="2">
                  <c:v>5561</c:v>
                </c:pt>
                <c:pt idx="3">
                  <c:v>10098.4</c:v>
                </c:pt>
                <c:pt idx="4">
                  <c:v>14515</c:v>
                </c:pt>
                <c:pt idx="5">
                  <c:v>44340.800000000003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67-4C32-B7E3-12EE74B2B07F}"/>
            </c:ext>
          </c:extLst>
        </c:ser>
        <c:ser>
          <c:idx val="5"/>
          <c:order val="5"/>
          <c:tx>
            <c:strRef>
              <c:f>Sheet1!$Q$51</c:f>
              <c:strCache>
                <c:ptCount val="1"/>
                <c:pt idx="0">
                  <c:v>Random Honeycomb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Sheet1!$K$52:$K$57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Sheet1!$Q$52:$Q$57</c:f>
              <c:numCache>
                <c:formatCode>General</c:formatCode>
                <c:ptCount val="6"/>
                <c:pt idx="0">
                  <c:v>717.6</c:v>
                </c:pt>
                <c:pt idx="1">
                  <c:v>681.4</c:v>
                </c:pt>
                <c:pt idx="2">
                  <c:v>2864.2</c:v>
                </c:pt>
                <c:pt idx="3">
                  <c:v>3766.8</c:v>
                </c:pt>
                <c:pt idx="4">
                  <c:v>4927</c:v>
                </c:pt>
                <c:pt idx="5">
                  <c:v>5897.4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67-4C32-B7E3-12EE74B2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76256"/>
        <c:axId val="1477131328"/>
      </c:scatterChart>
      <c:valAx>
        <c:axId val="13967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31328"/>
        <c:crosses val="autoZero"/>
        <c:crossBetween val="midCat"/>
      </c:valAx>
      <c:valAx>
        <c:axId val="147713132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4762</xdr:rowOff>
    </xdr:from>
    <xdr:to>
      <xdr:col>8</xdr:col>
      <xdr:colOff>252413</xdr:colOff>
      <xdr:row>83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DB3F2-0768-41BC-BADA-309C4A240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61</xdr:row>
      <xdr:rowOff>4761</xdr:rowOff>
    </xdr:from>
    <xdr:to>
      <xdr:col>18</xdr:col>
      <xdr:colOff>1588</xdr:colOff>
      <xdr:row>83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4A687-ACD6-4641-9475-CD8001FA2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workbookViewId="0">
      <selection activeCell="A23" sqref="A23"/>
    </sheetView>
  </sheetViews>
  <sheetFormatPr defaultRowHeight="15" x14ac:dyDescent="0.25"/>
  <cols>
    <col min="1" max="1" width="11.5703125" style="1" bestFit="1" customWidth="1"/>
    <col min="2" max="2" width="12.42578125" style="1" bestFit="1" customWidth="1"/>
    <col min="3" max="3" width="12.85546875" style="1" bestFit="1" customWidth="1"/>
    <col min="4" max="4" width="15.42578125" style="1" bestFit="1" customWidth="1"/>
    <col min="5" max="5" width="12.5703125" style="1" bestFit="1" customWidth="1"/>
    <col min="6" max="6" width="11.5703125" style="1" bestFit="1" customWidth="1"/>
    <col min="7" max="7" width="19.5703125" style="1" bestFit="1" customWidth="1"/>
    <col min="11" max="11" width="11.5703125" style="13" bestFit="1" customWidth="1"/>
    <col min="12" max="12" width="12.42578125" style="13" bestFit="1" customWidth="1"/>
    <col min="13" max="13" width="12.85546875" style="13" bestFit="1" customWidth="1"/>
    <col min="14" max="14" width="15.42578125" style="13" bestFit="1" customWidth="1"/>
    <col min="15" max="15" width="12.5703125" style="13" bestFit="1" customWidth="1"/>
    <col min="16" max="16" width="11.5703125" style="13" bestFit="1" customWidth="1"/>
    <col min="17" max="17" width="19.5703125" style="13" bestFit="1" customWidth="1"/>
  </cols>
  <sheetData>
    <row r="1" spans="1:17" ht="15.75" thickBot="1" x14ac:dyDescent="0.3">
      <c r="A1" s="29" t="s">
        <v>0</v>
      </c>
      <c r="B1" s="30"/>
      <c r="C1" s="30"/>
      <c r="D1" s="30"/>
      <c r="E1" s="30"/>
      <c r="F1" s="30"/>
      <c r="G1" s="31"/>
      <c r="K1" s="26" t="s">
        <v>14</v>
      </c>
      <c r="L1" s="27"/>
      <c r="M1" s="27"/>
      <c r="N1" s="27"/>
      <c r="O1" s="27"/>
      <c r="P1" s="27"/>
      <c r="Q1" s="28"/>
    </row>
    <row r="2" spans="1:17" x14ac:dyDescent="0.25">
      <c r="A2" s="23" t="s">
        <v>1</v>
      </c>
      <c r="B2" s="24"/>
      <c r="C2" s="24"/>
      <c r="D2" s="24"/>
      <c r="E2" s="24"/>
      <c r="F2" s="24"/>
      <c r="G2" s="25"/>
      <c r="K2" s="23" t="s">
        <v>1</v>
      </c>
      <c r="L2" s="24"/>
      <c r="M2" s="24"/>
      <c r="N2" s="24"/>
      <c r="O2" s="24"/>
      <c r="P2" s="24"/>
      <c r="Q2" s="25"/>
    </row>
    <row r="3" spans="1:17" x14ac:dyDescent="0.25">
      <c r="A3" s="4" t="s">
        <v>2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5" t="s">
        <v>3</v>
      </c>
      <c r="K3" s="4" t="s">
        <v>2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5" t="s">
        <v>3</v>
      </c>
    </row>
    <row r="4" spans="1:17" x14ac:dyDescent="0.25">
      <c r="A4" s="6">
        <v>5</v>
      </c>
      <c r="B4">
        <v>185</v>
      </c>
      <c r="C4">
        <v>172</v>
      </c>
      <c r="D4">
        <v>155</v>
      </c>
      <c r="E4">
        <v>159</v>
      </c>
      <c r="F4">
        <v>163</v>
      </c>
      <c r="G4" s="7">
        <f>AVERAGE(B4:F4)</f>
        <v>166.8</v>
      </c>
      <c r="K4" s="6">
        <v>5</v>
      </c>
      <c r="L4">
        <v>254</v>
      </c>
      <c r="M4">
        <v>353</v>
      </c>
      <c r="N4">
        <v>208</v>
      </c>
      <c r="O4">
        <v>328</v>
      </c>
      <c r="P4">
        <v>118</v>
      </c>
      <c r="Q4" s="7">
        <f>AVERAGE(L4:P4)</f>
        <v>252.2</v>
      </c>
    </row>
    <row r="5" spans="1:17" x14ac:dyDescent="0.25">
      <c r="A5" s="6">
        <v>10</v>
      </c>
      <c r="B5">
        <v>177</v>
      </c>
      <c r="C5">
        <v>158</v>
      </c>
      <c r="D5">
        <v>154</v>
      </c>
      <c r="E5">
        <v>339</v>
      </c>
      <c r="F5">
        <v>145</v>
      </c>
      <c r="G5" s="7">
        <f t="shared" ref="G5:G9" si="0">AVERAGE(B5:F5)</f>
        <v>194.6</v>
      </c>
      <c r="K5" s="6">
        <v>10</v>
      </c>
      <c r="L5">
        <v>660</v>
      </c>
      <c r="M5">
        <v>643</v>
      </c>
      <c r="N5">
        <v>619</v>
      </c>
      <c r="O5">
        <v>554</v>
      </c>
      <c r="P5">
        <v>706</v>
      </c>
      <c r="Q5" s="7">
        <f t="shared" ref="Q5:Q9" si="1">AVERAGE(L5:P5)</f>
        <v>636.4</v>
      </c>
    </row>
    <row r="6" spans="1:17" x14ac:dyDescent="0.25">
      <c r="A6" s="6">
        <v>50</v>
      </c>
      <c r="B6">
        <v>207</v>
      </c>
      <c r="C6">
        <v>199</v>
      </c>
      <c r="D6">
        <v>233</v>
      </c>
      <c r="E6">
        <v>231</v>
      </c>
      <c r="F6">
        <v>310</v>
      </c>
      <c r="G6" s="7">
        <f t="shared" si="0"/>
        <v>236</v>
      </c>
      <c r="K6" s="6">
        <v>50</v>
      </c>
      <c r="L6">
        <v>770</v>
      </c>
      <c r="M6">
        <v>827</v>
      </c>
      <c r="N6">
        <v>801</v>
      </c>
      <c r="O6">
        <v>866</v>
      </c>
      <c r="P6">
        <v>1247</v>
      </c>
      <c r="Q6" s="7">
        <f t="shared" si="1"/>
        <v>902.2</v>
      </c>
    </row>
    <row r="7" spans="1:17" x14ac:dyDescent="0.25">
      <c r="A7" s="6">
        <v>100</v>
      </c>
      <c r="B7">
        <v>222</v>
      </c>
      <c r="C7">
        <v>231</v>
      </c>
      <c r="D7">
        <v>222</v>
      </c>
      <c r="E7">
        <v>247</v>
      </c>
      <c r="F7">
        <v>229</v>
      </c>
      <c r="G7" s="7">
        <f t="shared" si="0"/>
        <v>230.2</v>
      </c>
      <c r="K7" s="6">
        <v>100</v>
      </c>
      <c r="L7">
        <v>994</v>
      </c>
      <c r="M7">
        <v>848</v>
      </c>
      <c r="N7">
        <v>1305</v>
      </c>
      <c r="O7">
        <v>1250</v>
      </c>
      <c r="P7">
        <v>815</v>
      </c>
      <c r="Q7" s="7">
        <f t="shared" si="1"/>
        <v>1042.4000000000001</v>
      </c>
    </row>
    <row r="8" spans="1:17" x14ac:dyDescent="0.25">
      <c r="A8" s="6">
        <v>500</v>
      </c>
      <c r="B8">
        <v>605</v>
      </c>
      <c r="C8">
        <v>538</v>
      </c>
      <c r="D8">
        <v>550</v>
      </c>
      <c r="E8">
        <v>544</v>
      </c>
      <c r="F8">
        <v>563</v>
      </c>
      <c r="G8" s="7">
        <f t="shared" si="0"/>
        <v>560</v>
      </c>
      <c r="K8" s="6">
        <v>500</v>
      </c>
      <c r="L8">
        <v>3395</v>
      </c>
      <c r="M8">
        <v>3545</v>
      </c>
      <c r="N8">
        <v>3569</v>
      </c>
      <c r="O8">
        <v>3712</v>
      </c>
      <c r="P8">
        <v>4129</v>
      </c>
      <c r="Q8" s="7">
        <f t="shared" si="1"/>
        <v>3670</v>
      </c>
    </row>
    <row r="9" spans="1:17" ht="15.75" thickBot="1" x14ac:dyDescent="0.3">
      <c r="A9" s="8">
        <v>1000</v>
      </c>
      <c r="B9">
        <v>1911</v>
      </c>
      <c r="C9">
        <v>1891</v>
      </c>
      <c r="D9">
        <v>1809</v>
      </c>
      <c r="E9">
        <v>1829</v>
      </c>
      <c r="F9">
        <v>1773</v>
      </c>
      <c r="G9" s="9">
        <f t="shared" si="0"/>
        <v>1842.6</v>
      </c>
      <c r="K9" s="10">
        <v>1000</v>
      </c>
      <c r="L9">
        <v>16156</v>
      </c>
      <c r="M9">
        <v>16958</v>
      </c>
      <c r="N9">
        <v>16308</v>
      </c>
      <c r="O9">
        <v>16251</v>
      </c>
      <c r="P9">
        <v>16131</v>
      </c>
      <c r="Q9" s="12">
        <f t="shared" si="1"/>
        <v>16360.8</v>
      </c>
    </row>
    <row r="10" spans="1:17" x14ac:dyDescent="0.25">
      <c r="A10" s="23" t="s">
        <v>9</v>
      </c>
      <c r="B10" s="24"/>
      <c r="C10" s="24"/>
      <c r="D10" s="24"/>
      <c r="E10" s="24"/>
      <c r="F10" s="24"/>
      <c r="G10" s="25"/>
      <c r="K10" s="23" t="s">
        <v>9</v>
      </c>
      <c r="L10" s="24"/>
      <c r="M10" s="24"/>
      <c r="N10" s="24"/>
      <c r="O10" s="24"/>
      <c r="P10" s="24"/>
      <c r="Q10" s="25"/>
    </row>
    <row r="11" spans="1:17" x14ac:dyDescent="0.25">
      <c r="A11" s="4" t="s">
        <v>2</v>
      </c>
      <c r="B11" s="3" t="s">
        <v>4</v>
      </c>
      <c r="C11" s="3" t="s">
        <v>5</v>
      </c>
      <c r="D11" s="3" t="s">
        <v>6</v>
      </c>
      <c r="E11" s="3" t="s">
        <v>7</v>
      </c>
      <c r="F11" s="3" t="s">
        <v>8</v>
      </c>
      <c r="G11" s="5" t="s">
        <v>3</v>
      </c>
      <c r="K11" s="4" t="s">
        <v>2</v>
      </c>
      <c r="L11" s="3" t="s">
        <v>4</v>
      </c>
      <c r="M11" s="3" t="s">
        <v>5</v>
      </c>
      <c r="N11" s="3" t="s">
        <v>6</v>
      </c>
      <c r="O11" s="3" t="s">
        <v>7</v>
      </c>
      <c r="P11" s="3" t="s">
        <v>8</v>
      </c>
      <c r="Q11" s="5" t="s">
        <v>3</v>
      </c>
    </row>
    <row r="12" spans="1:17" x14ac:dyDescent="0.25">
      <c r="A12" s="6">
        <v>5</v>
      </c>
      <c r="B12">
        <v>114</v>
      </c>
      <c r="C12">
        <v>96</v>
      </c>
      <c r="D12">
        <v>126</v>
      </c>
      <c r="E12">
        <v>108</v>
      </c>
      <c r="F12">
        <v>135</v>
      </c>
      <c r="G12" s="7">
        <f>AVERAGE(B12:F12)</f>
        <v>115.8</v>
      </c>
      <c r="K12" s="6">
        <v>5</v>
      </c>
      <c r="L12">
        <v>1120</v>
      </c>
      <c r="M12">
        <v>244</v>
      </c>
      <c r="N12">
        <v>154</v>
      </c>
      <c r="O12">
        <v>129</v>
      </c>
      <c r="P12">
        <v>426</v>
      </c>
      <c r="Q12" s="7">
        <f>AVERAGE(L12:P12)</f>
        <v>414.6</v>
      </c>
    </row>
    <row r="13" spans="1:17" x14ac:dyDescent="0.25">
      <c r="A13" s="6">
        <v>10</v>
      </c>
      <c r="B13">
        <v>175</v>
      </c>
      <c r="C13">
        <v>192</v>
      </c>
      <c r="D13">
        <v>174</v>
      </c>
      <c r="E13">
        <v>204</v>
      </c>
      <c r="F13">
        <v>260</v>
      </c>
      <c r="G13" s="7">
        <f t="shared" ref="G13:G17" si="2">AVERAGE(B13:F13)</f>
        <v>201</v>
      </c>
      <c r="K13" s="6">
        <v>10</v>
      </c>
      <c r="L13">
        <v>5596</v>
      </c>
      <c r="M13">
        <v>2181</v>
      </c>
      <c r="N13">
        <v>1089</v>
      </c>
      <c r="O13">
        <v>2370</v>
      </c>
      <c r="P13">
        <v>2194</v>
      </c>
      <c r="Q13" s="7">
        <f t="shared" ref="Q13:Q17" si="3">AVERAGE(L13:P13)</f>
        <v>2686</v>
      </c>
    </row>
    <row r="14" spans="1:17" x14ac:dyDescent="0.25">
      <c r="A14" s="6">
        <v>50</v>
      </c>
      <c r="B14">
        <v>298</v>
      </c>
      <c r="C14">
        <v>305</v>
      </c>
      <c r="D14">
        <v>247</v>
      </c>
      <c r="E14">
        <v>288</v>
      </c>
      <c r="F14">
        <v>320</v>
      </c>
      <c r="G14" s="7">
        <f t="shared" si="2"/>
        <v>291.60000000000002</v>
      </c>
      <c r="K14" s="6">
        <v>50</v>
      </c>
      <c r="L14">
        <v>2699</v>
      </c>
      <c r="M14">
        <v>1085</v>
      </c>
      <c r="N14">
        <v>2909</v>
      </c>
      <c r="O14">
        <v>2652</v>
      </c>
      <c r="P14">
        <v>3983</v>
      </c>
      <c r="Q14" s="7">
        <f t="shared" si="3"/>
        <v>2665.6</v>
      </c>
    </row>
    <row r="15" spans="1:17" x14ac:dyDescent="0.25">
      <c r="A15" s="6">
        <v>100</v>
      </c>
      <c r="B15">
        <v>893</v>
      </c>
      <c r="C15">
        <v>430</v>
      </c>
      <c r="D15">
        <v>783</v>
      </c>
      <c r="E15">
        <v>571</v>
      </c>
      <c r="F15">
        <v>1195</v>
      </c>
      <c r="G15" s="7">
        <f t="shared" si="2"/>
        <v>774.4</v>
      </c>
      <c r="K15" s="6">
        <v>100</v>
      </c>
      <c r="L15">
        <v>7106</v>
      </c>
      <c r="M15">
        <v>3851</v>
      </c>
      <c r="N15">
        <v>6865</v>
      </c>
      <c r="O15">
        <v>4797</v>
      </c>
      <c r="P15">
        <v>6371</v>
      </c>
      <c r="Q15" s="7">
        <f t="shared" si="3"/>
        <v>5798</v>
      </c>
    </row>
    <row r="16" spans="1:17" x14ac:dyDescent="0.25">
      <c r="A16" s="6">
        <v>500</v>
      </c>
      <c r="B16">
        <v>2936</v>
      </c>
      <c r="C16">
        <v>1951</v>
      </c>
      <c r="D16">
        <v>1614</v>
      </c>
      <c r="E16">
        <v>1998</v>
      </c>
      <c r="F16">
        <v>2073</v>
      </c>
      <c r="G16" s="7">
        <f t="shared" si="2"/>
        <v>2114.4</v>
      </c>
      <c r="K16" s="6">
        <v>500</v>
      </c>
      <c r="L16">
        <v>15317</v>
      </c>
      <c r="M16">
        <v>11007</v>
      </c>
      <c r="N16">
        <v>10054</v>
      </c>
      <c r="O16">
        <v>6220</v>
      </c>
      <c r="P16">
        <v>4955</v>
      </c>
      <c r="Q16" s="7">
        <f t="shared" si="3"/>
        <v>9510.6</v>
      </c>
    </row>
    <row r="17" spans="1:17" ht="15.75" thickBot="1" x14ac:dyDescent="0.3">
      <c r="A17" s="10">
        <v>1000</v>
      </c>
      <c r="B17">
        <v>4258</v>
      </c>
      <c r="C17">
        <v>3608</v>
      </c>
      <c r="D17">
        <v>3750</v>
      </c>
      <c r="E17">
        <v>5538</v>
      </c>
      <c r="F17">
        <v>5090</v>
      </c>
      <c r="G17" s="12">
        <f t="shared" si="2"/>
        <v>4448.8</v>
      </c>
      <c r="K17" s="10">
        <v>1000</v>
      </c>
      <c r="L17">
        <v>12723</v>
      </c>
      <c r="M17">
        <v>37728</v>
      </c>
      <c r="N17">
        <v>12044</v>
      </c>
      <c r="O17">
        <v>29967</v>
      </c>
      <c r="P17">
        <v>24979</v>
      </c>
      <c r="Q17" s="12">
        <f t="shared" si="3"/>
        <v>23488.2</v>
      </c>
    </row>
    <row r="18" spans="1:17" x14ac:dyDescent="0.25">
      <c r="A18" s="23" t="s">
        <v>10</v>
      </c>
      <c r="B18" s="24"/>
      <c r="C18" s="24"/>
      <c r="D18" s="24"/>
      <c r="E18" s="24"/>
      <c r="F18" s="24"/>
      <c r="G18" s="25"/>
      <c r="K18" s="23" t="s">
        <v>10</v>
      </c>
      <c r="L18" s="24"/>
      <c r="M18" s="24"/>
      <c r="N18" s="24"/>
      <c r="O18" s="24"/>
      <c r="P18" s="24"/>
      <c r="Q18" s="25"/>
    </row>
    <row r="19" spans="1:17" x14ac:dyDescent="0.25">
      <c r="A19" s="4" t="s">
        <v>2</v>
      </c>
      <c r="B19" s="3" t="s">
        <v>4</v>
      </c>
      <c r="C19" s="3" t="s">
        <v>5</v>
      </c>
      <c r="D19" s="3" t="s">
        <v>6</v>
      </c>
      <c r="E19" s="3" t="s">
        <v>7</v>
      </c>
      <c r="F19" s="3" t="s">
        <v>8</v>
      </c>
      <c r="G19" s="5" t="s">
        <v>3</v>
      </c>
      <c r="K19" s="4" t="s">
        <v>2</v>
      </c>
      <c r="L19" s="3" t="s">
        <v>4</v>
      </c>
      <c r="M19" s="3" t="s">
        <v>5</v>
      </c>
      <c r="N19" s="3" t="s">
        <v>6</v>
      </c>
      <c r="O19" s="3" t="s">
        <v>7</v>
      </c>
      <c r="P19" s="3" t="s">
        <v>8</v>
      </c>
      <c r="Q19" s="5" t="s">
        <v>3</v>
      </c>
    </row>
    <row r="20" spans="1:17" x14ac:dyDescent="0.25">
      <c r="A20" s="6">
        <v>5</v>
      </c>
      <c r="B20">
        <v>75</v>
      </c>
      <c r="C20">
        <v>61</v>
      </c>
      <c r="D20">
        <v>161</v>
      </c>
      <c r="E20">
        <v>72</v>
      </c>
      <c r="F20">
        <v>81</v>
      </c>
      <c r="G20" s="7">
        <f>AVERAGE(B20:F20)</f>
        <v>90</v>
      </c>
      <c r="K20" s="6">
        <v>5</v>
      </c>
      <c r="L20">
        <v>133</v>
      </c>
      <c r="M20">
        <v>62</v>
      </c>
      <c r="N20">
        <v>82</v>
      </c>
      <c r="O20">
        <v>62</v>
      </c>
      <c r="P20">
        <v>106</v>
      </c>
      <c r="Q20" s="7">
        <f>AVERAGE(L20:P20)</f>
        <v>89</v>
      </c>
    </row>
    <row r="21" spans="1:17" x14ac:dyDescent="0.25">
      <c r="A21" s="6">
        <v>10</v>
      </c>
      <c r="B21">
        <v>167</v>
      </c>
      <c r="C21">
        <v>132</v>
      </c>
      <c r="D21">
        <v>233</v>
      </c>
      <c r="E21">
        <v>175</v>
      </c>
      <c r="F21">
        <v>703</v>
      </c>
      <c r="G21" s="7">
        <f t="shared" ref="G21:G25" si="4">AVERAGE(B21:F21)</f>
        <v>282</v>
      </c>
      <c r="K21" s="6">
        <v>10</v>
      </c>
      <c r="L21">
        <v>147</v>
      </c>
      <c r="M21">
        <v>245</v>
      </c>
      <c r="N21">
        <v>146</v>
      </c>
      <c r="O21">
        <v>117</v>
      </c>
      <c r="P21">
        <v>164</v>
      </c>
      <c r="Q21" s="7">
        <f t="shared" ref="Q21:Q25" si="5">AVERAGE(L21:P21)</f>
        <v>163.80000000000001</v>
      </c>
    </row>
    <row r="22" spans="1:17" x14ac:dyDescent="0.25">
      <c r="A22" s="6">
        <v>50</v>
      </c>
      <c r="B22">
        <v>2403</v>
      </c>
      <c r="C22">
        <v>1365</v>
      </c>
      <c r="D22">
        <v>1289</v>
      </c>
      <c r="E22">
        <v>1503</v>
      </c>
      <c r="F22">
        <v>1555</v>
      </c>
      <c r="G22" s="7">
        <f t="shared" si="4"/>
        <v>1623</v>
      </c>
      <c r="K22" s="6">
        <v>50</v>
      </c>
      <c r="L22">
        <v>2829</v>
      </c>
      <c r="M22">
        <v>1505</v>
      </c>
      <c r="N22">
        <v>2985</v>
      </c>
      <c r="O22">
        <v>3161</v>
      </c>
      <c r="P22">
        <v>2863</v>
      </c>
      <c r="Q22" s="7">
        <f t="shared" si="5"/>
        <v>2668.6</v>
      </c>
    </row>
    <row r="23" spans="1:17" x14ac:dyDescent="0.25">
      <c r="A23" s="6">
        <v>100</v>
      </c>
      <c r="B23">
        <v>2388</v>
      </c>
      <c r="C23">
        <v>1207</v>
      </c>
      <c r="D23">
        <v>1840</v>
      </c>
      <c r="E23">
        <v>1935</v>
      </c>
      <c r="F23">
        <v>1806</v>
      </c>
      <c r="G23" s="7">
        <f t="shared" si="4"/>
        <v>1835.2</v>
      </c>
      <c r="K23" s="6">
        <v>100</v>
      </c>
      <c r="L23">
        <v>18016</v>
      </c>
      <c r="M23">
        <v>10635</v>
      </c>
      <c r="N23">
        <v>8110</v>
      </c>
      <c r="O23">
        <v>7535</v>
      </c>
      <c r="P23">
        <v>7774</v>
      </c>
      <c r="Q23" s="7">
        <f t="shared" si="5"/>
        <v>10414</v>
      </c>
    </row>
    <row r="24" spans="1:17" x14ac:dyDescent="0.25">
      <c r="A24" s="6">
        <v>500</v>
      </c>
      <c r="B24">
        <v>334</v>
      </c>
      <c r="C24">
        <v>326</v>
      </c>
      <c r="D24">
        <v>315</v>
      </c>
      <c r="E24">
        <v>283</v>
      </c>
      <c r="F24">
        <v>292</v>
      </c>
      <c r="G24" s="7">
        <f t="shared" si="4"/>
        <v>310</v>
      </c>
      <c r="K24" s="6">
        <v>500</v>
      </c>
      <c r="L24">
        <v>10669</v>
      </c>
      <c r="M24">
        <v>8251</v>
      </c>
      <c r="N24">
        <v>7904</v>
      </c>
      <c r="O24">
        <v>33901</v>
      </c>
      <c r="P24">
        <v>5960</v>
      </c>
      <c r="Q24" s="7">
        <f t="shared" si="5"/>
        <v>13337</v>
      </c>
    </row>
    <row r="25" spans="1:17" ht="15.75" thickBot="1" x14ac:dyDescent="0.3">
      <c r="A25" s="10">
        <v>1000</v>
      </c>
      <c r="B25">
        <v>303</v>
      </c>
      <c r="C25">
        <v>296</v>
      </c>
      <c r="D25">
        <v>333</v>
      </c>
      <c r="E25">
        <v>475</v>
      </c>
      <c r="F25">
        <v>329</v>
      </c>
      <c r="G25" s="12">
        <f t="shared" si="4"/>
        <v>347.2</v>
      </c>
      <c r="K25" s="10">
        <v>1000</v>
      </c>
      <c r="L25">
        <v>48995</v>
      </c>
      <c r="M25">
        <v>37125</v>
      </c>
      <c r="N25">
        <v>45281</v>
      </c>
      <c r="O25">
        <v>35919</v>
      </c>
      <c r="P25">
        <v>47139</v>
      </c>
      <c r="Q25" s="12">
        <f t="shared" si="5"/>
        <v>42891.8</v>
      </c>
    </row>
    <row r="26" spans="1:17" x14ac:dyDescent="0.25">
      <c r="A26" s="23" t="s">
        <v>11</v>
      </c>
      <c r="B26" s="24"/>
      <c r="C26" s="24"/>
      <c r="D26" s="24"/>
      <c r="E26" s="24"/>
      <c r="F26" s="24"/>
      <c r="G26" s="25"/>
      <c r="K26" s="23" t="s">
        <v>11</v>
      </c>
      <c r="L26" s="24"/>
      <c r="M26" s="24"/>
      <c r="N26" s="24"/>
      <c r="O26" s="24"/>
      <c r="P26" s="24"/>
      <c r="Q26" s="25"/>
    </row>
    <row r="27" spans="1:17" x14ac:dyDescent="0.25">
      <c r="A27" s="4" t="s">
        <v>2</v>
      </c>
      <c r="B27" s="3" t="s">
        <v>4</v>
      </c>
      <c r="C27" s="3" t="s">
        <v>5</v>
      </c>
      <c r="D27" s="3" t="s">
        <v>6</v>
      </c>
      <c r="E27" s="3" t="s">
        <v>7</v>
      </c>
      <c r="F27" s="3" t="s">
        <v>8</v>
      </c>
      <c r="G27" s="5" t="s">
        <v>3</v>
      </c>
      <c r="K27" s="4" t="s">
        <v>2</v>
      </c>
      <c r="L27" s="3" t="s">
        <v>4</v>
      </c>
      <c r="M27" s="3" t="s">
        <v>5</v>
      </c>
      <c r="N27" s="3" t="s">
        <v>6</v>
      </c>
      <c r="O27" s="3" t="s">
        <v>7</v>
      </c>
      <c r="P27" s="3" t="s">
        <v>8</v>
      </c>
      <c r="Q27" s="5" t="s">
        <v>3</v>
      </c>
    </row>
    <row r="28" spans="1:17" x14ac:dyDescent="0.25">
      <c r="A28" s="6">
        <v>5</v>
      </c>
      <c r="B28">
        <v>175</v>
      </c>
      <c r="C28">
        <v>211</v>
      </c>
      <c r="D28">
        <v>233</v>
      </c>
      <c r="E28">
        <v>134</v>
      </c>
      <c r="F28">
        <v>156</v>
      </c>
      <c r="G28" s="7">
        <f>AVERAGE(B28:F28)</f>
        <v>181.8</v>
      </c>
      <c r="K28" s="6">
        <v>5</v>
      </c>
      <c r="L28">
        <v>117</v>
      </c>
      <c r="M28">
        <v>305</v>
      </c>
      <c r="N28">
        <v>198</v>
      </c>
      <c r="O28">
        <v>168</v>
      </c>
      <c r="P28">
        <v>238</v>
      </c>
      <c r="Q28" s="7">
        <f>AVERAGE(L28:P28)</f>
        <v>205.2</v>
      </c>
    </row>
    <row r="29" spans="1:17" x14ac:dyDescent="0.25">
      <c r="A29" s="6">
        <v>10</v>
      </c>
      <c r="B29">
        <v>286</v>
      </c>
      <c r="C29">
        <v>190</v>
      </c>
      <c r="D29">
        <v>165</v>
      </c>
      <c r="E29">
        <v>201</v>
      </c>
      <c r="F29">
        <v>269</v>
      </c>
      <c r="G29" s="7">
        <f t="shared" ref="G29:G33" si="6">AVERAGE(B29:F29)</f>
        <v>222.2</v>
      </c>
      <c r="K29" s="6">
        <v>10</v>
      </c>
      <c r="L29">
        <v>173</v>
      </c>
      <c r="M29">
        <v>149</v>
      </c>
      <c r="N29">
        <v>319</v>
      </c>
      <c r="O29">
        <v>172</v>
      </c>
      <c r="P29">
        <v>146</v>
      </c>
      <c r="Q29" s="7">
        <f t="shared" ref="Q29:Q33" si="7">AVERAGE(L29:P29)</f>
        <v>191.8</v>
      </c>
    </row>
    <row r="30" spans="1:17" x14ac:dyDescent="0.25">
      <c r="A30" s="6">
        <v>50</v>
      </c>
      <c r="B30">
        <v>181</v>
      </c>
      <c r="C30">
        <v>172</v>
      </c>
      <c r="D30">
        <v>200</v>
      </c>
      <c r="E30">
        <v>228</v>
      </c>
      <c r="F30">
        <v>346</v>
      </c>
      <c r="G30" s="7">
        <f t="shared" si="6"/>
        <v>225.4</v>
      </c>
      <c r="K30" s="6">
        <v>50</v>
      </c>
      <c r="L30">
        <v>622</v>
      </c>
      <c r="M30">
        <v>2058</v>
      </c>
      <c r="N30">
        <v>1584</v>
      </c>
      <c r="O30">
        <v>1442</v>
      </c>
      <c r="P30">
        <v>1956</v>
      </c>
      <c r="Q30" s="7">
        <f t="shared" si="7"/>
        <v>1532.4</v>
      </c>
    </row>
    <row r="31" spans="1:17" x14ac:dyDescent="0.25">
      <c r="A31" s="6">
        <v>100</v>
      </c>
      <c r="B31">
        <v>193</v>
      </c>
      <c r="C31">
        <v>185</v>
      </c>
      <c r="D31">
        <v>333</v>
      </c>
      <c r="E31">
        <v>191</v>
      </c>
      <c r="F31">
        <v>183</v>
      </c>
      <c r="G31" s="7">
        <f t="shared" si="6"/>
        <v>217</v>
      </c>
      <c r="K31" s="6">
        <v>100</v>
      </c>
      <c r="L31">
        <v>2298</v>
      </c>
      <c r="M31">
        <v>2184</v>
      </c>
      <c r="N31">
        <v>2206</v>
      </c>
      <c r="O31">
        <v>2039</v>
      </c>
      <c r="P31">
        <v>2230</v>
      </c>
      <c r="Q31" s="7">
        <f t="shared" si="7"/>
        <v>2191.4</v>
      </c>
    </row>
    <row r="32" spans="1:17" x14ac:dyDescent="0.25">
      <c r="A32" s="6">
        <v>500</v>
      </c>
      <c r="B32">
        <v>241</v>
      </c>
      <c r="C32">
        <v>229</v>
      </c>
      <c r="D32">
        <v>217</v>
      </c>
      <c r="E32">
        <v>242</v>
      </c>
      <c r="F32">
        <v>233</v>
      </c>
      <c r="G32" s="7">
        <f t="shared" si="6"/>
        <v>232.4</v>
      </c>
      <c r="K32" s="6">
        <v>500</v>
      </c>
      <c r="L32">
        <v>5281</v>
      </c>
      <c r="M32">
        <v>4730</v>
      </c>
      <c r="N32">
        <v>5084</v>
      </c>
      <c r="O32">
        <v>4859</v>
      </c>
      <c r="P32">
        <v>5003</v>
      </c>
      <c r="Q32" s="7">
        <f t="shared" si="7"/>
        <v>4991.3999999999996</v>
      </c>
    </row>
    <row r="33" spans="1:17" ht="15.75" thickBot="1" x14ac:dyDescent="0.3">
      <c r="A33" s="8">
        <v>1000</v>
      </c>
      <c r="B33">
        <v>276</v>
      </c>
      <c r="C33">
        <v>271</v>
      </c>
      <c r="D33">
        <v>267</v>
      </c>
      <c r="E33">
        <v>270</v>
      </c>
      <c r="F33">
        <v>249</v>
      </c>
      <c r="G33" s="9">
        <f t="shared" si="6"/>
        <v>266.60000000000002</v>
      </c>
      <c r="K33" s="10">
        <v>1000</v>
      </c>
      <c r="L33">
        <v>11100</v>
      </c>
      <c r="M33">
        <v>10178</v>
      </c>
      <c r="N33">
        <v>10001</v>
      </c>
      <c r="O33">
        <v>10250</v>
      </c>
      <c r="P33">
        <v>10375</v>
      </c>
      <c r="Q33" s="12">
        <f t="shared" si="7"/>
        <v>10380.799999999999</v>
      </c>
    </row>
    <row r="34" spans="1:17" x14ac:dyDescent="0.25">
      <c r="A34" s="23" t="s">
        <v>12</v>
      </c>
      <c r="B34" s="24"/>
      <c r="C34" s="24"/>
      <c r="D34" s="24"/>
      <c r="E34" s="24"/>
      <c r="F34" s="24"/>
      <c r="G34" s="25"/>
      <c r="K34" s="23" t="s">
        <v>12</v>
      </c>
      <c r="L34" s="24"/>
      <c r="M34" s="24"/>
      <c r="N34" s="24"/>
      <c r="O34" s="24"/>
      <c r="P34" s="24"/>
      <c r="Q34" s="25"/>
    </row>
    <row r="35" spans="1:17" x14ac:dyDescent="0.25">
      <c r="A35" s="4" t="s">
        <v>2</v>
      </c>
      <c r="B35" s="3" t="s">
        <v>4</v>
      </c>
      <c r="C35" s="3" t="s">
        <v>5</v>
      </c>
      <c r="D35" s="3" t="s">
        <v>6</v>
      </c>
      <c r="E35" s="3" t="s">
        <v>7</v>
      </c>
      <c r="F35" s="3" t="s">
        <v>8</v>
      </c>
      <c r="G35" s="5" t="s">
        <v>3</v>
      </c>
      <c r="K35" s="4" t="s">
        <v>2</v>
      </c>
      <c r="L35" s="3" t="s">
        <v>4</v>
      </c>
      <c r="M35" s="3" t="s">
        <v>5</v>
      </c>
      <c r="N35" s="3" t="s">
        <v>6</v>
      </c>
      <c r="O35" s="3" t="s">
        <v>7</v>
      </c>
      <c r="P35" s="3" t="s">
        <v>8</v>
      </c>
      <c r="Q35" s="5" t="s">
        <v>3</v>
      </c>
    </row>
    <row r="36" spans="1:17" x14ac:dyDescent="0.25">
      <c r="A36" s="6">
        <v>5</v>
      </c>
      <c r="B36">
        <v>113</v>
      </c>
      <c r="C36">
        <v>139</v>
      </c>
      <c r="D36">
        <v>130</v>
      </c>
      <c r="E36">
        <v>113</v>
      </c>
      <c r="F36">
        <v>128</v>
      </c>
      <c r="G36" s="7">
        <f>AVERAGE(B36:F36)</f>
        <v>124.6</v>
      </c>
      <c r="K36" s="6">
        <v>5</v>
      </c>
      <c r="L36">
        <v>353</v>
      </c>
      <c r="M36">
        <v>2223</v>
      </c>
      <c r="N36">
        <v>635</v>
      </c>
      <c r="O36">
        <v>224</v>
      </c>
      <c r="P36">
        <v>246</v>
      </c>
      <c r="Q36" s="7">
        <f>AVERAGE(L36:P36)</f>
        <v>736.2</v>
      </c>
    </row>
    <row r="37" spans="1:17" x14ac:dyDescent="0.25">
      <c r="A37" s="6">
        <v>10</v>
      </c>
      <c r="B37">
        <v>166</v>
      </c>
      <c r="C37">
        <v>145</v>
      </c>
      <c r="D37">
        <v>318</v>
      </c>
      <c r="E37">
        <v>159</v>
      </c>
      <c r="F37">
        <v>138</v>
      </c>
      <c r="G37" s="7">
        <f t="shared" ref="G37:G41" si="8">AVERAGE(B37:F37)</f>
        <v>185.2</v>
      </c>
      <c r="K37" s="6">
        <v>10</v>
      </c>
      <c r="L37">
        <v>679</v>
      </c>
      <c r="M37">
        <v>333</v>
      </c>
      <c r="N37">
        <v>405</v>
      </c>
      <c r="O37">
        <v>1357</v>
      </c>
      <c r="P37">
        <v>1284</v>
      </c>
      <c r="Q37" s="7">
        <f t="shared" ref="Q37:Q41" si="9">AVERAGE(L37:P37)</f>
        <v>811.6</v>
      </c>
    </row>
    <row r="38" spans="1:17" x14ac:dyDescent="0.25">
      <c r="A38" s="6">
        <v>50</v>
      </c>
      <c r="B38">
        <v>192</v>
      </c>
      <c r="C38">
        <v>211</v>
      </c>
      <c r="D38">
        <v>210</v>
      </c>
      <c r="E38">
        <v>211</v>
      </c>
      <c r="F38">
        <v>201</v>
      </c>
      <c r="G38" s="7">
        <f t="shared" si="8"/>
        <v>205</v>
      </c>
      <c r="K38" s="6">
        <v>50</v>
      </c>
      <c r="L38">
        <v>1930</v>
      </c>
      <c r="M38">
        <v>6659</v>
      </c>
      <c r="N38">
        <v>3767</v>
      </c>
      <c r="O38">
        <v>9678</v>
      </c>
      <c r="P38">
        <v>5771</v>
      </c>
      <c r="Q38" s="7">
        <f t="shared" si="9"/>
        <v>5561</v>
      </c>
    </row>
    <row r="39" spans="1:17" x14ac:dyDescent="0.25">
      <c r="A39" s="6">
        <v>100</v>
      </c>
      <c r="B39">
        <v>240</v>
      </c>
      <c r="C39">
        <v>247</v>
      </c>
      <c r="D39">
        <v>259</v>
      </c>
      <c r="E39">
        <v>207</v>
      </c>
      <c r="F39">
        <v>274</v>
      </c>
      <c r="G39" s="7">
        <f t="shared" si="8"/>
        <v>245.4</v>
      </c>
      <c r="K39" s="6">
        <v>100</v>
      </c>
      <c r="L39">
        <v>5267</v>
      </c>
      <c r="M39">
        <v>18849</v>
      </c>
      <c r="N39">
        <v>9418</v>
      </c>
      <c r="O39">
        <v>11997</v>
      </c>
      <c r="P39">
        <v>4961</v>
      </c>
      <c r="Q39" s="7">
        <f t="shared" si="9"/>
        <v>10098.4</v>
      </c>
    </row>
    <row r="40" spans="1:17" x14ac:dyDescent="0.25">
      <c r="A40" s="6">
        <v>500</v>
      </c>
      <c r="B40">
        <v>369</v>
      </c>
      <c r="C40">
        <v>373</v>
      </c>
      <c r="D40">
        <v>562</v>
      </c>
      <c r="E40">
        <v>372</v>
      </c>
      <c r="F40">
        <v>296</v>
      </c>
      <c r="G40" s="7">
        <f t="shared" si="8"/>
        <v>394.4</v>
      </c>
      <c r="K40" s="6">
        <v>500</v>
      </c>
      <c r="L40">
        <v>13653</v>
      </c>
      <c r="M40">
        <v>12332</v>
      </c>
      <c r="N40">
        <v>16495</v>
      </c>
      <c r="O40">
        <v>13298</v>
      </c>
      <c r="P40">
        <v>16797</v>
      </c>
      <c r="Q40" s="7">
        <f t="shared" si="9"/>
        <v>14515</v>
      </c>
    </row>
    <row r="41" spans="1:17" ht="15.75" thickBot="1" x14ac:dyDescent="0.3">
      <c r="A41" s="8">
        <v>1000</v>
      </c>
      <c r="B41">
        <v>555</v>
      </c>
      <c r="C41">
        <v>532</v>
      </c>
      <c r="D41">
        <v>445</v>
      </c>
      <c r="E41">
        <v>489</v>
      </c>
      <c r="F41">
        <v>495</v>
      </c>
      <c r="G41" s="9">
        <f t="shared" si="8"/>
        <v>503.2</v>
      </c>
      <c r="K41" s="10">
        <v>1000</v>
      </c>
      <c r="L41">
        <v>48659</v>
      </c>
      <c r="M41">
        <v>57364</v>
      </c>
      <c r="N41">
        <v>30014</v>
      </c>
      <c r="O41">
        <v>28273</v>
      </c>
      <c r="P41">
        <v>57394</v>
      </c>
      <c r="Q41" s="12">
        <f t="shared" si="9"/>
        <v>44340.800000000003</v>
      </c>
    </row>
    <row r="42" spans="1:17" x14ac:dyDescent="0.25">
      <c r="A42" s="23" t="s">
        <v>13</v>
      </c>
      <c r="B42" s="24"/>
      <c r="C42" s="24"/>
      <c r="D42" s="24"/>
      <c r="E42" s="24"/>
      <c r="F42" s="24"/>
      <c r="G42" s="25"/>
      <c r="K42" s="23" t="s">
        <v>13</v>
      </c>
      <c r="L42" s="24"/>
      <c r="M42" s="24"/>
      <c r="N42" s="24"/>
      <c r="O42" s="24"/>
      <c r="P42" s="24"/>
      <c r="Q42" s="25"/>
    </row>
    <row r="43" spans="1:17" x14ac:dyDescent="0.25">
      <c r="A43" s="4" t="s">
        <v>2</v>
      </c>
      <c r="B43" s="3" t="s">
        <v>4</v>
      </c>
      <c r="C43" s="3" t="s">
        <v>5</v>
      </c>
      <c r="D43" s="3" t="s">
        <v>6</v>
      </c>
      <c r="E43" s="3" t="s">
        <v>7</v>
      </c>
      <c r="F43" s="3" t="s">
        <v>8</v>
      </c>
      <c r="G43" s="5" t="s">
        <v>3</v>
      </c>
      <c r="K43" s="4" t="s">
        <v>2</v>
      </c>
      <c r="L43" s="3" t="s">
        <v>4</v>
      </c>
      <c r="M43" s="3" t="s">
        <v>5</v>
      </c>
      <c r="N43" s="3" t="s">
        <v>6</v>
      </c>
      <c r="O43" s="3" t="s">
        <v>7</v>
      </c>
      <c r="P43" s="3" t="s">
        <v>8</v>
      </c>
      <c r="Q43" s="5" t="s">
        <v>3</v>
      </c>
    </row>
    <row r="44" spans="1:17" x14ac:dyDescent="0.25">
      <c r="A44" s="6">
        <v>5</v>
      </c>
      <c r="B44">
        <v>144</v>
      </c>
      <c r="C44">
        <v>174</v>
      </c>
      <c r="D44">
        <v>129</v>
      </c>
      <c r="E44">
        <v>129</v>
      </c>
      <c r="F44">
        <v>166</v>
      </c>
      <c r="G44" s="7">
        <f>AVERAGE(B44:F44)</f>
        <v>148.4</v>
      </c>
      <c r="K44" s="6">
        <v>5</v>
      </c>
      <c r="L44">
        <v>822</v>
      </c>
      <c r="M44">
        <v>520</v>
      </c>
      <c r="N44">
        <v>626</v>
      </c>
      <c r="O44">
        <v>907</v>
      </c>
      <c r="P44">
        <v>713</v>
      </c>
      <c r="Q44" s="7">
        <f>AVERAGE(L44:P44)</f>
        <v>717.6</v>
      </c>
    </row>
    <row r="45" spans="1:17" x14ac:dyDescent="0.25">
      <c r="A45" s="6">
        <v>10</v>
      </c>
      <c r="B45">
        <v>155</v>
      </c>
      <c r="C45">
        <v>199</v>
      </c>
      <c r="D45">
        <v>172</v>
      </c>
      <c r="E45">
        <v>186</v>
      </c>
      <c r="F45">
        <v>193</v>
      </c>
      <c r="G45" s="7">
        <f t="shared" ref="G45:G49" si="10">AVERAGE(B45:F45)</f>
        <v>181</v>
      </c>
      <c r="K45" s="6">
        <v>10</v>
      </c>
      <c r="L45">
        <v>948</v>
      </c>
      <c r="M45">
        <v>1222</v>
      </c>
      <c r="N45">
        <v>541</v>
      </c>
      <c r="O45">
        <v>157</v>
      </c>
      <c r="P45">
        <v>539</v>
      </c>
      <c r="Q45" s="7">
        <f t="shared" ref="Q45:Q49" si="11">AVERAGE(L45:P45)</f>
        <v>681.4</v>
      </c>
    </row>
    <row r="46" spans="1:17" x14ac:dyDescent="0.25">
      <c r="A46" s="6">
        <v>50</v>
      </c>
      <c r="B46">
        <v>196</v>
      </c>
      <c r="C46">
        <v>206</v>
      </c>
      <c r="D46">
        <v>186</v>
      </c>
      <c r="E46">
        <v>196</v>
      </c>
      <c r="F46">
        <v>555</v>
      </c>
      <c r="G46" s="7">
        <f t="shared" si="10"/>
        <v>267.8</v>
      </c>
      <c r="K46" s="6">
        <v>50</v>
      </c>
      <c r="L46">
        <v>812</v>
      </c>
      <c r="M46">
        <v>3898</v>
      </c>
      <c r="N46">
        <v>3755</v>
      </c>
      <c r="O46">
        <v>2914</v>
      </c>
      <c r="P46">
        <v>2942</v>
      </c>
      <c r="Q46" s="7">
        <f t="shared" si="11"/>
        <v>2864.2</v>
      </c>
    </row>
    <row r="47" spans="1:17" x14ac:dyDescent="0.25">
      <c r="A47" s="6">
        <v>100</v>
      </c>
      <c r="B47">
        <v>217</v>
      </c>
      <c r="C47">
        <v>201</v>
      </c>
      <c r="D47">
        <v>202</v>
      </c>
      <c r="E47">
        <v>199</v>
      </c>
      <c r="F47">
        <v>201</v>
      </c>
      <c r="G47" s="7">
        <f t="shared" si="10"/>
        <v>204</v>
      </c>
      <c r="K47" s="6">
        <v>100</v>
      </c>
      <c r="L47">
        <v>3765</v>
      </c>
      <c r="M47">
        <v>3298</v>
      </c>
      <c r="N47">
        <v>4038</v>
      </c>
      <c r="O47">
        <v>3831</v>
      </c>
      <c r="P47">
        <v>3902</v>
      </c>
      <c r="Q47" s="7">
        <f t="shared" si="11"/>
        <v>3766.8</v>
      </c>
    </row>
    <row r="48" spans="1:17" x14ac:dyDescent="0.25">
      <c r="A48" s="6">
        <v>500</v>
      </c>
      <c r="B48">
        <v>213</v>
      </c>
      <c r="C48">
        <v>215</v>
      </c>
      <c r="D48">
        <v>223</v>
      </c>
      <c r="E48">
        <v>223</v>
      </c>
      <c r="F48">
        <v>226</v>
      </c>
      <c r="G48" s="7">
        <f t="shared" si="10"/>
        <v>220</v>
      </c>
      <c r="K48" s="6">
        <v>500</v>
      </c>
      <c r="L48">
        <v>5117</v>
      </c>
      <c r="M48">
        <v>4869</v>
      </c>
      <c r="N48">
        <v>5681</v>
      </c>
      <c r="O48">
        <v>4183</v>
      </c>
      <c r="P48">
        <v>4785</v>
      </c>
      <c r="Q48" s="7">
        <f t="shared" si="11"/>
        <v>4927</v>
      </c>
    </row>
    <row r="49" spans="1:17" ht="15.75" thickBot="1" x14ac:dyDescent="0.3">
      <c r="A49" s="10">
        <v>1000</v>
      </c>
      <c r="B49">
        <v>254</v>
      </c>
      <c r="C49">
        <v>252</v>
      </c>
      <c r="D49">
        <v>416</v>
      </c>
      <c r="E49">
        <v>227</v>
      </c>
      <c r="F49">
        <v>229</v>
      </c>
      <c r="G49" s="12">
        <f t="shared" si="10"/>
        <v>275.60000000000002</v>
      </c>
      <c r="K49" s="10">
        <v>1000</v>
      </c>
      <c r="L49">
        <v>4916</v>
      </c>
      <c r="M49">
        <v>5996</v>
      </c>
      <c r="N49">
        <v>6178</v>
      </c>
      <c r="O49">
        <v>6270</v>
      </c>
      <c r="P49">
        <v>6127</v>
      </c>
      <c r="Q49" s="12">
        <f t="shared" si="11"/>
        <v>5897.4</v>
      </c>
    </row>
    <row r="50" spans="1:17" ht="15.75" thickBot="1" x14ac:dyDescent="0.3"/>
    <row r="51" spans="1:17" x14ac:dyDescent="0.25">
      <c r="A51" s="14" t="s">
        <v>2</v>
      </c>
      <c r="B51" s="15" t="s">
        <v>1</v>
      </c>
      <c r="C51" s="15" t="s">
        <v>9</v>
      </c>
      <c r="D51" s="15" t="s">
        <v>10</v>
      </c>
      <c r="E51" s="15" t="s">
        <v>11</v>
      </c>
      <c r="F51" s="15" t="s">
        <v>12</v>
      </c>
      <c r="G51" s="16" t="s">
        <v>13</v>
      </c>
      <c r="K51" s="14" t="s">
        <v>2</v>
      </c>
      <c r="L51" s="15" t="s">
        <v>1</v>
      </c>
      <c r="M51" s="15" t="s">
        <v>9</v>
      </c>
      <c r="N51" s="15" t="s">
        <v>10</v>
      </c>
      <c r="O51" s="15" t="s">
        <v>11</v>
      </c>
      <c r="P51" s="15" t="s">
        <v>12</v>
      </c>
      <c r="Q51" s="16" t="s">
        <v>13</v>
      </c>
    </row>
    <row r="52" spans="1:17" x14ac:dyDescent="0.25">
      <c r="A52" s="21">
        <v>5</v>
      </c>
      <c r="B52" s="17">
        <f>G4</f>
        <v>166.8</v>
      </c>
      <c r="C52" s="17">
        <f>G12</f>
        <v>115.8</v>
      </c>
      <c r="D52" s="17">
        <f>G20</f>
        <v>90</v>
      </c>
      <c r="E52" s="17">
        <f>G28</f>
        <v>181.8</v>
      </c>
      <c r="F52" s="17">
        <f>G36</f>
        <v>124.6</v>
      </c>
      <c r="G52" s="18">
        <f>G44</f>
        <v>148.4</v>
      </c>
      <c r="K52" s="6">
        <v>5</v>
      </c>
      <c r="L52" s="2">
        <f>Q4</f>
        <v>252.2</v>
      </c>
      <c r="M52" s="2">
        <f>Q12</f>
        <v>414.6</v>
      </c>
      <c r="N52" s="2">
        <f>Q20</f>
        <v>89</v>
      </c>
      <c r="O52" s="2">
        <f>Q28</f>
        <v>205.2</v>
      </c>
      <c r="P52" s="2">
        <f>Q36</f>
        <v>736.2</v>
      </c>
      <c r="Q52" s="7">
        <f>Q44</f>
        <v>717.6</v>
      </c>
    </row>
    <row r="53" spans="1:17" x14ac:dyDescent="0.25">
      <c r="A53" s="21">
        <v>10</v>
      </c>
      <c r="B53" s="17">
        <f t="shared" ref="B53:B57" si="12">G5</f>
        <v>194.6</v>
      </c>
      <c r="C53" s="17">
        <f t="shared" ref="C53:C57" si="13">G13</f>
        <v>201</v>
      </c>
      <c r="D53" s="17">
        <f t="shared" ref="D53:D57" si="14">G21</f>
        <v>282</v>
      </c>
      <c r="E53" s="17">
        <f t="shared" ref="E53:E57" si="15">G29</f>
        <v>222.2</v>
      </c>
      <c r="F53" s="17">
        <f t="shared" ref="F53:F57" si="16">G37</f>
        <v>185.2</v>
      </c>
      <c r="G53" s="18">
        <f t="shared" ref="G53:G57" si="17">G45</f>
        <v>181</v>
      </c>
      <c r="K53" s="6">
        <v>10</v>
      </c>
      <c r="L53" s="2">
        <f t="shared" ref="L53:L57" si="18">Q5</f>
        <v>636.4</v>
      </c>
      <c r="M53" s="2">
        <f t="shared" ref="M53:M57" si="19">Q13</f>
        <v>2686</v>
      </c>
      <c r="N53" s="2">
        <f t="shared" ref="N53:N57" si="20">Q21</f>
        <v>163.80000000000001</v>
      </c>
      <c r="O53" s="2">
        <f t="shared" ref="O53:O57" si="21">Q29</f>
        <v>191.8</v>
      </c>
      <c r="P53" s="2">
        <f t="shared" ref="P53:P57" si="22">Q37</f>
        <v>811.6</v>
      </c>
      <c r="Q53" s="7">
        <f t="shared" ref="Q53:Q57" si="23">Q45</f>
        <v>681.4</v>
      </c>
    </row>
    <row r="54" spans="1:17" x14ac:dyDescent="0.25">
      <c r="A54" s="21">
        <v>50</v>
      </c>
      <c r="B54" s="17">
        <f t="shared" si="12"/>
        <v>236</v>
      </c>
      <c r="C54" s="17">
        <f t="shared" si="13"/>
        <v>291.60000000000002</v>
      </c>
      <c r="D54" s="17">
        <f t="shared" si="14"/>
        <v>1623</v>
      </c>
      <c r="E54" s="17">
        <f t="shared" si="15"/>
        <v>225.4</v>
      </c>
      <c r="F54" s="17">
        <f t="shared" si="16"/>
        <v>205</v>
      </c>
      <c r="G54" s="18">
        <f t="shared" si="17"/>
        <v>267.8</v>
      </c>
      <c r="K54" s="6">
        <v>50</v>
      </c>
      <c r="L54" s="2">
        <f t="shared" si="18"/>
        <v>902.2</v>
      </c>
      <c r="M54" s="2">
        <f t="shared" si="19"/>
        <v>2665.6</v>
      </c>
      <c r="N54" s="2">
        <f t="shared" si="20"/>
        <v>2668.6</v>
      </c>
      <c r="O54" s="2">
        <f t="shared" si="21"/>
        <v>1532.4</v>
      </c>
      <c r="P54" s="2">
        <f t="shared" si="22"/>
        <v>5561</v>
      </c>
      <c r="Q54" s="7">
        <f t="shared" si="23"/>
        <v>2864.2</v>
      </c>
    </row>
    <row r="55" spans="1:17" x14ac:dyDescent="0.25">
      <c r="A55" s="21">
        <v>100</v>
      </c>
      <c r="B55" s="17">
        <f t="shared" si="12"/>
        <v>230.2</v>
      </c>
      <c r="C55" s="17">
        <f t="shared" si="13"/>
        <v>774.4</v>
      </c>
      <c r="D55" s="17">
        <f t="shared" si="14"/>
        <v>1835.2</v>
      </c>
      <c r="E55" s="17">
        <f t="shared" si="15"/>
        <v>217</v>
      </c>
      <c r="F55" s="17">
        <f t="shared" si="16"/>
        <v>245.4</v>
      </c>
      <c r="G55" s="18">
        <f t="shared" si="17"/>
        <v>204</v>
      </c>
      <c r="K55" s="6">
        <v>100</v>
      </c>
      <c r="L55" s="2">
        <f t="shared" si="18"/>
        <v>1042.4000000000001</v>
      </c>
      <c r="M55" s="2">
        <f t="shared" si="19"/>
        <v>5798</v>
      </c>
      <c r="N55" s="2">
        <f t="shared" si="20"/>
        <v>10414</v>
      </c>
      <c r="O55" s="2">
        <f t="shared" si="21"/>
        <v>2191.4</v>
      </c>
      <c r="P55" s="2">
        <f t="shared" si="22"/>
        <v>10098.4</v>
      </c>
      <c r="Q55" s="7">
        <f t="shared" si="23"/>
        <v>3766.8</v>
      </c>
    </row>
    <row r="56" spans="1:17" x14ac:dyDescent="0.25">
      <c r="A56" s="21">
        <v>500</v>
      </c>
      <c r="B56" s="17">
        <f t="shared" si="12"/>
        <v>560</v>
      </c>
      <c r="C56" s="17">
        <f t="shared" si="13"/>
        <v>2114.4</v>
      </c>
      <c r="D56" s="17">
        <f t="shared" si="14"/>
        <v>310</v>
      </c>
      <c r="E56" s="17">
        <f t="shared" si="15"/>
        <v>232.4</v>
      </c>
      <c r="F56" s="17">
        <f t="shared" si="16"/>
        <v>394.4</v>
      </c>
      <c r="G56" s="18">
        <f t="shared" si="17"/>
        <v>220</v>
      </c>
      <c r="K56" s="6">
        <v>500</v>
      </c>
      <c r="L56" s="2">
        <f t="shared" si="18"/>
        <v>3670</v>
      </c>
      <c r="M56" s="2">
        <f t="shared" si="19"/>
        <v>9510.6</v>
      </c>
      <c r="N56" s="2">
        <f t="shared" si="20"/>
        <v>13337</v>
      </c>
      <c r="O56" s="2">
        <f t="shared" si="21"/>
        <v>4991.3999999999996</v>
      </c>
      <c r="P56" s="2">
        <f t="shared" si="22"/>
        <v>14515</v>
      </c>
      <c r="Q56" s="7">
        <f t="shared" si="23"/>
        <v>4927</v>
      </c>
    </row>
    <row r="57" spans="1:17" ht="15.75" thickBot="1" x14ac:dyDescent="0.3">
      <c r="A57" s="22">
        <v>1000</v>
      </c>
      <c r="B57" s="19">
        <f t="shared" si="12"/>
        <v>1842.6</v>
      </c>
      <c r="C57" s="19">
        <f t="shared" si="13"/>
        <v>4448.8</v>
      </c>
      <c r="D57" s="19">
        <f t="shared" si="14"/>
        <v>347.2</v>
      </c>
      <c r="E57" s="19">
        <f t="shared" si="15"/>
        <v>266.60000000000002</v>
      </c>
      <c r="F57" s="19">
        <f t="shared" si="16"/>
        <v>503.2</v>
      </c>
      <c r="G57" s="20">
        <f t="shared" si="17"/>
        <v>275.60000000000002</v>
      </c>
      <c r="K57" s="10">
        <v>1000</v>
      </c>
      <c r="L57" s="11">
        <f t="shared" si="18"/>
        <v>16360.8</v>
      </c>
      <c r="M57" s="11">
        <f t="shared" si="19"/>
        <v>23488.2</v>
      </c>
      <c r="N57" s="11">
        <f t="shared" si="20"/>
        <v>42891.8</v>
      </c>
      <c r="O57" s="11">
        <f t="shared" si="21"/>
        <v>10380.799999999999</v>
      </c>
      <c r="P57" s="11">
        <f t="shared" si="22"/>
        <v>44340.800000000003</v>
      </c>
      <c r="Q57" s="12">
        <f t="shared" si="23"/>
        <v>5897.4</v>
      </c>
    </row>
  </sheetData>
  <mergeCells count="14">
    <mergeCell ref="A26:G26"/>
    <mergeCell ref="A34:G34"/>
    <mergeCell ref="A42:G42"/>
    <mergeCell ref="K1:Q1"/>
    <mergeCell ref="K2:Q2"/>
    <mergeCell ref="K10:Q10"/>
    <mergeCell ref="K18:Q18"/>
    <mergeCell ref="K26:Q26"/>
    <mergeCell ref="K34:Q34"/>
    <mergeCell ref="K42:Q42"/>
    <mergeCell ref="A1:G1"/>
    <mergeCell ref="A2:G2"/>
    <mergeCell ref="A10:G10"/>
    <mergeCell ref="A18:G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1A1F-95E0-4C2F-9D8B-7A40EE52E82C}">
  <dimension ref="A1:F5"/>
  <sheetViews>
    <sheetView workbookViewId="0">
      <selection activeCell="F1" sqref="A1:F5"/>
    </sheetView>
  </sheetViews>
  <sheetFormatPr defaultRowHeight="15" x14ac:dyDescent="0.25"/>
  <sheetData>
    <row r="1" spans="1:6" x14ac:dyDescent="0.25">
      <c r="A1">
        <v>822</v>
      </c>
      <c r="B1">
        <v>948</v>
      </c>
      <c r="C1">
        <v>812</v>
      </c>
      <c r="D1">
        <v>3765</v>
      </c>
      <c r="E1">
        <v>5117</v>
      </c>
      <c r="F1">
        <v>4916</v>
      </c>
    </row>
    <row r="2" spans="1:6" x14ac:dyDescent="0.25">
      <c r="A2">
        <v>520</v>
      </c>
      <c r="B2">
        <v>1222</v>
      </c>
      <c r="C2">
        <v>3898</v>
      </c>
      <c r="D2">
        <v>3298</v>
      </c>
      <c r="E2">
        <v>4869</v>
      </c>
      <c r="F2">
        <v>5996</v>
      </c>
    </row>
    <row r="3" spans="1:6" x14ac:dyDescent="0.25">
      <c r="A3">
        <v>626</v>
      </c>
      <c r="B3">
        <v>541</v>
      </c>
      <c r="C3">
        <v>3755</v>
      </c>
      <c r="D3">
        <v>4038</v>
      </c>
      <c r="E3">
        <v>5681</v>
      </c>
      <c r="F3">
        <v>6178</v>
      </c>
    </row>
    <row r="4" spans="1:6" x14ac:dyDescent="0.25">
      <c r="A4">
        <v>907</v>
      </c>
      <c r="B4">
        <v>157</v>
      </c>
      <c r="C4">
        <v>2914</v>
      </c>
      <c r="D4">
        <v>3831</v>
      </c>
      <c r="E4">
        <v>4183</v>
      </c>
      <c r="F4">
        <v>6270</v>
      </c>
    </row>
    <row r="5" spans="1:6" x14ac:dyDescent="0.25">
      <c r="A5">
        <v>713</v>
      </c>
      <c r="B5">
        <v>539</v>
      </c>
      <c r="C5">
        <v>2942</v>
      </c>
      <c r="D5">
        <v>3902</v>
      </c>
      <c r="E5">
        <v>4785</v>
      </c>
      <c r="F5">
        <v>6127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Matthews</dc:creator>
  <cp:lastModifiedBy>Aswin Matthews</cp:lastModifiedBy>
  <dcterms:created xsi:type="dcterms:W3CDTF">2015-06-05T18:17:20Z</dcterms:created>
  <dcterms:modified xsi:type="dcterms:W3CDTF">2019-10-01T16:44:54Z</dcterms:modified>
</cp:coreProperties>
</file>