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gorika/Desktop/Finalitics_Shegorika/"/>
    </mc:Choice>
  </mc:AlternateContent>
  <xr:revisionPtr revIDLastSave="0" documentId="8_{9C366BFD-6D9F-FF40-85B7-F4E5A46D41D3}" xr6:coauthVersionLast="47" xr6:coauthVersionMax="47" xr10:uidLastSave="{00000000-0000-0000-0000-000000000000}"/>
  <bookViews>
    <workbookView xWindow="0" yWindow="460" windowWidth="24280" windowHeight="1470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6" i="2" l="1"/>
  <c r="F4" i="2"/>
  <c r="F2" i="2"/>
  <c r="F17" i="1"/>
  <c r="G17" i="1"/>
  <c r="F13" i="1" a="1"/>
  <c r="F13" i="1" s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<sst xmlns="http://schemas.openxmlformats.org/spreadsheetml/2006/main" count="25" uniqueCount="21">
  <si>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obs</t>
  </si>
  <si>
    <t>Salesmencommission</t>
  </si>
  <si>
    <t>advertising</t>
  </si>
  <si>
    <t>inde</t>
  </si>
  <si>
    <t>sales</t>
  </si>
  <si>
    <t>dependent</t>
  </si>
  <si>
    <t>Sales (Y)</t>
  </si>
  <si>
    <t>Advertising (X)</t>
  </si>
  <si>
    <t>comm</t>
  </si>
  <si>
    <t>dep</t>
  </si>
  <si>
    <t xml:space="preserve">correl </t>
  </si>
  <si>
    <t>correlation between minus 1 to 1.</t>
  </si>
  <si>
    <t>0 correl- no correl</t>
  </si>
  <si>
    <t>1 means- positive correl</t>
  </si>
  <si>
    <t>minus 1- negative correl</t>
  </si>
  <si>
    <t>regression</t>
  </si>
  <si>
    <t>b</t>
  </si>
  <si>
    <t>a</t>
  </si>
  <si>
    <t>correl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</si>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</sst>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Advertising 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Sheet1!$B$2:$B$16</c:f>
              <c:numCache>
                <c:formatCode>General</c:formatCode>
                <c:ptCount val="15"/>
                <c:pt idx="0">
                  <c:v>234</c:v>
                </c:pt>
                <c:pt idx="1">
                  <c:v>545</c:v>
                </c:pt>
                <c:pt idx="2">
                  <c:v>546</c:v>
                </c:pt>
                <c:pt idx="3">
                  <c:v>343</c:v>
                </c:pt>
                <c:pt idx="4">
                  <c:v>453</c:v>
                </c:pt>
                <c:pt idx="5">
                  <c:v>232</c:v>
                </c:pt>
                <c:pt idx="6">
                  <c:v>545</c:v>
                </c:pt>
                <c:pt idx="7">
                  <c:v>676</c:v>
                </c:pt>
                <c:pt idx="8">
                  <c:v>457</c:v>
                </c:pt>
                <c:pt idx="9">
                  <c:v>755</c:v>
                </c:pt>
                <c:pt idx="10">
                  <c:v>466</c:v>
                </c:pt>
                <c:pt idx="11">
                  <c:v>676</c:v>
                </c:pt>
                <c:pt idx="12">
                  <c:v>754</c:v>
                </c:pt>
                <c:pt idx="13">
                  <c:v>767</c:v>
                </c:pt>
                <c:pt idx="14">
                  <c:v>767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124</c:v>
                </c:pt>
                <c:pt idx="1">
                  <c:v>343</c:v>
                </c:pt>
                <c:pt idx="2">
                  <c:v>343</c:v>
                </c:pt>
                <c:pt idx="3">
                  <c:v>234</c:v>
                </c:pt>
                <c:pt idx="4">
                  <c:v>333</c:v>
                </c:pt>
                <c:pt idx="5">
                  <c:v>156</c:v>
                </c:pt>
                <c:pt idx="6">
                  <c:v>422</c:v>
                </c:pt>
                <c:pt idx="7">
                  <c:v>556</c:v>
                </c:pt>
                <c:pt idx="8">
                  <c:v>233</c:v>
                </c:pt>
                <c:pt idx="9">
                  <c:v>432</c:v>
                </c:pt>
                <c:pt idx="10">
                  <c:v>444</c:v>
                </c:pt>
                <c:pt idx="11">
                  <c:v>244</c:v>
                </c:pt>
                <c:pt idx="12">
                  <c:v>253</c:v>
                </c:pt>
                <c:pt idx="13">
                  <c:v>324</c:v>
                </c:pt>
                <c:pt idx="14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0-DB4C-AB2F-4E903F042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999439"/>
        <c:axId val="1838614127"/>
      </c:scatterChart>
      <c:valAx>
        <c:axId val="210299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614127"/>
        <c:crosses val="autoZero"/>
        <c:crossBetween val="midCat"/>
      </c:valAx>
      <c:valAx>
        <c:axId val="18386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99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Sheet2!$B$2:$B$16</c:f>
              <c:numCache>
                <c:formatCode>General</c:formatCode>
                <c:ptCount val="15"/>
                <c:pt idx="0">
                  <c:v>234</c:v>
                </c:pt>
                <c:pt idx="1">
                  <c:v>545</c:v>
                </c:pt>
                <c:pt idx="2">
                  <c:v>546</c:v>
                </c:pt>
                <c:pt idx="3">
                  <c:v>343</c:v>
                </c:pt>
                <c:pt idx="4">
                  <c:v>453</c:v>
                </c:pt>
                <c:pt idx="5">
                  <c:v>232</c:v>
                </c:pt>
                <c:pt idx="6">
                  <c:v>545</c:v>
                </c:pt>
                <c:pt idx="7">
                  <c:v>676</c:v>
                </c:pt>
                <c:pt idx="8">
                  <c:v>457</c:v>
                </c:pt>
                <c:pt idx="9">
                  <c:v>755</c:v>
                </c:pt>
                <c:pt idx="10">
                  <c:v>466</c:v>
                </c:pt>
                <c:pt idx="11">
                  <c:v>676</c:v>
                </c:pt>
                <c:pt idx="12">
                  <c:v>754</c:v>
                </c:pt>
                <c:pt idx="13">
                  <c:v>767</c:v>
                </c:pt>
                <c:pt idx="14">
                  <c:v>767</c:v>
                </c:pt>
              </c:numCache>
            </c:numRef>
          </c:xVal>
          <c:yVal>
            <c:numRef>
              <c:f>Sheet2!$C$2:$C$16</c:f>
              <c:numCache>
                <c:formatCode>General</c:formatCode>
                <c:ptCount val="15"/>
                <c:pt idx="0">
                  <c:v>124</c:v>
                </c:pt>
                <c:pt idx="1">
                  <c:v>343</c:v>
                </c:pt>
                <c:pt idx="2">
                  <c:v>343</c:v>
                </c:pt>
                <c:pt idx="3">
                  <c:v>234</c:v>
                </c:pt>
                <c:pt idx="4">
                  <c:v>333</c:v>
                </c:pt>
                <c:pt idx="5">
                  <c:v>156</c:v>
                </c:pt>
                <c:pt idx="6">
                  <c:v>422</c:v>
                </c:pt>
                <c:pt idx="7">
                  <c:v>556</c:v>
                </c:pt>
                <c:pt idx="8">
                  <c:v>233</c:v>
                </c:pt>
                <c:pt idx="9">
                  <c:v>432</c:v>
                </c:pt>
                <c:pt idx="10">
                  <c:v>444</c:v>
                </c:pt>
                <c:pt idx="11">
                  <c:v>244</c:v>
                </c:pt>
                <c:pt idx="12">
                  <c:v>253</c:v>
                </c:pt>
                <c:pt idx="13">
                  <c:v>324</c:v>
                </c:pt>
                <c:pt idx="14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0-C84D-94B7-953014E79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775759"/>
        <c:axId val="1214777439"/>
      </c:scatterChart>
      <c:valAx>
        <c:axId val="121477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77439"/>
        <c:crosses val="autoZero"/>
        <c:crossBetween val="midCat"/>
      </c:valAx>
      <c:valAx>
        <c:axId val="121477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7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626534</xdr:colOff>
      <xdr:row>13</xdr:row>
      <xdr:rowOff>50801</xdr:rowOff>
    </xdr:from>
    <xdr:to>
      <xdr:col>9</xdr:col>
      <xdr:colOff>795867</xdr:colOff>
      <xdr:row>29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1D488-D2C4-A27D-90EC-DDA0752C4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2</xdr:row>
      <xdr:rowOff>160338</xdr:rowOff>
    </xdr:from>
    <xdr:to>
      <xdr:col>9</xdr:col>
      <xdr:colOff>317500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E160AC-94AD-2775-2DAE-AB3106B0B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50" zoomScaleNormal="150" workbookViewId="0">
      <selection activeCell="J12" sqref="J12"/>
    </sheetView>
  </sheetViews>
  <sheetFormatPr baseColWidth="10" defaultColWidth="11.5" defaultRowHeight="13" x14ac:dyDescent="0.15"/>
  <sheetData>
    <row r="1" spans="1:11" x14ac:dyDescent="0.15">
      <c r="A1" t="s">
        <v>0</v>
      </c>
      <c r="B1" t="s">
        <v>6</v>
      </c>
      <c r="C1" t="s">
        <v>7</v>
      </c>
      <c r="D1" t="s">
        <v>1</v>
      </c>
      <c r="G1" s="1" t="s">
        <v>2</v>
      </c>
      <c r="H1" s="1" t="s">
        <v>3</v>
      </c>
      <c r="J1" t="s">
        <v>4</v>
      </c>
      <c r="K1" t="s">
        <v>3</v>
      </c>
    </row>
    <row r="2" spans="1:11" x14ac:dyDescent="0.15">
      <c r="A2">
        <v>1960</v>
      </c>
      <c r="B2">
        <v>234</v>
      </c>
      <c r="C2">
        <v>124</v>
      </c>
      <c r="D2">
        <v>65</v>
      </c>
      <c r="G2" s="1" t="s">
        <v>4</v>
      </c>
      <c r="H2" s="1" t="s">
        <v>5</v>
      </c>
      <c r="J2" t="s">
        <v>8</v>
      </c>
      <c r="K2" t="s">
        <v>9</v>
      </c>
    </row>
    <row r="3" spans="1:11" x14ac:dyDescent="0.15">
      <c r="A3">
        <v>1961</v>
      </c>
      <c r="B3">
        <v>545</v>
      </c>
      <c r="C3">
        <v>343</v>
      </c>
      <c r="D3">
        <v>34</v>
      </c>
    </row>
    <row r="4" spans="1:11" x14ac:dyDescent="0.15">
      <c r="A4">
        <v>1962</v>
      </c>
      <c r="B4">
        <v>546</v>
      </c>
      <c r="C4">
        <v>343</v>
      </c>
      <c r="D4">
        <v>34</v>
      </c>
      <c r="F4" s="1" t="s">
        <v>10</v>
      </c>
      <c r="G4" s="1">
        <f>CORREL(B2:B16,C2:C16)</f>
        <v>0.5467665179613671</v>
      </c>
    </row>
    <row r="5" spans="1:11" x14ac:dyDescent="0.15">
      <c r="A5">
        <v>1963</v>
      </c>
      <c r="B5">
        <v>343</v>
      </c>
      <c r="C5">
        <v>234</v>
      </c>
      <c r="D5">
        <v>65</v>
      </c>
    </row>
    <row r="6" spans="1:11" x14ac:dyDescent="0.15">
      <c r="A6">
        <v>1964</v>
      </c>
      <c r="B6">
        <v>453</v>
      </c>
      <c r="C6">
        <v>333</v>
      </c>
      <c r="D6">
        <v>34</v>
      </c>
      <c r="F6" t="s">
        <v>11</v>
      </c>
    </row>
    <row r="7" spans="1:11" x14ac:dyDescent="0.15">
      <c r="A7">
        <v>1965</v>
      </c>
      <c r="B7">
        <v>232</v>
      </c>
      <c r="C7">
        <v>156</v>
      </c>
      <c r="D7">
        <v>76</v>
      </c>
      <c r="F7" t="s">
        <v>12</v>
      </c>
    </row>
    <row r="8" spans="1:11" x14ac:dyDescent="0.15">
      <c r="A8">
        <v>1966</v>
      </c>
      <c r="B8">
        <v>545</v>
      </c>
      <c r="C8">
        <v>422</v>
      </c>
      <c r="D8">
        <v>67</v>
      </c>
      <c r="F8" t="s">
        <v>13</v>
      </c>
    </row>
    <row r="9" spans="1:11" x14ac:dyDescent="0.15">
      <c r="A9">
        <v>1967</v>
      </c>
      <c r="B9">
        <v>676</v>
      </c>
      <c r="C9">
        <v>556</v>
      </c>
      <c r="D9">
        <v>53</v>
      </c>
      <c r="F9" t="s">
        <v>14</v>
      </c>
    </row>
    <row r="10" spans="1:11" x14ac:dyDescent="0.15">
      <c r="A10">
        <v>1968</v>
      </c>
      <c r="B10">
        <v>457</v>
      </c>
      <c r="C10">
        <v>233</v>
      </c>
      <c r="D10">
        <v>63</v>
      </c>
    </row>
    <row r="11" spans="1:11" x14ac:dyDescent="0.15">
      <c r="A11">
        <v>1969</v>
      </c>
      <c r="B11">
        <v>755</v>
      </c>
      <c r="C11">
        <v>432</v>
      </c>
      <c r="D11">
        <v>74</v>
      </c>
      <c r="F11" t="s">
        <v>15</v>
      </c>
    </row>
    <row r="12" spans="1:11" x14ac:dyDescent="0.15">
      <c r="A12">
        <v>1970</v>
      </c>
      <c r="B12">
        <v>466</v>
      </c>
      <c r="C12">
        <v>444</v>
      </c>
      <c r="D12">
        <v>32</v>
      </c>
    </row>
    <row r="13" spans="1:11" x14ac:dyDescent="0.15">
      <c r="A13">
        <v>1971</v>
      </c>
      <c r="B13">
        <v>676</v>
      </c>
      <c r="C13">
        <v>244</v>
      </c>
      <c r="D13">
        <v>53</v>
      </c>
      <c r="F13" cm="1">
        <f t="array" ref="F13:G13">LINEST(B2:B16,C2:C16)</f>
        <v>0.875994813060616</v>
      </c>
      <c r="G13">
        <v>268.23258831279281</v>
      </c>
    </row>
    <row r="14" spans="1:11" x14ac:dyDescent="0.15">
      <c r="A14">
        <v>1972</v>
      </c>
      <c r="B14">
        <v>754</v>
      </c>
      <c r="C14">
        <v>253</v>
      </c>
      <c r="D14">
        <v>62</v>
      </c>
    </row>
    <row r="15" spans="1:11" x14ac:dyDescent="0.15">
      <c r="A15">
        <v>1973</v>
      </c>
      <c r="B15">
        <v>767</v>
      </c>
      <c r="C15">
        <v>324</v>
      </c>
      <c r="D15">
        <v>32</v>
      </c>
      <c r="F15" t="s">
        <v>16</v>
      </c>
      <c r="G15" t="s">
        <v>17</v>
      </c>
    </row>
    <row r="16" spans="1:11" x14ac:dyDescent="0.15">
      <c r="A16">
        <v>1974</v>
      </c>
      <c r="B16">
        <v>767</v>
      </c>
      <c r="C16">
        <v>345</v>
      </c>
      <c r="D16">
        <v>42</v>
      </c>
    </row>
    <row r="17" spans="6:7" x14ac:dyDescent="0.15">
      <c r="F17">
        <f>SLOPE(B2:B16,C2:C16)</f>
        <v>0.875994813060616</v>
      </c>
      <c r="G17">
        <f>INTERCEPT(B2:B16,C2:C16)</f>
        <v>268.23258831279281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93C1-0DC7-C94E-96CE-3F4BB2FEDF71}">
  <dimension ref="B1:F16"/>
  <sheetViews>
    <sheetView zoomScale="160" zoomScaleNormal="160" workbookViewId="0">
      <selection activeCell="K12" sqref="K12"/>
    </sheetView>
  </sheetViews>
  <sheetFormatPr baseColWidth="10" defaultRowHeight="13" x14ac:dyDescent="0.15"/>
  <sheetData>
    <row r="1" spans="2:6" x14ac:dyDescent="0.15">
      <c r="B1" t="s">
        <v>6</v>
      </c>
      <c r="C1" t="s">
        <v>7</v>
      </c>
    </row>
    <row r="2" spans="2:6" x14ac:dyDescent="0.15">
      <c r="B2">
        <v>234</v>
      </c>
      <c r="C2">
        <v>124</v>
      </c>
      <c r="E2" t="s">
        <v>18</v>
      </c>
      <c r="F2">
        <f>CORREL(C2:C16,B2:B16)</f>
        <v>0.5467665179613671</v>
      </c>
    </row>
    <row r="3" spans="2:6" x14ac:dyDescent="0.15">
      <c r="B3">
        <v>545</v>
      </c>
      <c r="C3">
        <v>343</v>
      </c>
    </row>
    <row r="4" spans="2:6" x14ac:dyDescent="0.15">
      <c r="B4">
        <v>546</v>
      </c>
      <c r="C4">
        <v>343</v>
      </c>
      <c r="E4" t="s">
        <v>19</v>
      </c>
      <c r="F4">
        <f>SLOPE(B2:B16,C2:C16)</f>
        <v>0.875994813060616</v>
      </c>
    </row>
    <row r="5" spans="2:6" x14ac:dyDescent="0.15">
      <c r="B5">
        <v>343</v>
      </c>
      <c r="C5">
        <v>234</v>
      </c>
    </row>
    <row r="6" spans="2:6" x14ac:dyDescent="0.15">
      <c r="B6">
        <v>453</v>
      </c>
      <c r="C6">
        <v>333</v>
      </c>
      <c r="E6" t="s">
        <v>20</v>
      </c>
      <c r="F6">
        <f>INTERCEPT(B2:B16,C2:C16)</f>
        <v>268.23258831279281</v>
      </c>
    </row>
    <row r="7" spans="2:6" x14ac:dyDescent="0.15">
      <c r="B7">
        <v>232</v>
      </c>
      <c r="C7">
        <v>156</v>
      </c>
    </row>
    <row r="8" spans="2:6" x14ac:dyDescent="0.15">
      <c r="B8">
        <v>545</v>
      </c>
      <c r="C8">
        <v>422</v>
      </c>
    </row>
    <row r="9" spans="2:6" x14ac:dyDescent="0.15">
      <c r="B9">
        <v>676</v>
      </c>
      <c r="C9">
        <v>556</v>
      </c>
    </row>
    <row r="10" spans="2:6" x14ac:dyDescent="0.15">
      <c r="B10">
        <v>457</v>
      </c>
      <c r="C10">
        <v>233</v>
      </c>
    </row>
    <row r="11" spans="2:6" x14ac:dyDescent="0.15">
      <c r="B11">
        <v>755</v>
      </c>
      <c r="C11">
        <v>432</v>
      </c>
    </row>
    <row r="12" spans="2:6" x14ac:dyDescent="0.15">
      <c r="B12">
        <v>466</v>
      </c>
      <c r="C12">
        <v>444</v>
      </c>
    </row>
    <row r="13" spans="2:6" x14ac:dyDescent="0.15">
      <c r="B13">
        <v>676</v>
      </c>
      <c r="C13">
        <v>244</v>
      </c>
    </row>
    <row r="14" spans="2:6" x14ac:dyDescent="0.15">
      <c r="B14">
        <v>754</v>
      </c>
      <c r="C14">
        <v>253</v>
      </c>
    </row>
    <row r="15" spans="2:6" x14ac:dyDescent="0.15">
      <c r="B15">
        <v>767</v>
      </c>
      <c r="C15">
        <v>324</v>
      </c>
    </row>
    <row r="16" spans="2:6" x14ac:dyDescent="0.15">
      <c r="B16">
        <v>767</v>
      </c>
      <c r="C16">
        <v>345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2024-02-20T11:23:53Z</dcterms:created>
  <dcterms:modified xsi:type="dcterms:W3CDTF">2024-07-30T14:51:49Z</dcterms:modified>
  <dc:language>en-IN</dc:language>
</cp:coreProperties>
</file>