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hidePivotFieldList="1"/>
  <mc:AlternateContent xmlns:mc="http://schemas.openxmlformats.org/markup-compatibility/2006">
    <mc:Choice Requires="x15">
      <x15ac:absPath xmlns:x15ac="http://schemas.microsoft.com/office/spreadsheetml/2010/11/ac" url="D:\Telegram\"/>
    </mc:Choice>
  </mc:AlternateContent>
  <xr:revisionPtr revIDLastSave="0" documentId="8_{5D0A92A0-8DB8-47B8-8995-A67759765746}" xr6:coauthVersionLast="47" xr6:coauthVersionMax="47" xr10:uidLastSave="{00000000-0000-0000-0000-000000000000}"/>
  <bookViews>
    <workbookView xWindow="-108" yWindow="-108" windowWidth="23256" windowHeight="12456" firstSheet="5" activeTab="8" xr2:uid="{00000000-000D-0000-FFFF-FFFF00000000}"/>
  </bookViews>
  <sheets>
    <sheet name="Sales Data" sheetId="14" r:id="rId1"/>
    <sheet name="Most Selling Products" sheetId="20" r:id="rId2"/>
    <sheet name="Sales Amount by Region" sheetId="21" r:id="rId3"/>
    <sheet name="Trend by Sales" sheetId="19" r:id="rId4"/>
    <sheet name="Count of Item by Manager" sheetId="18" r:id="rId5"/>
    <sheet name="Sales amount by Manager" sheetId="15" r:id="rId6"/>
    <sheet name="Count of Item by Sales Man" sheetId="16" r:id="rId7"/>
    <sheet name="Top 5 Sales Man" sheetId="17" r:id="rId8"/>
    <sheet name="DASHBOARD" sheetId="22" r:id="rId9"/>
  </sheets>
  <definedNames>
    <definedName name="Slicer_Manager">#N/A</definedName>
    <definedName name="Slicer_Order_Date">#N/A</definedName>
    <definedName name="Slicer_Region">#N/A</definedName>
    <definedName name="Slicer_Sales_amt">#N/A</definedName>
    <definedName name="Slicer_Sales_Man">#N/A</definedName>
    <definedName name="Slicer_Units">#N/A</definedName>
  </definedNames>
  <calcPr calcId="191029"/>
  <pivotCaches>
    <pivotCache cacheId="17"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4" i="14" l="1"/>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alcChain>
</file>

<file path=xl/sharedStrings.xml><?xml version="1.0" encoding="utf-8"?>
<sst xmlns="http://schemas.openxmlformats.org/spreadsheetml/2006/main" count="260" uniqueCount="51">
  <si>
    <t>Region</t>
  </si>
  <si>
    <t>Item</t>
  </si>
  <si>
    <t>Units</t>
  </si>
  <si>
    <t>Desk</t>
  </si>
  <si>
    <t>Central</t>
  </si>
  <si>
    <t>West</t>
  </si>
  <si>
    <t>East</t>
  </si>
  <si>
    <t>Television</t>
  </si>
  <si>
    <t>Cell Phone</t>
  </si>
  <si>
    <t>Video Games</t>
  </si>
  <si>
    <t>Unit_price</t>
  </si>
  <si>
    <t>Home Theater</t>
  </si>
  <si>
    <t>Steven</t>
  </si>
  <si>
    <t>David</t>
  </si>
  <si>
    <t>Diana</t>
  </si>
  <si>
    <t>Luis</t>
  </si>
  <si>
    <t>Alexander</t>
  </si>
  <si>
    <t>Shelli</t>
  </si>
  <si>
    <t>Sigal</t>
  </si>
  <si>
    <t>Karen</t>
  </si>
  <si>
    <t>John</t>
  </si>
  <si>
    <t>Stephen</t>
  </si>
  <si>
    <t>Michael</t>
  </si>
  <si>
    <t>Manager</t>
  </si>
  <si>
    <t>Martha</t>
  </si>
  <si>
    <t>Timothy</t>
  </si>
  <si>
    <t>Douglas</t>
  </si>
  <si>
    <t>Hermann</t>
  </si>
  <si>
    <t>Sales Man</t>
  </si>
  <si>
    <t>Sales_amt</t>
  </si>
  <si>
    <t>Order Date</t>
  </si>
  <si>
    <t>Grand Total</t>
  </si>
  <si>
    <t>Row Labels</t>
  </si>
  <si>
    <t>Sum of Sales_amt</t>
  </si>
  <si>
    <t>Count of Item</t>
  </si>
  <si>
    <t>2018</t>
  </si>
  <si>
    <t>2019</t>
  </si>
  <si>
    <t>Jan</t>
  </si>
  <si>
    <t>Feb</t>
  </si>
  <si>
    <t>Mar</t>
  </si>
  <si>
    <t>Apr</t>
  </si>
  <si>
    <t>May</t>
  </si>
  <si>
    <t>Jun</t>
  </si>
  <si>
    <t>Jul</t>
  </si>
  <si>
    <t>Aug</t>
  </si>
  <si>
    <t>Sep</t>
  </si>
  <si>
    <t>Oct</t>
  </si>
  <si>
    <t>Nov</t>
  </si>
  <si>
    <t>Dec</t>
  </si>
  <si>
    <t>Sum of Units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</si>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</sst>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0" x14ac:knownFonts="1">
    <font>
      <sz val="11"/>
      <name val="Calibri"/>
      <family val="2"/>
    </font>
    <font>
      <sz val="11"/>
      <color theme="1"/>
      <name val="Calibri"/>
      <family val="2"/>
      <scheme val="minor"/>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sz val="11"/>
      <name val="Calibri"/>
      <family val="2"/>
      <scheme val="minor"/>
    </font>
    <font>
      <b/>
      <sz val="11"/>
      <name val="Book Antiqua"/>
      <family val="1"/>
    </font>
    <font>
      <b/>
      <sz val="11"/>
      <color theme="1"/>
      <name val="Book Antiqua"/>
      <family val="1"/>
    </font>
    <font>
      <sz val="28"/>
      <name val="Britannic Bold"/>
      <family val="2"/>
    </font>
  </fonts>
  <fills count="5">
    <fill>
      <patternFill patternType="none"/>
    </fill>
    <fill>
      <patternFill patternType="gray125"/>
    </fill>
    <fill>
      <patternFill patternType="solid">
        <fgColor rgb="FFFFFFFF"/>
        <bgColor indexed="64"/>
      </patternFill>
    </fill>
    <fill>
      <patternFill patternType="solid">
        <fgColor theme="0" tint="-0.34998626667073579"/>
        <bgColor indexed="64"/>
      </patternFill>
    </fill>
    <fill>
      <patternFill patternType="solid">
        <fgColor theme="4" tint="0.79998168889431442"/>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5">
    <xf numFmtId="0" fontId="0" fillId="0" borderId="0"/>
    <xf numFmtId="164" fontId="3" fillId="0" borderId="0" applyFont="0" applyFill="0" applyBorder="0" applyAlignment="0" applyProtection="0"/>
    <xf numFmtId="0" fontId="4" fillId="0" borderId="0" applyNumberFormat="0" applyFill="0" applyBorder="0" applyAlignment="0" applyProtection="0">
      <alignment horizontal="left" indent="1"/>
    </xf>
    <xf numFmtId="0" fontId="2" fillId="0" borderId="0"/>
    <xf numFmtId="0" fontId="4" fillId="0" borderId="0" applyNumberFormat="0" applyFill="0" applyBorder="0" applyAlignment="0" applyProtection="0">
      <alignment vertical="top"/>
      <protection locked="0"/>
    </xf>
  </cellStyleXfs>
  <cellXfs count="27">
    <xf numFmtId="0" fontId="0" fillId="0" borderId="0" xfId="0"/>
    <xf numFmtId="0" fontId="5" fillId="0" borderId="0" xfId="0" applyFont="1" applyAlignment="1">
      <alignment vertical="center"/>
    </xf>
    <xf numFmtId="0" fontId="5" fillId="0" borderId="0" xfId="0" applyFont="1" applyAlignment="1">
      <alignment horizontal="left" vertical="center"/>
    </xf>
    <xf numFmtId="164" fontId="5" fillId="0" borderId="0" xfId="1" applyFont="1" applyBorder="1" applyAlignment="1">
      <alignment horizontal="left" vertical="center"/>
    </xf>
    <xf numFmtId="164" fontId="0" fillId="0" borderId="0" xfId="0" applyNumberFormat="1"/>
    <xf numFmtId="14" fontId="0" fillId="0" borderId="0" xfId="0" applyNumberFormat="1"/>
    <xf numFmtId="14" fontId="5" fillId="0" borderId="0" xfId="0" applyNumberFormat="1" applyFont="1" applyAlignment="1">
      <alignment vertical="center"/>
    </xf>
    <xf numFmtId="0" fontId="0" fillId="0" borderId="0" xfId="0" applyFont="1"/>
    <xf numFmtId="0" fontId="6" fillId="0" borderId="0" xfId="0" applyFont="1"/>
    <xf numFmtId="0" fontId="1" fillId="2" borderId="1" xfId="0" applyFont="1" applyFill="1" applyBorder="1" applyAlignment="1">
      <alignment vertical="top" wrapText="1"/>
    </xf>
    <xf numFmtId="0" fontId="1" fillId="0" borderId="0" xfId="0" applyFont="1" applyAlignment="1">
      <alignment vertical="top" wrapText="1"/>
    </xf>
    <xf numFmtId="0" fontId="6" fillId="2" borderId="0" xfId="0" applyFont="1" applyFill="1" applyAlignment="1">
      <alignment vertical="top" wrapText="1"/>
    </xf>
    <xf numFmtId="0" fontId="6" fillId="0" borderId="1" xfId="0" applyFont="1" applyBorder="1"/>
    <xf numFmtId="0" fontId="6" fillId="2" borderId="1" xfId="0" applyFont="1" applyFill="1" applyBorder="1" applyAlignment="1">
      <alignment vertical="top" wrapText="1"/>
    </xf>
    <xf numFmtId="0" fontId="1" fillId="0" borderId="1" xfId="0" applyFont="1" applyBorder="1" applyAlignment="1">
      <alignment vertical="top" wrapText="1"/>
    </xf>
    <xf numFmtId="0" fontId="7" fillId="3" borderId="0" xfId="0" applyFont="1" applyFill="1"/>
    <xf numFmtId="164" fontId="8" fillId="3" borderId="0" xfId="1" applyFont="1" applyFill="1" applyBorder="1" applyAlignment="1">
      <alignment horizontal="left" vertical="center"/>
    </xf>
    <xf numFmtId="0" fontId="7" fillId="3" borderId="0" xfId="0" applyFont="1" applyFill="1" applyAlignment="1">
      <alignment horizontal="center"/>
    </xf>
    <xf numFmtId="14" fontId="7" fillId="3" borderId="0" xfId="0" applyNumberFormat="1" applyFont="1" applyFill="1" applyAlignment="1">
      <alignment horizontal="center" wrapText="1"/>
    </xf>
    <xf numFmtId="0" fontId="7" fillId="3" borderId="0" xfId="0" applyFont="1" applyFill="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xf numFmtId="0" fontId="9" fillId="4" borderId="0" xfId="0" applyFont="1" applyFill="1" applyAlignment="1">
      <alignment horizontal="center"/>
    </xf>
    <xf numFmtId="0" fontId="0" fillId="4" borderId="0" xfId="0" applyFill="1" applyAlignment="1">
      <alignment horizontal="center"/>
    </xf>
  </cellXfs>
  <cellStyles count="5">
    <cellStyle name="Comma" xfId="1" builtinId="3"/>
    <cellStyle name="Ctx_Hyperlink" xfId="2" xr:uid="{00000000-0005-0000-0000-000001000000}"/>
    <cellStyle name="Hyperlink 2" xfId="4" xr:uid="{00000000-0005-0000-0000-000002000000}"/>
    <cellStyle name="Normal" xfId="0" builtinId="0" customBuiltin="1"/>
    <cellStyle name="Normal 4" xfId="3" xr:uid="{00000000-0005-0000-0000-000004000000}"/>
  </cellStyles>
  <dxfs count="5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[1553_Aswini_External_Project.xlsx]Most Selling Products!PivotTable6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Selling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'Most Selling Products'!$B$3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'Most Selling Products'!$A$4:$A$9</c:f>
              <c:strCache>
                <c:ptCount val="5"/>
                <c:pt idx="0">
                  <c:v>Cell Phone</c:v>
                </c:pt>
                <c:pt idx="1">
                  <c:v>Desk</c:v>
                </c:pt>
                <c:pt idx="2">
                  <c:v>Home Theater</c:v>
                </c:pt>
                <c:pt idx="3">
                  <c:v>Television</c:v>
                </c:pt>
                <c:pt idx="4">
                  <c:v>Video Games</c:v>
                </c:pt>
              </c:strCache>
            </c:strRef>
          </c:cat>
          <c:val>
            <c:numRef>
              <c:f>'Most Selling Products'!$B$4:$B$9</c:f>
              <c:numCache>
                <c:formatCode>General</c:formatCode>
                <c:ptCount val="5"/>
                <c:pt idx="0">
                  <c:v>278</c:v>
                </c:pt>
                <c:pt idx="1">
                  <c:v>10</c:v>
                </c:pt>
                <c:pt idx="2">
                  <c:v>722</c:v>
                </c:pt>
                <c:pt idx="3">
                  <c:v>716</c:v>
                </c:pt>
                <c:pt idx="4">
                  <c:v>395</c:v>
                </c:pt>
              </c:numCache>
            </c:numRef>
          </c:val>
          <c:extLst>
            <c:ext xmlns:c16="http://schemas.microsoft.com/office/drawing/2014/chart" uri="{C3380CC4-5D6E-409C-BE32-E72D297353CC}">
              <c16:uniqueId val="{00000000-B027-4C3F-85B1-00DEE5525858}"/>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[1553_Aswini_External_Project.xlsx]Sales amount by Manager!PivotTable1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Amount by Manager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'Sales amount by Manager'!$B$3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amount by Manager'!$A$4:$A$8</c:f>
              <c:strCache>
                <c:ptCount val="4"/>
                <c:pt idx="0">
                  <c:v>Douglas</c:v>
                </c:pt>
                <c:pt idx="1">
                  <c:v>Hermann</c:v>
                </c:pt>
                <c:pt idx="2">
                  <c:v>Martha</c:v>
                </c:pt>
                <c:pt idx="3">
                  <c:v>Timothy</c:v>
                </c:pt>
              </c:strCache>
            </c:strRef>
          </c:cat>
          <c:val>
            <c:numRef>
              <c:f>'Sales amount by Manager'!$B$4:$B$8</c:f>
              <c:numCache>
                <c:formatCode>General</c:formatCode>
                <c:ptCount val="4"/>
                <c:pt idx="0">
                  <c:v>239056</c:v>
                </c:pt>
                <c:pt idx="1">
                  <c:v>365108.5</c:v>
                </c:pt>
                <c:pt idx="2">
                  <c:v>472493</c:v>
                </c:pt>
                <c:pt idx="3">
                  <c:v>229018</c:v>
                </c:pt>
              </c:numCache>
            </c:numRef>
          </c:val>
          <c:extLst>
            <c:ext xmlns:c16="http://schemas.microsoft.com/office/drawing/2014/chart" uri="{C3380CC4-5D6E-409C-BE32-E72D297353CC}">
              <c16:uniqueId val="{00000000-A765-4020-A1F5-56CD8CD88A26}"/>
            </c:ext>
          </c:extLst>
        </c:ser>
        <c:dLbls>
          <c:showLegendKey val="0"/>
          <c:showVal val="1"/>
          <c:showCatName val="0"/>
          <c:showSerName val="0"/>
          <c:showPercent val="0"/>
          <c:showBubbleSize val="0"/>
        </c:dLbls>
        <c:gapWidth val="150"/>
        <c:shape val="box"/>
        <c:axId val="674419071"/>
        <c:axId val="674420031"/>
        <c:axId val="0"/>
      </c:bar3DChart>
      <c:catAx>
        <c:axId val="6744190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Manager</a:t>
                </a:r>
              </a:p>
            </c:rich>
          </c:tx>
          <c:layout>
            <c:manualLayout>
              <c:xMode val="edge"/>
              <c:yMode val="edge"/>
              <c:x val="4.5100990836353071E-2"/>
              <c:y val="0.341289713262829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20031"/>
        <c:crosses val="autoZero"/>
        <c:auto val="1"/>
        <c:lblAlgn val="ctr"/>
        <c:lblOffset val="100"/>
        <c:noMultiLvlLbl val="0"/>
      </c:catAx>
      <c:valAx>
        <c:axId val="67442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Amount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1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[1553_Aswini_External_Project.xlsx]Count of Item by Manager!PivotTable4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Item by Manager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Item by Manager'!$B$3</c:f>
              <c:strCache>
                <c:ptCount val="1"/>
                <c:pt idx="0">
                  <c:v>Total</c:v>
                </c:pt>
              </c:strCache>
            </c:strRef>
          </c:tx>
          <c:spPr>
            <a:solidFill>
              <a:schemeClr val="accent1"/>
            </a:solidFill>
            <a:ln>
              <a:noFill/>
            </a:ln>
            <a:effectLst/>
          </c:spPr>
          <c:invertIfNegative val="0"/>
          <c:cat>
            <c:strRef>
              <c:f>'Count of Item by Manager'!$A$4:$A$8</c:f>
              <c:strCache>
                <c:ptCount val="4"/>
                <c:pt idx="0">
                  <c:v>Douglas</c:v>
                </c:pt>
                <c:pt idx="1">
                  <c:v>Hermann</c:v>
                </c:pt>
                <c:pt idx="2">
                  <c:v>Martha</c:v>
                </c:pt>
                <c:pt idx="3">
                  <c:v>Timothy</c:v>
                </c:pt>
              </c:strCache>
            </c:strRef>
          </c:cat>
          <c:val>
            <c:numRef>
              <c:f>'Count of Item by Manager'!$B$4:$B$8</c:f>
              <c:numCache>
                <c:formatCode>General</c:formatCode>
                <c:ptCount val="4"/>
                <c:pt idx="0">
                  <c:v>8</c:v>
                </c:pt>
                <c:pt idx="1">
                  <c:v>12</c:v>
                </c:pt>
                <c:pt idx="2">
                  <c:v>14</c:v>
                </c:pt>
                <c:pt idx="3">
                  <c:v>9</c:v>
                </c:pt>
              </c:numCache>
            </c:numRef>
          </c:val>
          <c:extLst>
            <c:ext xmlns:c16="http://schemas.microsoft.com/office/drawing/2014/chart" uri="{C3380CC4-5D6E-409C-BE32-E72D297353CC}">
              <c16:uniqueId val="{00000000-E40D-4CAE-AF7E-397229BB823C}"/>
            </c:ext>
          </c:extLst>
        </c:ser>
        <c:dLbls>
          <c:showLegendKey val="0"/>
          <c:showVal val="0"/>
          <c:showCatName val="0"/>
          <c:showSerName val="0"/>
          <c:showPercent val="0"/>
          <c:showBubbleSize val="0"/>
        </c:dLbls>
        <c:gapWidth val="182"/>
        <c:axId val="756710655"/>
        <c:axId val="674420991"/>
      </c:barChart>
      <c:catAx>
        <c:axId val="7567106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Manager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20991"/>
        <c:crosses val="autoZero"/>
        <c:auto val="1"/>
        <c:lblAlgn val="ctr"/>
        <c:lblOffset val="100"/>
        <c:noMultiLvlLbl val="0"/>
      </c:catAx>
      <c:valAx>
        <c:axId val="67442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Item</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71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[1553_Aswini_External_Project.xlsx]Trend by Sales!PivotTable5</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a:t>
            </a:r>
            <a:r>
              <a:rPr lang="en-IN" baseline="0"/>
              <a:t> by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593087380931315"/>
          <c:y val="9.2840293697465021E-2"/>
          <c:w val="0.73865650975597996"/>
          <c:h val="0.66533205588565236"/>
        </c:manualLayout>
      </c:layout>
      <c:line3DChart>
        <c:grouping val="standard"/>
        <c:varyColors val="0"/>
        <c:ser>
          <c:idx val="0"/>
          <c:order val="0"/>
          <c:tx>
            <c:strRef>
              <c:f>'Trend by Sales'!$B$3</c:f>
              <c:strCache>
                <c:ptCount val="1"/>
                <c:pt idx="0">
                  <c:v>Total</c:v>
                </c:pt>
              </c:strCache>
            </c:strRef>
          </c:tx>
          <c:spPr>
            <a:solidFill>
              <a:schemeClr val="accent1"/>
            </a:solidFill>
            <a:ln>
              <a:noFill/>
            </a:ln>
            <a:effectLst/>
            <a:sp3d/>
          </c:spPr>
          <c:cat>
            <c:multiLvlStrRef>
              <c:f>'Trend by Sales'!$A$4:$A$30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2018</c:v>
                  </c:pt>
                  <c:pt idx="12">
                    <c:v>2019</c:v>
                  </c:pt>
                </c:lvl>
              </c:multiLvlStrCache>
            </c:multiLvlStrRef>
          </c:cat>
          <c:val>
            <c:numRef>
              <c:f>'Trend by Sales'!$B$4:$B$30</c:f>
              <c:numCache>
                <c:formatCode>General</c:formatCode>
                <c:ptCount val="24"/>
                <c:pt idx="0">
                  <c:v>138810</c:v>
                </c:pt>
                <c:pt idx="1">
                  <c:v>49203</c:v>
                </c:pt>
                <c:pt idx="2">
                  <c:v>67088</c:v>
                </c:pt>
                <c:pt idx="3">
                  <c:v>119850</c:v>
                </c:pt>
                <c:pt idx="4">
                  <c:v>146156</c:v>
                </c:pt>
                <c:pt idx="5">
                  <c:v>137820</c:v>
                </c:pt>
                <c:pt idx="6">
                  <c:v>55000</c:v>
                </c:pt>
                <c:pt idx="7">
                  <c:v>41930</c:v>
                </c:pt>
                <c:pt idx="8">
                  <c:v>1186</c:v>
                </c:pt>
                <c:pt idx="9">
                  <c:v>28400</c:v>
                </c:pt>
                <c:pt idx="10">
                  <c:v>8991</c:v>
                </c:pt>
                <c:pt idx="11">
                  <c:v>84595</c:v>
                </c:pt>
                <c:pt idx="12">
                  <c:v>23000</c:v>
                </c:pt>
                <c:pt idx="13">
                  <c:v>45500</c:v>
                </c:pt>
                <c:pt idx="14">
                  <c:v>6425</c:v>
                </c:pt>
                <c:pt idx="15">
                  <c:v>100668</c:v>
                </c:pt>
                <c:pt idx="16">
                  <c:v>103494</c:v>
                </c:pt>
                <c:pt idx="17">
                  <c:v>625</c:v>
                </c:pt>
                <c:pt idx="18">
                  <c:v>6844.5</c:v>
                </c:pt>
                <c:pt idx="19">
                  <c:v>2832</c:v>
                </c:pt>
                <c:pt idx="20">
                  <c:v>25486</c:v>
                </c:pt>
                <c:pt idx="21">
                  <c:v>45272</c:v>
                </c:pt>
                <c:pt idx="22">
                  <c:v>5500</c:v>
                </c:pt>
                <c:pt idx="23">
                  <c:v>61000</c:v>
                </c:pt>
              </c:numCache>
            </c:numRef>
          </c:val>
          <c:smooth val="0"/>
          <c:extLst>
            <c:ext xmlns:c16="http://schemas.microsoft.com/office/drawing/2014/chart" uri="{C3380CC4-5D6E-409C-BE32-E72D297353CC}">
              <c16:uniqueId val="{00000000-8686-46D1-A807-8B4289420483}"/>
            </c:ext>
          </c:extLst>
        </c:ser>
        <c:dLbls>
          <c:showLegendKey val="0"/>
          <c:showVal val="0"/>
          <c:showCatName val="0"/>
          <c:showSerName val="0"/>
          <c:showPercent val="0"/>
          <c:showBubbleSize val="0"/>
        </c:dLbls>
        <c:axId val="1579972783"/>
        <c:axId val="768549103"/>
        <c:axId val="576941695"/>
      </c:line3DChart>
      <c:catAx>
        <c:axId val="157997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549103"/>
        <c:crosses val="autoZero"/>
        <c:auto val="1"/>
        <c:lblAlgn val="ctr"/>
        <c:lblOffset val="100"/>
        <c:noMultiLvlLbl val="0"/>
      </c:catAx>
      <c:valAx>
        <c:axId val="768549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Amount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972783"/>
        <c:crosses val="autoZero"/>
        <c:crossBetween val="between"/>
      </c:valAx>
      <c:serAx>
        <c:axId val="576941695"/>
        <c:scaling>
          <c:orientation val="minMax"/>
        </c:scaling>
        <c:delete val="1"/>
        <c:axPos val="b"/>
        <c:majorTickMark val="out"/>
        <c:minorTickMark val="none"/>
        <c:tickLblPos val="nextTo"/>
        <c:crossAx val="76854910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[1553_Aswini_External_Project.xlsx]Sales Amount by Region!PivotTable7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Amount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'Sales Amount by 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31-42E1-A0F4-C71D68B638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31-42E1-A0F4-C71D68B638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31-42E1-A0F4-C71D68B638A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Amount by Region'!$A$4:$A$7</c:f>
              <c:strCache>
                <c:ptCount val="3"/>
                <c:pt idx="0">
                  <c:v>Central</c:v>
                </c:pt>
                <c:pt idx="1">
                  <c:v>East</c:v>
                </c:pt>
                <c:pt idx="2">
                  <c:v>West</c:v>
                </c:pt>
              </c:strCache>
            </c:strRef>
          </c:cat>
          <c:val>
            <c:numRef>
              <c:f>'Sales Amount by Region'!$B$4:$B$7</c:f>
              <c:numCache>
                <c:formatCode>0</c:formatCode>
                <c:ptCount val="3"/>
                <c:pt idx="0">
                  <c:v>829769.5</c:v>
                </c:pt>
                <c:pt idx="1">
                  <c:v>321007</c:v>
                </c:pt>
                <c:pt idx="2">
                  <c:v>154899</c:v>
                </c:pt>
              </c:numCache>
            </c:numRef>
          </c:val>
          <c:extLst>
            <c:ext xmlns:c16="http://schemas.microsoft.com/office/drawing/2014/chart" uri="{C3380CC4-5D6E-409C-BE32-E72D297353CC}">
              <c16:uniqueId val="{00000006-6F31-42E1-A0F4-C71D68B638AD}"/>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2375239212479925"/>
          <c:y val="0.44094488188976377"/>
          <c:w val="0.16598831836161326"/>
          <c:h val="0.285052670781017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[1553_Aswini_External_Project.xlsx]Most Selling Products!PivotTable6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Selling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'Most Selling Products'!$B$3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09-4A89-87B3-B2427A627FF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09-4A89-87B3-B2427A627FF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09-4A89-87B3-B2427A627FF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A09-4A89-87B3-B2427A627FF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A09-4A89-87B3-B2427A627FF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'Most Selling Products'!$A$4:$A$9</c:f>
              <c:strCache>
                <c:ptCount val="5"/>
                <c:pt idx="0">
                  <c:v>Cell Phone</c:v>
                </c:pt>
                <c:pt idx="1">
                  <c:v>Desk</c:v>
                </c:pt>
                <c:pt idx="2">
                  <c:v>Home Theater</c:v>
                </c:pt>
                <c:pt idx="3">
                  <c:v>Television</c:v>
                </c:pt>
                <c:pt idx="4">
                  <c:v>Video Games</c:v>
                </c:pt>
              </c:strCache>
            </c:strRef>
          </c:cat>
          <c:val>
            <c:numRef>
              <c:f>'Most Selling Products'!$B$4:$B$9</c:f>
              <c:numCache>
                <c:formatCode>General</c:formatCode>
                <c:ptCount val="5"/>
                <c:pt idx="0">
                  <c:v>278</c:v>
                </c:pt>
                <c:pt idx="1">
                  <c:v>10</c:v>
                </c:pt>
                <c:pt idx="2">
                  <c:v>722</c:v>
                </c:pt>
                <c:pt idx="3">
                  <c:v>716</c:v>
                </c:pt>
                <c:pt idx="4">
                  <c:v>395</c:v>
                </c:pt>
              </c:numCache>
            </c:numRef>
          </c:val>
          <c:extLst>
            <c:ext xmlns:c16="http://schemas.microsoft.com/office/drawing/2014/chart" uri="{C3380CC4-5D6E-409C-BE32-E72D297353CC}">
              <c16:uniqueId val="{0000000A-AA09-4A89-87B3-B2427A627FFD}"/>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[1553_Aswini_External_Project.xlsx]Sales Amount by Region!PivotTable7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Amount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'Sales Amount by Region'!$B$3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Amount by Region'!$A$4:$A$7</c:f>
              <c:strCache>
                <c:ptCount val="3"/>
                <c:pt idx="0">
                  <c:v>Central</c:v>
                </c:pt>
                <c:pt idx="1">
                  <c:v>East</c:v>
                </c:pt>
                <c:pt idx="2">
                  <c:v>West</c:v>
                </c:pt>
              </c:strCache>
            </c:strRef>
          </c:cat>
          <c:val>
            <c:numRef>
              <c:f>'Sales Amount by Region'!$B$4:$B$7</c:f>
              <c:numCache>
                <c:formatCode>0</c:formatCode>
                <c:ptCount val="3"/>
                <c:pt idx="0">
                  <c:v>829769.5</c:v>
                </c:pt>
                <c:pt idx="1">
                  <c:v>321007</c:v>
                </c:pt>
                <c:pt idx="2">
                  <c:v>154899</c:v>
                </c:pt>
              </c:numCache>
            </c:numRef>
          </c:val>
          <c:extLst>
            <c:ext xmlns:c16="http://schemas.microsoft.com/office/drawing/2014/chart" uri="{C3380CC4-5D6E-409C-BE32-E72D297353CC}">
              <c16:uniqueId val="{00000000-4248-4941-B90D-50C15931104E}"/>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2375239212479925"/>
          <c:y val="0.44094488188976377"/>
          <c:w val="0.16598831836161326"/>
          <c:h val="0.285052670781017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[1553_Aswini_External_Project.xlsx]Trend by Sales!PivotTable5</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a:t>
            </a:r>
            <a:r>
              <a:rPr lang="en-IN" baseline="0"/>
              <a:t> by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724186403577022"/>
          <c:y val="0.12096982775112293"/>
          <c:w val="0.73865650975597996"/>
          <c:h val="0.66533205588565236"/>
        </c:manualLayout>
      </c:layout>
      <c:line3DChart>
        <c:grouping val="standard"/>
        <c:varyColors val="0"/>
        <c:ser>
          <c:idx val="0"/>
          <c:order val="0"/>
          <c:tx>
            <c:strRef>
              <c:f>'Trend by Sales'!$B$3</c:f>
              <c:strCache>
                <c:ptCount val="1"/>
                <c:pt idx="0">
                  <c:v>Total</c:v>
                </c:pt>
              </c:strCache>
            </c:strRef>
          </c:tx>
          <c:spPr>
            <a:solidFill>
              <a:schemeClr val="accent1"/>
            </a:solidFill>
            <a:ln>
              <a:noFill/>
            </a:ln>
            <a:effectLst/>
            <a:sp3d/>
          </c:spPr>
          <c:cat>
            <c:multiLvlStrRef>
              <c:f>'Trend by Sales'!$A$4:$A$30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2018</c:v>
                  </c:pt>
                  <c:pt idx="12">
                    <c:v>2019</c:v>
                  </c:pt>
                </c:lvl>
              </c:multiLvlStrCache>
            </c:multiLvlStrRef>
          </c:cat>
          <c:val>
            <c:numRef>
              <c:f>'Trend by Sales'!$B$4:$B$30</c:f>
              <c:numCache>
                <c:formatCode>General</c:formatCode>
                <c:ptCount val="24"/>
                <c:pt idx="0">
                  <c:v>138810</c:v>
                </c:pt>
                <c:pt idx="1">
                  <c:v>49203</c:v>
                </c:pt>
                <c:pt idx="2">
                  <c:v>67088</c:v>
                </c:pt>
                <c:pt idx="3">
                  <c:v>119850</c:v>
                </c:pt>
                <c:pt idx="4">
                  <c:v>146156</c:v>
                </c:pt>
                <c:pt idx="5">
                  <c:v>137820</c:v>
                </c:pt>
                <c:pt idx="6">
                  <c:v>55000</c:v>
                </c:pt>
                <c:pt idx="7">
                  <c:v>41930</c:v>
                </c:pt>
                <c:pt idx="8">
                  <c:v>1186</c:v>
                </c:pt>
                <c:pt idx="9">
                  <c:v>28400</c:v>
                </c:pt>
                <c:pt idx="10">
                  <c:v>8991</c:v>
                </c:pt>
                <c:pt idx="11">
                  <c:v>84595</c:v>
                </c:pt>
                <c:pt idx="12">
                  <c:v>23000</c:v>
                </c:pt>
                <c:pt idx="13">
                  <c:v>45500</c:v>
                </c:pt>
                <c:pt idx="14">
                  <c:v>6425</c:v>
                </c:pt>
                <c:pt idx="15">
                  <c:v>100668</c:v>
                </c:pt>
                <c:pt idx="16">
                  <c:v>103494</c:v>
                </c:pt>
                <c:pt idx="17">
                  <c:v>625</c:v>
                </c:pt>
                <c:pt idx="18">
                  <c:v>6844.5</c:v>
                </c:pt>
                <c:pt idx="19">
                  <c:v>2832</c:v>
                </c:pt>
                <c:pt idx="20">
                  <c:v>25486</c:v>
                </c:pt>
                <c:pt idx="21">
                  <c:v>45272</c:v>
                </c:pt>
                <c:pt idx="22">
                  <c:v>5500</c:v>
                </c:pt>
                <c:pt idx="23">
                  <c:v>61000</c:v>
                </c:pt>
              </c:numCache>
            </c:numRef>
          </c:val>
          <c:smooth val="0"/>
          <c:extLst>
            <c:ext xmlns:c16="http://schemas.microsoft.com/office/drawing/2014/chart" uri="{C3380CC4-5D6E-409C-BE32-E72D297353CC}">
              <c16:uniqueId val="{00000000-60DF-451D-85E2-7FD338ED7802}"/>
            </c:ext>
          </c:extLst>
        </c:ser>
        <c:dLbls>
          <c:showLegendKey val="0"/>
          <c:showVal val="0"/>
          <c:showCatName val="0"/>
          <c:showSerName val="0"/>
          <c:showPercent val="0"/>
          <c:showBubbleSize val="0"/>
        </c:dLbls>
        <c:axId val="1579972783"/>
        <c:axId val="768549103"/>
        <c:axId val="576941695"/>
      </c:line3DChart>
      <c:catAx>
        <c:axId val="157997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549103"/>
        <c:crosses val="autoZero"/>
        <c:auto val="1"/>
        <c:lblAlgn val="ctr"/>
        <c:lblOffset val="100"/>
        <c:noMultiLvlLbl val="0"/>
      </c:catAx>
      <c:valAx>
        <c:axId val="768549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Amount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972783"/>
        <c:crosses val="autoZero"/>
        <c:crossBetween val="between"/>
      </c:valAx>
      <c:serAx>
        <c:axId val="576941695"/>
        <c:scaling>
          <c:orientation val="minMax"/>
        </c:scaling>
        <c:delete val="1"/>
        <c:axPos val="b"/>
        <c:majorTickMark val="out"/>
        <c:minorTickMark val="none"/>
        <c:tickLblPos val="nextTo"/>
        <c:crossAx val="76854910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[1553_Aswini_External_Project.xlsx]Count of Item by Manager!PivotTable4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Item by Manager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Item by Manager'!$B$3</c:f>
              <c:strCache>
                <c:ptCount val="1"/>
                <c:pt idx="0">
                  <c:v>Total</c:v>
                </c:pt>
              </c:strCache>
            </c:strRef>
          </c:tx>
          <c:spPr>
            <a:solidFill>
              <a:schemeClr val="accent1"/>
            </a:solidFill>
            <a:ln>
              <a:noFill/>
            </a:ln>
            <a:effectLst/>
          </c:spPr>
          <c:invertIfNegative val="0"/>
          <c:cat>
            <c:strRef>
              <c:f>'Count of Item by Manager'!$A$4:$A$8</c:f>
              <c:strCache>
                <c:ptCount val="4"/>
                <c:pt idx="0">
                  <c:v>Douglas</c:v>
                </c:pt>
                <c:pt idx="1">
                  <c:v>Hermann</c:v>
                </c:pt>
                <c:pt idx="2">
                  <c:v>Martha</c:v>
                </c:pt>
                <c:pt idx="3">
                  <c:v>Timothy</c:v>
                </c:pt>
              </c:strCache>
            </c:strRef>
          </c:cat>
          <c:val>
            <c:numRef>
              <c:f>'Count of Item by Manager'!$B$4:$B$8</c:f>
              <c:numCache>
                <c:formatCode>General</c:formatCode>
                <c:ptCount val="4"/>
                <c:pt idx="0">
                  <c:v>8</c:v>
                </c:pt>
                <c:pt idx="1">
                  <c:v>12</c:v>
                </c:pt>
                <c:pt idx="2">
                  <c:v>14</c:v>
                </c:pt>
                <c:pt idx="3">
                  <c:v>9</c:v>
                </c:pt>
              </c:numCache>
            </c:numRef>
          </c:val>
          <c:extLst>
            <c:ext xmlns:c16="http://schemas.microsoft.com/office/drawing/2014/chart" uri="{C3380CC4-5D6E-409C-BE32-E72D297353CC}">
              <c16:uniqueId val="{00000000-344D-400A-ADD6-1E45E967151A}"/>
            </c:ext>
          </c:extLst>
        </c:ser>
        <c:dLbls>
          <c:showLegendKey val="0"/>
          <c:showVal val="0"/>
          <c:showCatName val="0"/>
          <c:showSerName val="0"/>
          <c:showPercent val="0"/>
          <c:showBubbleSize val="0"/>
        </c:dLbls>
        <c:gapWidth val="182"/>
        <c:axId val="756710655"/>
        <c:axId val="674420991"/>
      </c:barChart>
      <c:catAx>
        <c:axId val="7567106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Manager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20991"/>
        <c:crosses val="autoZero"/>
        <c:auto val="1"/>
        <c:lblAlgn val="ctr"/>
        <c:lblOffset val="100"/>
        <c:noMultiLvlLbl val="0"/>
      </c:catAx>
      <c:valAx>
        <c:axId val="67442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Item</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71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[1553_Aswini_External_Project.xlsx]Sales amount by Manager!PivotTable1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Amount by Manager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'Sales amount by Manager'!$B$3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amount by Manager'!$A$4:$A$8</c:f>
              <c:strCache>
                <c:ptCount val="4"/>
                <c:pt idx="0">
                  <c:v>Douglas</c:v>
                </c:pt>
                <c:pt idx="1">
                  <c:v>Hermann</c:v>
                </c:pt>
                <c:pt idx="2">
                  <c:v>Martha</c:v>
                </c:pt>
                <c:pt idx="3">
                  <c:v>Timothy</c:v>
                </c:pt>
              </c:strCache>
            </c:strRef>
          </c:cat>
          <c:val>
            <c:numRef>
              <c:f>'Sales amount by Manager'!$B$4:$B$8</c:f>
              <c:numCache>
                <c:formatCode>General</c:formatCode>
                <c:ptCount val="4"/>
                <c:pt idx="0">
                  <c:v>239056</c:v>
                </c:pt>
                <c:pt idx="1">
                  <c:v>365108.5</c:v>
                </c:pt>
                <c:pt idx="2">
                  <c:v>472493</c:v>
                </c:pt>
                <c:pt idx="3">
                  <c:v>229018</c:v>
                </c:pt>
              </c:numCache>
            </c:numRef>
          </c:val>
          <c:extLst>
            <c:ext xmlns:c16="http://schemas.microsoft.com/office/drawing/2014/chart" uri="{C3380CC4-5D6E-409C-BE32-E72D297353CC}">
              <c16:uniqueId val="{00000000-4544-4945-89BA-4A5884524E20}"/>
            </c:ext>
          </c:extLst>
        </c:ser>
        <c:dLbls>
          <c:showLegendKey val="0"/>
          <c:showVal val="1"/>
          <c:showCatName val="0"/>
          <c:showSerName val="0"/>
          <c:showPercent val="0"/>
          <c:showBubbleSize val="0"/>
        </c:dLbls>
        <c:gapWidth val="150"/>
        <c:shape val="box"/>
        <c:axId val="674419071"/>
        <c:axId val="674420031"/>
        <c:axId val="0"/>
      </c:bar3DChart>
      <c:catAx>
        <c:axId val="6744190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Manager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20031"/>
        <c:crosses val="autoZero"/>
        <c:auto val="1"/>
        <c:lblAlgn val="ctr"/>
        <c:lblOffset val="100"/>
        <c:noMultiLvlLbl val="0"/>
      </c:catAx>
      <c:valAx>
        <c:axId val="67442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Amount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1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[1553_Aswini_External_Project.xlsx]Count of Item by Sales Man!PivotTable2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Item by Sales Man </a:t>
            </a:r>
            <a:endParaRPr lang="en-US"/>
          </a:p>
        </c:rich>
      </c:tx>
      <c:layout>
        <c:manualLayout>
          <c:xMode val="edge"/>
          <c:yMode val="edge"/>
          <c:x val="0.2218611111111111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'Count of Item by Sales Man'!$B$3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Item by Sales Man'!$A$4:$A$15</c:f>
              <c:strCache>
                <c:ptCount val="11"/>
                <c:pt idx="0">
                  <c:v>Alexander</c:v>
                </c:pt>
                <c:pt idx="1">
                  <c:v>David</c:v>
                </c:pt>
                <c:pt idx="2">
                  <c:v>Diana</c:v>
                </c:pt>
                <c:pt idx="3">
                  <c:v>John</c:v>
                </c:pt>
                <c:pt idx="4">
                  <c:v>Karen</c:v>
                </c:pt>
                <c:pt idx="5">
                  <c:v>Luis</c:v>
                </c:pt>
                <c:pt idx="6">
                  <c:v>Michael</c:v>
                </c:pt>
                <c:pt idx="7">
                  <c:v>Shelli</c:v>
                </c:pt>
                <c:pt idx="8">
                  <c:v>Sigal</c:v>
                </c:pt>
                <c:pt idx="9">
                  <c:v>Stephen</c:v>
                </c:pt>
                <c:pt idx="10">
                  <c:v>Steven</c:v>
                </c:pt>
              </c:strCache>
            </c:strRef>
          </c:cat>
          <c:val>
            <c:numRef>
              <c:f>'Count of Item by Sales Man'!$B$4:$B$15</c:f>
              <c:numCache>
                <c:formatCode>General</c:formatCode>
                <c:ptCount val="11"/>
                <c:pt idx="0">
                  <c:v>8</c:v>
                </c:pt>
                <c:pt idx="1">
                  <c:v>5</c:v>
                </c:pt>
                <c:pt idx="2">
                  <c:v>2</c:v>
                </c:pt>
                <c:pt idx="3">
                  <c:v>3</c:v>
                </c:pt>
                <c:pt idx="4">
                  <c:v>3</c:v>
                </c:pt>
                <c:pt idx="5">
                  <c:v>5</c:v>
                </c:pt>
                <c:pt idx="6">
                  <c:v>2</c:v>
                </c:pt>
                <c:pt idx="7">
                  <c:v>4</c:v>
                </c:pt>
                <c:pt idx="8">
                  <c:v>3</c:v>
                </c:pt>
                <c:pt idx="9">
                  <c:v>4</c:v>
                </c:pt>
                <c:pt idx="10">
                  <c:v>4</c:v>
                </c:pt>
              </c:numCache>
            </c:numRef>
          </c:val>
          <c:extLst>
            <c:ext xmlns:c16="http://schemas.microsoft.com/office/drawing/2014/chart" uri="{C3380CC4-5D6E-409C-BE32-E72D297353CC}">
              <c16:uniqueId val="{00000000-68E1-46BC-B623-D21D8706D25C}"/>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352340332458448"/>
          <c:y val="0.12346930592009332"/>
          <c:w val="0.15809908842039908"/>
          <c:h val="0.712030300009967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[1553_Aswini_External_Project.xlsx]Top 5 Sales Man!PivotTable3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Sales Man by Sales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Sales Man'!$B$3</c:f>
              <c:strCache>
                <c:ptCount val="1"/>
                <c:pt idx="0">
                  <c:v>Total</c:v>
                </c:pt>
              </c:strCache>
            </c:strRef>
          </c:tx>
          <c:spPr>
            <a:solidFill>
              <a:schemeClr val="accent1"/>
            </a:solidFill>
            <a:ln>
              <a:noFill/>
            </a:ln>
            <a:effectLst/>
          </c:spPr>
          <c:invertIfNegative val="0"/>
          <c:cat>
            <c:strRef>
              <c:f>'Top 5 Sales Man'!$A$4:$A$9</c:f>
              <c:strCache>
                <c:ptCount val="5"/>
                <c:pt idx="0">
                  <c:v>Alexander</c:v>
                </c:pt>
                <c:pt idx="1">
                  <c:v>David</c:v>
                </c:pt>
                <c:pt idx="2">
                  <c:v>Luis</c:v>
                </c:pt>
                <c:pt idx="3">
                  <c:v>Sigal</c:v>
                </c:pt>
                <c:pt idx="4">
                  <c:v>Steven</c:v>
                </c:pt>
              </c:strCache>
            </c:strRef>
          </c:cat>
          <c:val>
            <c:numRef>
              <c:f>'Top 5 Sales Man'!$B$4:$B$9</c:f>
              <c:numCache>
                <c:formatCode>General</c:formatCode>
                <c:ptCount val="5"/>
                <c:pt idx="0">
                  <c:v>236703</c:v>
                </c:pt>
                <c:pt idx="1">
                  <c:v>140955</c:v>
                </c:pt>
                <c:pt idx="2">
                  <c:v>206373</c:v>
                </c:pt>
                <c:pt idx="3">
                  <c:v>125037.5</c:v>
                </c:pt>
                <c:pt idx="4">
                  <c:v>199690</c:v>
                </c:pt>
              </c:numCache>
            </c:numRef>
          </c:val>
          <c:extLst>
            <c:ext xmlns:c16="http://schemas.microsoft.com/office/drawing/2014/chart" uri="{C3380CC4-5D6E-409C-BE32-E72D297353CC}">
              <c16:uniqueId val="{00000000-2F48-499F-8318-8C8DD806AC44}"/>
            </c:ext>
          </c:extLst>
        </c:ser>
        <c:dLbls>
          <c:showLegendKey val="0"/>
          <c:showVal val="0"/>
          <c:showCatName val="0"/>
          <c:showSerName val="0"/>
          <c:showPercent val="0"/>
          <c:showBubbleSize val="0"/>
        </c:dLbls>
        <c:gapWidth val="219"/>
        <c:axId val="674431551"/>
        <c:axId val="674425791"/>
      </c:barChart>
      <c:catAx>
        <c:axId val="6744315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Man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25791"/>
        <c:crosses val="autoZero"/>
        <c:auto val="1"/>
        <c:lblAlgn val="ctr"/>
        <c:lblOffset val="100"/>
        <c:noMultiLvlLbl val="0"/>
      </c:catAx>
      <c:valAx>
        <c:axId val="67442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Amount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3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[1553_Aswini_External_Project.xlsx]Top 5 Sales Man!PivotTable3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Sales Man by Sales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Sales Man'!$B$3</c:f>
              <c:strCache>
                <c:ptCount val="1"/>
                <c:pt idx="0">
                  <c:v>Total</c:v>
                </c:pt>
              </c:strCache>
            </c:strRef>
          </c:tx>
          <c:spPr>
            <a:solidFill>
              <a:schemeClr val="accent1"/>
            </a:solidFill>
            <a:ln>
              <a:noFill/>
            </a:ln>
            <a:effectLst/>
          </c:spPr>
          <c:invertIfNegative val="0"/>
          <c:cat>
            <c:strRef>
              <c:f>'Top 5 Sales Man'!$A$4:$A$9</c:f>
              <c:strCache>
                <c:ptCount val="5"/>
                <c:pt idx="0">
                  <c:v>Alexander</c:v>
                </c:pt>
                <c:pt idx="1">
                  <c:v>David</c:v>
                </c:pt>
                <c:pt idx="2">
                  <c:v>Luis</c:v>
                </c:pt>
                <c:pt idx="3">
                  <c:v>Sigal</c:v>
                </c:pt>
                <c:pt idx="4">
                  <c:v>Steven</c:v>
                </c:pt>
              </c:strCache>
            </c:strRef>
          </c:cat>
          <c:val>
            <c:numRef>
              <c:f>'Top 5 Sales Man'!$B$4:$B$9</c:f>
              <c:numCache>
                <c:formatCode>General</c:formatCode>
                <c:ptCount val="5"/>
                <c:pt idx="0">
                  <c:v>236703</c:v>
                </c:pt>
                <c:pt idx="1">
                  <c:v>140955</c:v>
                </c:pt>
                <c:pt idx="2">
                  <c:v>206373</c:v>
                </c:pt>
                <c:pt idx="3">
                  <c:v>125037.5</c:v>
                </c:pt>
                <c:pt idx="4">
                  <c:v>199690</c:v>
                </c:pt>
              </c:numCache>
            </c:numRef>
          </c:val>
          <c:extLst>
            <c:ext xmlns:c16="http://schemas.microsoft.com/office/drawing/2014/chart" uri="{C3380CC4-5D6E-409C-BE32-E72D297353CC}">
              <c16:uniqueId val="{00000000-2435-40D1-944A-33EC3AF30982}"/>
            </c:ext>
          </c:extLst>
        </c:ser>
        <c:dLbls>
          <c:showLegendKey val="0"/>
          <c:showVal val="0"/>
          <c:showCatName val="0"/>
          <c:showSerName val="0"/>
          <c:showPercent val="0"/>
          <c:showBubbleSize val="0"/>
        </c:dLbls>
        <c:gapWidth val="219"/>
        <c:axId val="674431551"/>
        <c:axId val="674425791"/>
      </c:barChart>
      <c:catAx>
        <c:axId val="6744315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Man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25791"/>
        <c:crosses val="autoZero"/>
        <c:auto val="1"/>
        <c:lblAlgn val="ctr"/>
        <c:lblOffset val="100"/>
        <c:noMultiLvlLbl val="0"/>
      </c:catAx>
      <c:valAx>
        <c:axId val="67442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Amount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3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[1553_Aswini_External_Project.xlsx]Count of Item by Sales Man!PivotTable2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Item by Sales Man </a:t>
            </a:r>
            <a:endParaRPr lang="en-US"/>
          </a:p>
        </c:rich>
      </c:tx>
      <c:layout>
        <c:manualLayout>
          <c:xMode val="edge"/>
          <c:yMode val="edge"/>
          <c:x val="0.2218611111111111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'Count of Item by Sales Man'!$B$3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E1-46F0-AECE-8AEBB651C0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E1-46F0-AECE-8AEBB651C0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E1-46F0-AECE-8AEBB651C0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DE1-46F0-AECE-8AEBB651C09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DE1-46F0-AECE-8AEBB651C0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DE1-46F0-AECE-8AEBB651C09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DE1-46F0-AECE-8AEBB651C09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DE1-46F0-AECE-8AEBB651C09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DE1-46F0-AECE-8AEBB651C09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DE1-46F0-AECE-8AEBB651C09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DE1-46F0-AECE-8AEBB651C0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Item by Sales Man'!$A$4:$A$15</c:f>
              <c:strCache>
                <c:ptCount val="11"/>
                <c:pt idx="0">
                  <c:v>Alexander</c:v>
                </c:pt>
                <c:pt idx="1">
                  <c:v>David</c:v>
                </c:pt>
                <c:pt idx="2">
                  <c:v>Diana</c:v>
                </c:pt>
                <c:pt idx="3">
                  <c:v>John</c:v>
                </c:pt>
                <c:pt idx="4">
                  <c:v>Karen</c:v>
                </c:pt>
                <c:pt idx="5">
                  <c:v>Luis</c:v>
                </c:pt>
                <c:pt idx="6">
                  <c:v>Michael</c:v>
                </c:pt>
                <c:pt idx="7">
                  <c:v>Shelli</c:v>
                </c:pt>
                <c:pt idx="8">
                  <c:v>Sigal</c:v>
                </c:pt>
                <c:pt idx="9">
                  <c:v>Stephen</c:v>
                </c:pt>
                <c:pt idx="10">
                  <c:v>Steven</c:v>
                </c:pt>
              </c:strCache>
            </c:strRef>
          </c:cat>
          <c:val>
            <c:numRef>
              <c:f>'Count of Item by Sales Man'!$B$4:$B$15</c:f>
              <c:numCache>
                <c:formatCode>General</c:formatCode>
                <c:ptCount val="11"/>
                <c:pt idx="0">
                  <c:v>8</c:v>
                </c:pt>
                <c:pt idx="1">
                  <c:v>5</c:v>
                </c:pt>
                <c:pt idx="2">
                  <c:v>2</c:v>
                </c:pt>
                <c:pt idx="3">
                  <c:v>3</c:v>
                </c:pt>
                <c:pt idx="4">
                  <c:v>3</c:v>
                </c:pt>
                <c:pt idx="5">
                  <c:v>5</c:v>
                </c:pt>
                <c:pt idx="6">
                  <c:v>2</c:v>
                </c:pt>
                <c:pt idx="7">
                  <c:v>4</c:v>
                </c:pt>
                <c:pt idx="8">
                  <c:v>3</c:v>
                </c:pt>
                <c:pt idx="9">
                  <c:v>4</c:v>
                </c:pt>
                <c:pt idx="10">
                  <c:v>4</c:v>
                </c:pt>
              </c:numCache>
            </c:numRef>
          </c:val>
          <c:extLst>
            <c:ext xmlns:c16="http://schemas.microsoft.com/office/drawing/2014/chart" uri="{C3380CC4-5D6E-409C-BE32-E72D297353CC}">
              <c16:uniqueId val="{00000016-1DE1-46F0-AECE-8AEBB651C099}"/>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77108640314433"/>
          <c:y val="0.22763615485564306"/>
          <c:w val="0.15809908842039908"/>
          <c:h val="0.712030300009967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7620</xdr:colOff>
      <xdr:row>2</xdr:row>
      <xdr:rowOff>0</xdr:rowOff>
    </xdr:from>
    <xdr:to>
      <xdr:col>7</xdr:col>
      <xdr:colOff>281940</xdr:colOff>
      <xdr:row>12</xdr:row>
      <xdr:rowOff>0</xdr:rowOff>
    </xdr:to>
    <xdr:graphicFrame macro="">
      <xdr:nvGraphicFramePr>
        <xdr:cNvPr id="4" name="Chart 3">
          <a:extLst>
            <a:ext uri="{FF2B5EF4-FFF2-40B4-BE49-F238E27FC236}">
              <a16:creationId xmlns:a16="http://schemas.microsoft.com/office/drawing/2014/main" id="{340D5AF3-290A-31D1-D3B7-3718AA1D1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2</xdr:row>
      <xdr:rowOff>15240</xdr:rowOff>
    </xdr:from>
    <xdr:to>
      <xdr:col>8</xdr:col>
      <xdr:colOff>342900</xdr:colOff>
      <xdr:row>14</xdr:row>
      <xdr:rowOff>76200</xdr:rowOff>
    </xdr:to>
    <xdr:graphicFrame macro="">
      <xdr:nvGraphicFramePr>
        <xdr:cNvPr id="2" name="Chart 1">
          <a:extLst>
            <a:ext uri="{FF2B5EF4-FFF2-40B4-BE49-F238E27FC236}">
              <a16:creationId xmlns:a16="http://schemas.microsoft.com/office/drawing/2014/main" id="{6DA6451F-062B-7975-6B46-D26458E9F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2</xdr:row>
      <xdr:rowOff>0</xdr:rowOff>
    </xdr:from>
    <xdr:to>
      <xdr:col>8</xdr:col>
      <xdr:colOff>464820</xdr:colOff>
      <xdr:row>13</xdr:row>
      <xdr:rowOff>152400</xdr:rowOff>
    </xdr:to>
    <xdr:graphicFrame macro="">
      <xdr:nvGraphicFramePr>
        <xdr:cNvPr id="2" name="Chart 1">
          <a:extLst>
            <a:ext uri="{FF2B5EF4-FFF2-40B4-BE49-F238E27FC236}">
              <a16:creationId xmlns:a16="http://schemas.microsoft.com/office/drawing/2014/main" id="{E36E3DCF-E4A0-3542-6B0D-CFC4EE501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594360</xdr:colOff>
      <xdr:row>1</xdr:row>
      <xdr:rowOff>167640</xdr:rowOff>
    </xdr:from>
    <xdr:to>
      <xdr:col>10</xdr:col>
      <xdr:colOff>548640</xdr:colOff>
      <xdr:row>14</xdr:row>
      <xdr:rowOff>30480</xdr:rowOff>
    </xdr:to>
    <xdr:graphicFrame macro="">
      <xdr:nvGraphicFramePr>
        <xdr:cNvPr id="2" name="Chart 1">
          <a:extLst>
            <a:ext uri="{FF2B5EF4-FFF2-40B4-BE49-F238E27FC236}">
              <a16:creationId xmlns:a16="http://schemas.microsoft.com/office/drawing/2014/main" id="{ABD38B1D-9673-EB3C-62B9-BA3A331360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160020</xdr:rowOff>
    </xdr:from>
    <xdr:to>
      <xdr:col>14</xdr:col>
      <xdr:colOff>45720</xdr:colOff>
      <xdr:row>13</xdr:row>
      <xdr:rowOff>91440</xdr:rowOff>
    </xdr:to>
    <xdr:graphicFrame macro="">
      <xdr:nvGraphicFramePr>
        <xdr:cNvPr id="2" name="Chart 1">
          <a:extLst>
            <a:ext uri="{FF2B5EF4-FFF2-40B4-BE49-F238E27FC236}">
              <a16:creationId xmlns:a16="http://schemas.microsoft.com/office/drawing/2014/main" id="{9E321563-8B2D-237A-8DD5-2AC21A748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15240</xdr:colOff>
      <xdr:row>2</xdr:row>
      <xdr:rowOff>0</xdr:rowOff>
    </xdr:from>
    <xdr:to>
      <xdr:col>13</xdr:col>
      <xdr:colOff>106680</xdr:colOff>
      <xdr:row>15</xdr:row>
      <xdr:rowOff>30480</xdr:rowOff>
    </xdr:to>
    <xdr:graphicFrame macro="">
      <xdr:nvGraphicFramePr>
        <xdr:cNvPr id="2" name="Chart 1">
          <a:extLst>
            <a:ext uri="{FF2B5EF4-FFF2-40B4-BE49-F238E27FC236}">
              <a16:creationId xmlns:a16="http://schemas.microsoft.com/office/drawing/2014/main" id="{FCAE1AC3-656A-B796-21A3-FB4163CFE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2</xdr:row>
      <xdr:rowOff>0</xdr:rowOff>
    </xdr:from>
    <xdr:to>
      <xdr:col>11</xdr:col>
      <xdr:colOff>0</xdr:colOff>
      <xdr:row>12</xdr:row>
      <xdr:rowOff>167640</xdr:rowOff>
    </xdr:to>
    <xdr:graphicFrame macro="">
      <xdr:nvGraphicFramePr>
        <xdr:cNvPr id="2" name="Chart 1">
          <a:extLst>
            <a:ext uri="{FF2B5EF4-FFF2-40B4-BE49-F238E27FC236}">
              <a16:creationId xmlns:a16="http://schemas.microsoft.com/office/drawing/2014/main" id="{5CE29610-9137-801F-C2AC-790415A14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601980</xdr:colOff>
      <xdr:row>3</xdr:row>
      <xdr:rowOff>0</xdr:rowOff>
    </xdr:from>
    <xdr:to>
      <xdr:col>9</xdr:col>
      <xdr:colOff>0</xdr:colOff>
      <xdr:row>13</xdr:row>
      <xdr:rowOff>0</xdr:rowOff>
    </xdr:to>
    <xdr:graphicFrame macro="">
      <xdr:nvGraphicFramePr>
        <xdr:cNvPr id="2" name="Chart 1">
          <a:extLst>
            <a:ext uri="{FF2B5EF4-FFF2-40B4-BE49-F238E27FC236}">
              <a16:creationId xmlns:a16="http://schemas.microsoft.com/office/drawing/2014/main" id="{183D66F3-5532-41FF-991C-326BCAE58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0</xdr:rowOff>
    </xdr:from>
    <xdr:to>
      <xdr:col>13</xdr:col>
      <xdr:colOff>464820</xdr:colOff>
      <xdr:row>13</xdr:row>
      <xdr:rowOff>0</xdr:rowOff>
    </xdr:to>
    <xdr:graphicFrame macro="">
      <xdr:nvGraphicFramePr>
        <xdr:cNvPr id="3" name="Chart 2">
          <a:extLst>
            <a:ext uri="{FF2B5EF4-FFF2-40B4-BE49-F238E27FC236}">
              <a16:creationId xmlns:a16="http://schemas.microsoft.com/office/drawing/2014/main" id="{2270F1D8-5146-45DF-8FE5-2D9D399B5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464820</xdr:colOff>
      <xdr:row>3</xdr:row>
      <xdr:rowOff>7620</xdr:rowOff>
    </xdr:from>
    <xdr:to>
      <xdr:col>20</xdr:col>
      <xdr:colOff>601980</xdr:colOff>
      <xdr:row>13</xdr:row>
      <xdr:rowOff>0</xdr:rowOff>
    </xdr:to>
    <xdr:graphicFrame macro="">
      <xdr:nvGraphicFramePr>
        <xdr:cNvPr id="4" name="Chart 3">
          <a:extLst>
            <a:ext uri="{FF2B5EF4-FFF2-40B4-BE49-F238E27FC236}">
              <a16:creationId xmlns:a16="http://schemas.microsoft.com/office/drawing/2014/main" id="{8AE9560F-2E53-4683-B1AC-73BE83689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601980</xdr:colOff>
      <xdr:row>13</xdr:row>
      <xdr:rowOff>7620</xdr:rowOff>
    </xdr:from>
    <xdr:to>
      <xdr:col>8</xdr:col>
      <xdr:colOff>7620</xdr:colOff>
      <xdr:row>24</xdr:row>
      <xdr:rowOff>0</xdr:rowOff>
    </xdr:to>
    <xdr:graphicFrame macro="">
      <xdr:nvGraphicFramePr>
        <xdr:cNvPr id="5" name="Chart 4">
          <a:extLst>
            <a:ext uri="{FF2B5EF4-FFF2-40B4-BE49-F238E27FC236}">
              <a16:creationId xmlns:a16="http://schemas.microsoft.com/office/drawing/2014/main" id="{CD39497C-EDD7-4E19-AE73-3F9DA7F55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601980</xdr:colOff>
      <xdr:row>13</xdr:row>
      <xdr:rowOff>0</xdr:rowOff>
    </xdr:from>
    <xdr:to>
      <xdr:col>13</xdr:col>
      <xdr:colOff>0</xdr:colOff>
      <xdr:row>24</xdr:row>
      <xdr:rowOff>0</xdr:rowOff>
    </xdr:to>
    <xdr:graphicFrame macro="">
      <xdr:nvGraphicFramePr>
        <xdr:cNvPr id="6" name="Chart 5">
          <a:extLst>
            <a:ext uri="{FF2B5EF4-FFF2-40B4-BE49-F238E27FC236}">
              <a16:creationId xmlns:a16="http://schemas.microsoft.com/office/drawing/2014/main" id="{B0DDB6CC-D832-4DC3-AD5A-BCB1FA116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601980</xdr:colOff>
      <xdr:row>13</xdr:row>
      <xdr:rowOff>7620</xdr:rowOff>
    </xdr:from>
    <xdr:to>
      <xdr:col>17</xdr:col>
      <xdr:colOff>91440</xdr:colOff>
      <xdr:row>24</xdr:row>
      <xdr:rowOff>0</xdr:rowOff>
    </xdr:to>
    <xdr:graphicFrame macro="">
      <xdr:nvGraphicFramePr>
        <xdr:cNvPr id="7" name="Chart 6">
          <a:extLst>
            <a:ext uri="{FF2B5EF4-FFF2-40B4-BE49-F238E27FC236}">
              <a16:creationId xmlns:a16="http://schemas.microsoft.com/office/drawing/2014/main" id="{39320BB3-98C6-40DC-BE63-B720B9303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99060</xdr:colOff>
      <xdr:row>13</xdr:row>
      <xdr:rowOff>0</xdr:rowOff>
    </xdr:from>
    <xdr:to>
      <xdr:col>20</xdr:col>
      <xdr:colOff>594360</xdr:colOff>
      <xdr:row>23</xdr:row>
      <xdr:rowOff>167640</xdr:rowOff>
    </xdr:to>
    <xdr:graphicFrame macro="">
      <xdr:nvGraphicFramePr>
        <xdr:cNvPr id="8" name="Chart 7">
          <a:extLst>
            <a:ext uri="{FF2B5EF4-FFF2-40B4-BE49-F238E27FC236}">
              <a16:creationId xmlns:a16="http://schemas.microsoft.com/office/drawing/2014/main" id="{0B03B031-D45C-4FE3-A1E7-A819B1E02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3</xdr:row>
      <xdr:rowOff>22861</xdr:rowOff>
    </xdr:from>
    <xdr:to>
      <xdr:col>3</xdr:col>
      <xdr:colOff>0</xdr:colOff>
      <xdr:row>6</xdr:row>
      <xdr:rowOff>68580</xdr:rowOff>
    </xdr:to>
    <mc:AlternateContent xmlns:mc="http://schemas.openxmlformats.org/markup-compatibility/2006">
      <mc:Choice xmlns:a14="http://schemas.microsoft.com/office/drawing/2010/main" Requires="a14">
        <xdr:graphicFrame macro="">
          <xdr:nvGraphicFramePr>
            <xdr:cNvPr id="9" name="Order Date">
              <a:extLst>
                <a:ext uri="{FF2B5EF4-FFF2-40B4-BE49-F238E27FC236}">
                  <a16:creationId xmlns:a16="http://schemas.microsoft.com/office/drawing/2014/main" id="{17CD5919-6CB2-76FF-E473-D45211156265}"/>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dr:sp macro="" textlink="">
          <xdr:nvSpPr>
            <xdr:cNvPr id="0" name=""/>
            <xdr:cNvSpPr>
              <a:spLocks noTextEdit="1"/>
            </xdr:cNvSpPr>
          </xdr:nvSpPr>
          <xdr:spPr>
            <a:xfrm>
              <a:off x="0" y="571501"/>
              <a:ext cx="1828800" cy="594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68581</xdr:rowOff>
    </xdr:from>
    <xdr:to>
      <xdr:col>3</xdr:col>
      <xdr:colOff>0</xdr:colOff>
      <xdr:row>9</xdr:row>
      <xdr:rowOff>114300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495D1132-1E04-0ED6-C12A-50988594E4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165861"/>
              <a:ext cx="1828800" cy="594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106681</xdr:rowOff>
    </xdr:from>
    <xdr:to>
      <xdr:col>3</xdr:col>
      <xdr:colOff>0</xdr:colOff>
      <xdr:row>14</xdr:row>
      <xdr:rowOff>15241</xdr:rowOff>
    </xdr:to>
    <mc:AlternateContent xmlns:mc="http://schemas.openxmlformats.org/markup-compatibility/2006">
      <mc:Choice xmlns:a14="http://schemas.microsoft.com/office/drawing/2010/main" Requires="a14">
        <xdr:graphicFrame macro="">
          <xdr:nvGraphicFramePr>
            <xdr:cNvPr id="11" name="Manager">
              <a:extLst>
                <a:ext uri="{FF2B5EF4-FFF2-40B4-BE49-F238E27FC236}">
                  <a16:creationId xmlns:a16="http://schemas.microsoft.com/office/drawing/2014/main" id="{59FBB32B-F42D-7EBC-E068-0749D0214802}"/>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0" y="1752601"/>
              <a:ext cx="182880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15241</xdr:rowOff>
    </xdr:from>
    <xdr:to>
      <xdr:col>3</xdr:col>
      <xdr:colOff>0</xdr:colOff>
      <xdr:row>17</xdr:row>
      <xdr:rowOff>152401</xdr:rowOff>
    </xdr:to>
    <mc:AlternateContent xmlns:mc="http://schemas.openxmlformats.org/markup-compatibility/2006">
      <mc:Choice xmlns:a14="http://schemas.microsoft.com/office/drawing/2010/main" Requires="a14">
        <xdr:graphicFrame macro="">
          <xdr:nvGraphicFramePr>
            <xdr:cNvPr id="12" name="Sales Man">
              <a:extLst>
                <a:ext uri="{FF2B5EF4-FFF2-40B4-BE49-F238E27FC236}">
                  <a16:creationId xmlns:a16="http://schemas.microsoft.com/office/drawing/2014/main" id="{F9A05BE6-0656-BFCC-DD93-3F7B14FD3FFA}"/>
                </a:ext>
              </a:extLst>
            </xdr:cNvPr>
            <xdr:cNvGraphicFramePr/>
          </xdr:nvGraphicFramePr>
          <xdr:xfrm>
            <a:off x="0" y="0"/>
            <a:ext cx="0" cy="0"/>
          </xdr:xfrm>
          <a:graphic>
            <a:graphicData uri="http://schemas.microsoft.com/office/drawing/2010/slicer">
              <sle:slicer xmlns:sle="http://schemas.microsoft.com/office/drawing/2010/slicer" name="Sales Man"/>
            </a:graphicData>
          </a:graphic>
        </xdr:graphicFrame>
      </mc:Choice>
      <mc:Fallback>
        <xdr:sp macro="" textlink="">
          <xdr:nvSpPr>
            <xdr:cNvPr id="0" name=""/>
            <xdr:cNvSpPr>
              <a:spLocks noTextEdit="1"/>
            </xdr:cNvSpPr>
          </xdr:nvSpPr>
          <xdr:spPr>
            <a:xfrm>
              <a:off x="0" y="2575561"/>
              <a:ext cx="182880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137161</xdr:rowOff>
    </xdr:from>
    <xdr:to>
      <xdr:col>3</xdr:col>
      <xdr:colOff>0</xdr:colOff>
      <xdr:row>20</xdr:row>
      <xdr:rowOff>144781</xdr:rowOff>
    </xdr:to>
    <mc:AlternateContent xmlns:mc="http://schemas.openxmlformats.org/markup-compatibility/2006">
      <mc:Choice xmlns:a14="http://schemas.microsoft.com/office/drawing/2010/main" Requires="a14">
        <xdr:graphicFrame macro="">
          <xdr:nvGraphicFramePr>
            <xdr:cNvPr id="14" name="Units">
              <a:extLst>
                <a:ext uri="{FF2B5EF4-FFF2-40B4-BE49-F238E27FC236}">
                  <a16:creationId xmlns:a16="http://schemas.microsoft.com/office/drawing/2014/main" id="{755B87F9-E265-24E8-58EB-76FDCF686C15}"/>
                </a:ext>
              </a:extLst>
            </xdr:cNvPr>
            <xdr:cNvGraphicFramePr/>
          </xdr:nvGraphicFramePr>
          <xdr:xfrm>
            <a:off x="0" y="0"/>
            <a:ext cx="0" cy="0"/>
          </xdr:xfrm>
          <a:graphic>
            <a:graphicData uri="http://schemas.microsoft.com/office/drawing/2010/slicer">
              <sle:slicer xmlns:sle="http://schemas.microsoft.com/office/drawing/2010/slicer" name="Units"/>
            </a:graphicData>
          </a:graphic>
        </xdr:graphicFrame>
      </mc:Choice>
      <mc:Fallback>
        <xdr:sp macro="" textlink="">
          <xdr:nvSpPr>
            <xdr:cNvPr id="0" name=""/>
            <xdr:cNvSpPr>
              <a:spLocks noTextEdit="1"/>
            </xdr:cNvSpPr>
          </xdr:nvSpPr>
          <xdr:spPr>
            <a:xfrm>
              <a:off x="0" y="3246121"/>
              <a:ext cx="1828800" cy="556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152401</xdr:rowOff>
    </xdr:from>
    <xdr:to>
      <xdr:col>3</xdr:col>
      <xdr:colOff>0</xdr:colOff>
      <xdr:row>23</xdr:row>
      <xdr:rowOff>160021</xdr:rowOff>
    </xdr:to>
    <mc:AlternateContent xmlns:mc="http://schemas.openxmlformats.org/markup-compatibility/2006">
      <mc:Choice xmlns:a14="http://schemas.microsoft.com/office/drawing/2010/main" Requires="a14">
        <xdr:graphicFrame macro="">
          <xdr:nvGraphicFramePr>
            <xdr:cNvPr id="16" name="Sales_amt">
              <a:extLst>
                <a:ext uri="{FF2B5EF4-FFF2-40B4-BE49-F238E27FC236}">
                  <a16:creationId xmlns:a16="http://schemas.microsoft.com/office/drawing/2014/main" id="{BFA7793C-A545-9029-370D-3A7D5A4C3A51}"/>
                </a:ext>
              </a:extLst>
            </xdr:cNvPr>
            <xdr:cNvGraphicFramePr/>
          </xdr:nvGraphicFramePr>
          <xdr:xfrm>
            <a:off x="0" y="0"/>
            <a:ext cx="0" cy="0"/>
          </xdr:xfrm>
          <a:graphic>
            <a:graphicData uri="http://schemas.microsoft.com/office/drawing/2010/slicer">
              <sle:slicer xmlns:sle="http://schemas.microsoft.com/office/drawing/2010/slicer" name="Sales_amt"/>
            </a:graphicData>
          </a:graphic>
        </xdr:graphicFrame>
      </mc:Choice>
      <mc:Fallback>
        <xdr:sp macro="" textlink="">
          <xdr:nvSpPr>
            <xdr:cNvPr id="0" name=""/>
            <xdr:cNvSpPr>
              <a:spLocks noTextEdit="1"/>
            </xdr:cNvSpPr>
          </xdr:nvSpPr>
          <xdr:spPr>
            <a:xfrm>
              <a:off x="0" y="3810001"/>
              <a:ext cx="1828800" cy="556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LJITH" refreshedDate="45558.714789351849" createdVersion="8" refreshedVersion="8" minRefreshableVersion="3" recordCount="46" xr:uid="{0A7B8C29-ADB0-4BBF-A64D-9829198413DA}">
  <cacheSource type="worksheet">
    <worksheetSource ref="A1:H1048576" sheet="Sales Data"/>
  </cacheSource>
  <cacheFields count="10">
    <cacheField name="Order Date" numFmtId="14">
      <sharedItems containsNonDate="0" containsDate="1" containsString="0" containsBlank="1" minDate="2018-01-06T00:00:00" maxDate="2019-12-22T00:00:00" count="44">
        <d v="2018-01-06T00:00:00"/>
        <d v="2018-01-23T00:00:00"/>
        <d v="2018-02-09T00:00:00"/>
        <d v="2018-02-26T00:00:00"/>
        <d v="2018-03-15T00:00:00"/>
        <d v="2018-04-01T00:00:00"/>
        <d v="2018-04-18T00:00:00"/>
        <d v="2018-05-05T00:00:00"/>
        <d v="2018-05-22T00:00:00"/>
        <d v="2018-06-08T00:00:00"/>
        <d v="2018-06-25T00:00:00"/>
        <d v="2018-07-12T00:00:00"/>
        <d v="2018-07-29T00:00:00"/>
        <d v="2018-08-15T00:00:00"/>
        <d v="2018-09-01T00:00:00"/>
        <d v="2018-09-18T00:00:00"/>
        <d v="2018-10-05T00:00:00"/>
        <d v="2018-10-22T00:00:00"/>
        <d v="2018-11-08T00:00:00"/>
        <d v="2018-11-25T00:00:00"/>
        <d v="2018-12-12T00:00:00"/>
        <d v="2018-12-29T00:00:00"/>
        <d v="2019-01-15T00:00:00"/>
        <d v="2019-02-01T00:00:00"/>
        <d v="2019-02-18T00:00:00"/>
        <d v="2019-03-07T00:00:00"/>
        <d v="2019-03-24T00:00:00"/>
        <d v="2019-04-10T00:00:00"/>
        <d v="2019-04-27T00:00:00"/>
        <d v="2019-05-14T00:00:00"/>
        <d v="2019-05-31T00:00:00"/>
        <d v="2019-06-17T00:00:00"/>
        <d v="2019-07-04T00:00:00"/>
        <d v="2019-07-21T00:00:00"/>
        <d v="2019-08-07T00:00:00"/>
        <d v="2019-08-24T00:00:00"/>
        <d v="2019-09-10T00:00:00"/>
        <d v="2019-09-27T00:00:00"/>
        <d v="2019-10-14T00:00:00"/>
        <d v="2019-10-31T00:00:00"/>
        <d v="2019-11-17T00:00:00"/>
        <d v="2019-12-04T00:00:00"/>
        <d v="2019-12-21T00:00:00"/>
        <m/>
      </sharedItems>
      <fieldGroup par="9"/>
    </cacheField>
    <cacheField name="Region" numFmtId="0">
      <sharedItems containsBlank="1" count="4">
        <s v="East"/>
        <s v="Central"/>
        <s v="West"/>
        <m/>
      </sharedItems>
    </cacheField>
    <cacheField name="Manager" numFmtId="0">
      <sharedItems containsBlank="1" count="5">
        <s v="Martha"/>
        <s v="Hermann"/>
        <s v="Timothy"/>
        <s v="Douglas"/>
        <m/>
      </sharedItems>
    </cacheField>
    <cacheField name="Sales Man" numFmtId="0">
      <sharedItems containsBlank="1" count="12">
        <s v="Alexander"/>
        <s v="Shelli"/>
        <s v="Luis"/>
        <s v="David"/>
        <s v="Stephen"/>
        <s v="Steven"/>
        <s v="Michael"/>
        <s v="Sigal"/>
        <s v="Diana"/>
        <s v="Karen"/>
        <s v="John"/>
        <m/>
      </sharedItems>
    </cacheField>
    <cacheField name="Item" numFmtId="0">
      <sharedItems containsBlank="1" count="6">
        <s v="Television"/>
        <s v="Home Theater"/>
        <s v="Cell Phone"/>
        <s v="Desk"/>
        <s v="Video Games"/>
        <m/>
      </sharedItems>
    </cacheField>
    <cacheField name="Units" numFmtId="0">
      <sharedItems containsString="0" containsBlank="1" containsNumber="1" containsInteger="1" minValue="2" maxValue="96" count="38">
        <n v="95"/>
        <n v="50"/>
        <n v="36"/>
        <n v="27"/>
        <n v="56"/>
        <n v="60"/>
        <n v="75"/>
        <n v="90"/>
        <n v="32"/>
        <n v="29"/>
        <n v="81"/>
        <n v="35"/>
        <n v="2"/>
        <n v="16"/>
        <n v="28"/>
        <n v="64"/>
        <n v="15"/>
        <n v="96"/>
        <n v="67"/>
        <n v="74"/>
        <n v="46"/>
        <n v="87"/>
        <n v="4"/>
        <n v="7"/>
        <n v="66"/>
        <n v="53"/>
        <n v="80"/>
        <n v="5"/>
        <n v="62"/>
        <n v="55"/>
        <n v="42"/>
        <n v="3"/>
        <n v="76"/>
        <n v="57"/>
        <n v="14"/>
        <n v="11"/>
        <n v="94"/>
        <m/>
      </sharedItems>
    </cacheField>
    <cacheField name="Unit_price" numFmtId="0">
      <sharedItems containsString="0" containsBlank="1" containsNumber="1" minValue="58.5" maxValue="1198" count="6">
        <n v="1198"/>
        <n v="500"/>
        <n v="225"/>
        <n v="125"/>
        <n v="58.5"/>
        <m/>
      </sharedItems>
    </cacheField>
    <cacheField name="Sales_amt" numFmtId="0">
      <sharedItems containsString="0" containsBlank="1" containsNumber="1" minValue="250" maxValue="113810" count="41">
        <n v="113810"/>
        <n v="25000"/>
        <n v="43128"/>
        <n v="6075"/>
        <n v="67088"/>
        <n v="30000"/>
        <n v="89850"/>
        <n v="107820"/>
        <n v="38336"/>
        <n v="14500"/>
        <n v="40500"/>
        <n v="41930"/>
        <n v="250"/>
        <n v="936"/>
        <n v="14000"/>
        <n v="14400"/>
        <n v="3375"/>
        <n v="5616"/>
        <n v="80266"/>
        <n v="4329"/>
        <n v="23000"/>
        <n v="43500"/>
        <n v="2000"/>
        <n v="3500"/>
        <n v="2925"/>
        <n v="79068"/>
        <n v="21600"/>
        <n v="63494"/>
        <n v="40000"/>
        <n v="625"/>
        <n v="3627"/>
        <n v="3217.5"/>
        <n v="2457"/>
        <n v="375"/>
        <n v="8386"/>
        <n v="17100"/>
        <n v="28500"/>
        <n v="16772"/>
        <n v="5500"/>
        <n v="47000"/>
        <m/>
      </sharedItems>
    </cacheField>
    <cacheField name="Months (Order Date)" numFmtId="0" databaseField="0">
      <fieldGroup base="0">
        <rangePr groupBy="months" startDate="2018-01-06T00:00:00" endDate="2019-12-22T00:00:00"/>
        <groupItems count="14">
          <s v="&lt;06-01-2018"/>
          <s v="Jan"/>
          <s v="Feb"/>
          <s v="Mar"/>
          <s v="Apr"/>
          <s v="May"/>
          <s v="Jun"/>
          <s v="Jul"/>
          <s v="Aug"/>
          <s v="Sep"/>
          <s v="Oct"/>
          <s v="Nov"/>
          <s v="Dec"/>
          <s v="&gt;22-12-2019"/>
        </groupItems>
      </fieldGroup>
    </cacheField>
    <cacheField name="Years (Order Date)" numFmtId="0" databaseField="0">
      <fieldGroup base="0">
        <rangePr groupBy="years" startDate="2018-01-06T00:00:00" endDate="2019-12-22T00:00:00"/>
        <groupItems count="4">
          <s v="&lt;06-01-2018"/>
          <s v="2018"/>
          <s v="2019"/>
          <s v="&gt;22-12-2019"/>
        </groupItems>
      </fieldGroup>
    </cacheField>
  </cacheFields>
  <extLst>
    <ext xmlns:x14="http://schemas.microsoft.com/office/spreadsheetml/2009/9/main" uri="{725AE2AE-9491-48be-B2B4-4EB974FC3084}">
      <x14:pivotCacheDefinition pivotCacheId="8883348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x v="0"/>
    <x v="0"/>
    <x v="0"/>
    <x v="0"/>
    <x v="0"/>
    <x v="0"/>
    <x v="0"/>
  </r>
  <r>
    <x v="1"/>
    <x v="1"/>
    <x v="1"/>
    <x v="1"/>
    <x v="1"/>
    <x v="1"/>
    <x v="1"/>
    <x v="1"/>
  </r>
  <r>
    <x v="2"/>
    <x v="1"/>
    <x v="1"/>
    <x v="2"/>
    <x v="0"/>
    <x v="2"/>
    <x v="0"/>
    <x v="2"/>
  </r>
  <r>
    <x v="3"/>
    <x v="1"/>
    <x v="2"/>
    <x v="3"/>
    <x v="2"/>
    <x v="3"/>
    <x v="2"/>
    <x v="3"/>
  </r>
  <r>
    <x v="4"/>
    <x v="2"/>
    <x v="2"/>
    <x v="4"/>
    <x v="0"/>
    <x v="4"/>
    <x v="0"/>
    <x v="4"/>
  </r>
  <r>
    <x v="5"/>
    <x v="0"/>
    <x v="0"/>
    <x v="0"/>
    <x v="1"/>
    <x v="5"/>
    <x v="1"/>
    <x v="5"/>
  </r>
  <r>
    <x v="6"/>
    <x v="1"/>
    <x v="0"/>
    <x v="5"/>
    <x v="0"/>
    <x v="6"/>
    <x v="0"/>
    <x v="6"/>
  </r>
  <r>
    <x v="7"/>
    <x v="1"/>
    <x v="1"/>
    <x v="2"/>
    <x v="0"/>
    <x v="7"/>
    <x v="0"/>
    <x v="7"/>
  </r>
  <r>
    <x v="8"/>
    <x v="2"/>
    <x v="3"/>
    <x v="6"/>
    <x v="0"/>
    <x v="8"/>
    <x v="0"/>
    <x v="8"/>
  </r>
  <r>
    <x v="9"/>
    <x v="0"/>
    <x v="0"/>
    <x v="0"/>
    <x v="1"/>
    <x v="5"/>
    <x v="1"/>
    <x v="5"/>
  </r>
  <r>
    <x v="10"/>
    <x v="1"/>
    <x v="1"/>
    <x v="7"/>
    <x v="0"/>
    <x v="7"/>
    <x v="0"/>
    <x v="7"/>
  </r>
  <r>
    <x v="11"/>
    <x v="0"/>
    <x v="0"/>
    <x v="8"/>
    <x v="1"/>
    <x v="9"/>
    <x v="1"/>
    <x v="9"/>
  </r>
  <r>
    <x v="12"/>
    <x v="0"/>
    <x v="3"/>
    <x v="9"/>
    <x v="1"/>
    <x v="10"/>
    <x v="1"/>
    <x v="10"/>
  </r>
  <r>
    <x v="13"/>
    <x v="0"/>
    <x v="0"/>
    <x v="0"/>
    <x v="0"/>
    <x v="11"/>
    <x v="0"/>
    <x v="11"/>
  </r>
  <r>
    <x v="14"/>
    <x v="1"/>
    <x v="3"/>
    <x v="10"/>
    <x v="3"/>
    <x v="12"/>
    <x v="3"/>
    <x v="12"/>
  </r>
  <r>
    <x v="15"/>
    <x v="0"/>
    <x v="0"/>
    <x v="0"/>
    <x v="4"/>
    <x v="13"/>
    <x v="4"/>
    <x v="13"/>
  </r>
  <r>
    <x v="16"/>
    <x v="1"/>
    <x v="1"/>
    <x v="7"/>
    <x v="1"/>
    <x v="14"/>
    <x v="1"/>
    <x v="14"/>
  </r>
  <r>
    <x v="17"/>
    <x v="0"/>
    <x v="0"/>
    <x v="0"/>
    <x v="2"/>
    <x v="15"/>
    <x v="2"/>
    <x v="15"/>
  </r>
  <r>
    <x v="18"/>
    <x v="0"/>
    <x v="3"/>
    <x v="9"/>
    <x v="2"/>
    <x v="16"/>
    <x v="2"/>
    <x v="16"/>
  </r>
  <r>
    <x v="19"/>
    <x v="1"/>
    <x v="1"/>
    <x v="1"/>
    <x v="4"/>
    <x v="17"/>
    <x v="4"/>
    <x v="17"/>
  </r>
  <r>
    <x v="20"/>
    <x v="1"/>
    <x v="3"/>
    <x v="10"/>
    <x v="0"/>
    <x v="18"/>
    <x v="0"/>
    <x v="18"/>
  </r>
  <r>
    <x v="21"/>
    <x v="0"/>
    <x v="3"/>
    <x v="9"/>
    <x v="4"/>
    <x v="19"/>
    <x v="4"/>
    <x v="19"/>
  </r>
  <r>
    <x v="22"/>
    <x v="1"/>
    <x v="2"/>
    <x v="3"/>
    <x v="1"/>
    <x v="20"/>
    <x v="1"/>
    <x v="20"/>
  </r>
  <r>
    <x v="23"/>
    <x v="1"/>
    <x v="3"/>
    <x v="10"/>
    <x v="1"/>
    <x v="21"/>
    <x v="1"/>
    <x v="21"/>
  </r>
  <r>
    <x v="24"/>
    <x v="0"/>
    <x v="0"/>
    <x v="0"/>
    <x v="1"/>
    <x v="22"/>
    <x v="1"/>
    <x v="22"/>
  </r>
  <r>
    <x v="25"/>
    <x v="2"/>
    <x v="2"/>
    <x v="4"/>
    <x v="1"/>
    <x v="23"/>
    <x v="1"/>
    <x v="23"/>
  </r>
  <r>
    <x v="26"/>
    <x v="1"/>
    <x v="1"/>
    <x v="2"/>
    <x v="4"/>
    <x v="1"/>
    <x v="4"/>
    <x v="24"/>
  </r>
  <r>
    <x v="27"/>
    <x v="1"/>
    <x v="0"/>
    <x v="5"/>
    <x v="0"/>
    <x v="24"/>
    <x v="0"/>
    <x v="25"/>
  </r>
  <r>
    <x v="28"/>
    <x v="0"/>
    <x v="0"/>
    <x v="8"/>
    <x v="2"/>
    <x v="17"/>
    <x v="2"/>
    <x v="26"/>
  </r>
  <r>
    <x v="29"/>
    <x v="1"/>
    <x v="2"/>
    <x v="3"/>
    <x v="0"/>
    <x v="25"/>
    <x v="0"/>
    <x v="27"/>
  </r>
  <r>
    <x v="30"/>
    <x v="1"/>
    <x v="2"/>
    <x v="3"/>
    <x v="1"/>
    <x v="26"/>
    <x v="1"/>
    <x v="28"/>
  </r>
  <r>
    <x v="31"/>
    <x v="1"/>
    <x v="1"/>
    <x v="1"/>
    <x v="3"/>
    <x v="27"/>
    <x v="3"/>
    <x v="29"/>
  </r>
  <r>
    <x v="32"/>
    <x v="0"/>
    <x v="0"/>
    <x v="0"/>
    <x v="4"/>
    <x v="28"/>
    <x v="4"/>
    <x v="30"/>
  </r>
  <r>
    <x v="33"/>
    <x v="1"/>
    <x v="1"/>
    <x v="7"/>
    <x v="4"/>
    <x v="29"/>
    <x v="4"/>
    <x v="31"/>
  </r>
  <r>
    <x v="34"/>
    <x v="1"/>
    <x v="1"/>
    <x v="1"/>
    <x v="4"/>
    <x v="30"/>
    <x v="4"/>
    <x v="32"/>
  </r>
  <r>
    <x v="35"/>
    <x v="2"/>
    <x v="2"/>
    <x v="4"/>
    <x v="3"/>
    <x v="31"/>
    <x v="3"/>
    <x v="33"/>
  </r>
  <r>
    <x v="36"/>
    <x v="1"/>
    <x v="2"/>
    <x v="3"/>
    <x v="0"/>
    <x v="23"/>
    <x v="0"/>
    <x v="34"/>
  </r>
  <r>
    <x v="37"/>
    <x v="2"/>
    <x v="2"/>
    <x v="4"/>
    <x v="2"/>
    <x v="32"/>
    <x v="2"/>
    <x v="35"/>
  </r>
  <r>
    <x v="38"/>
    <x v="2"/>
    <x v="3"/>
    <x v="6"/>
    <x v="1"/>
    <x v="33"/>
    <x v="1"/>
    <x v="36"/>
  </r>
  <r>
    <x v="39"/>
    <x v="1"/>
    <x v="0"/>
    <x v="5"/>
    <x v="0"/>
    <x v="34"/>
    <x v="0"/>
    <x v="37"/>
  </r>
  <r>
    <x v="40"/>
    <x v="1"/>
    <x v="1"/>
    <x v="2"/>
    <x v="1"/>
    <x v="35"/>
    <x v="1"/>
    <x v="38"/>
  </r>
  <r>
    <x v="41"/>
    <x v="1"/>
    <x v="1"/>
    <x v="2"/>
    <x v="1"/>
    <x v="36"/>
    <x v="1"/>
    <x v="39"/>
  </r>
  <r>
    <x v="42"/>
    <x v="1"/>
    <x v="0"/>
    <x v="5"/>
    <x v="1"/>
    <x v="14"/>
    <x v="1"/>
    <x v="14"/>
  </r>
  <r>
    <x v="43"/>
    <x v="3"/>
    <x v="4"/>
    <x v="11"/>
    <x v="5"/>
    <x v="37"/>
    <x v="5"/>
    <x v="40"/>
  </r>
  <r>
    <x v="43"/>
    <x v="3"/>
    <x v="4"/>
    <x v="11"/>
    <x v="5"/>
    <x v="37"/>
    <x v="5"/>
    <x v="40"/>
  </r>
  <r>
    <x v="43"/>
    <x v="3"/>
    <x v="4"/>
    <x v="11"/>
    <x v="5"/>
    <x v="37"/>
    <x v="5"/>
    <x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1CE6BA-1232-4594-B38E-83DC4BD03B09}"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10">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pivotField showAll="0"/>
    <pivotField showAll="0"/>
    <pivotField axis="axisRow" showAll="0">
      <items count="7">
        <item x="2"/>
        <item x="3"/>
        <item x="1"/>
        <item x="0"/>
        <item x="4"/>
        <item h="1" x="5"/>
        <item t="default"/>
      </items>
    </pivotField>
    <pivotField dataField="1" showAll="0">
      <items count="39">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x="37"/>
        <item t="default"/>
      </items>
    </pivotField>
    <pivotField showAll="0">
      <items count="7">
        <item x="4"/>
        <item x="3"/>
        <item x="2"/>
        <item x="1"/>
        <item x="0"/>
        <item x="5"/>
        <item t="default"/>
      </items>
    </pivotField>
    <pivotField showAll="0"/>
    <pivotField showAll="0" defaultSubtotal="0"/>
    <pivotField showAll="0" defaultSubtotal="0">
      <items count="4">
        <item x="0"/>
        <item x="1"/>
        <item x="2"/>
        <item x="3"/>
      </items>
    </pivotField>
  </pivotFields>
  <rowFields count="1">
    <field x="4"/>
  </rowFields>
  <rowItems count="6">
    <i>
      <x/>
    </i>
    <i>
      <x v="1"/>
    </i>
    <i>
      <x v="2"/>
    </i>
    <i>
      <x v="3"/>
    </i>
    <i>
      <x v="4"/>
    </i>
    <i t="grand">
      <x/>
    </i>
  </rowItems>
  <colItems count="1">
    <i/>
  </colItems>
  <dataFields count="1">
    <dataField name="Sum of Units" fld="5" baseField="0" baseItem="0"/>
  </dataFields>
  <chartFormats count="13">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4" count="1" selected="0">
            <x v="0"/>
          </reference>
        </references>
      </pivotArea>
    </chartFormat>
    <chartFormat chart="11" format="3">
      <pivotArea type="data" outline="0" fieldPosition="0">
        <references count="2">
          <reference field="4294967294" count="1" selected="0">
            <x v="0"/>
          </reference>
          <reference field="4" count="1" selected="0">
            <x v="1"/>
          </reference>
        </references>
      </pivotArea>
    </chartFormat>
    <chartFormat chart="11" format="4">
      <pivotArea type="data" outline="0" fieldPosition="0">
        <references count="2">
          <reference field="4294967294" count="1" selected="0">
            <x v="0"/>
          </reference>
          <reference field="4" count="1" selected="0">
            <x v="2"/>
          </reference>
        </references>
      </pivotArea>
    </chartFormat>
    <chartFormat chart="11" format="5">
      <pivotArea type="data" outline="0" fieldPosition="0">
        <references count="2">
          <reference field="4294967294" count="1" selected="0">
            <x v="0"/>
          </reference>
          <reference field="4" count="1" selected="0">
            <x v="3"/>
          </reference>
        </references>
      </pivotArea>
    </chartFormat>
    <chartFormat chart="11" format="6">
      <pivotArea type="data" outline="0" fieldPosition="0">
        <references count="2">
          <reference field="4294967294" count="1" selected="0">
            <x v="0"/>
          </reference>
          <reference field="4" count="1" selected="0">
            <x v="4"/>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4" count="1" selected="0">
            <x v="0"/>
          </reference>
        </references>
      </pivotArea>
    </chartFormat>
    <chartFormat chart="12" format="9">
      <pivotArea type="data" outline="0" fieldPosition="0">
        <references count="2">
          <reference field="4294967294" count="1" selected="0">
            <x v="0"/>
          </reference>
          <reference field="4" count="1" selected="0">
            <x v="1"/>
          </reference>
        </references>
      </pivotArea>
    </chartFormat>
    <chartFormat chart="12" format="10">
      <pivotArea type="data" outline="0" fieldPosition="0">
        <references count="2">
          <reference field="4294967294" count="1" selected="0">
            <x v="0"/>
          </reference>
          <reference field="4" count="1" selected="0">
            <x v="2"/>
          </reference>
        </references>
      </pivotArea>
    </chartFormat>
    <chartFormat chart="12" format="11">
      <pivotArea type="data" outline="0" fieldPosition="0">
        <references count="2">
          <reference field="4294967294" count="1" selected="0">
            <x v="0"/>
          </reference>
          <reference field="4" count="1" selected="0">
            <x v="3"/>
          </reference>
        </references>
      </pivotArea>
    </chartFormat>
    <chartFormat chart="12" format="12">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62C175-B9B7-43D8-B9C3-A2159627FEE3}"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0">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Row" showAll="0">
      <items count="5">
        <item x="1"/>
        <item x="0"/>
        <item x="2"/>
        <item h="1" x="3"/>
        <item t="default"/>
      </items>
    </pivotField>
    <pivotField showAll="0"/>
    <pivotField showAll="0"/>
    <pivotField showAll="0"/>
    <pivotField showAll="0"/>
    <pivotField showAll="0"/>
    <pivotField dataField="1" showAll="0"/>
    <pivotField showAll="0" defaultSubtotal="0"/>
    <pivotField showAll="0" defaultSubtotal="0">
      <items count="4">
        <item x="0"/>
        <item x="1"/>
        <item x="2"/>
        <item x="3"/>
      </items>
    </pivotField>
  </pivotFields>
  <rowFields count="1">
    <field x="1"/>
  </rowFields>
  <rowItems count="4">
    <i>
      <x/>
    </i>
    <i>
      <x v="1"/>
    </i>
    <i>
      <x v="2"/>
    </i>
    <i t="grand">
      <x/>
    </i>
  </rowItems>
  <colItems count="1">
    <i/>
  </colItems>
  <dataFields count="1">
    <dataField name="Sum of Sales_amt" fld="7" baseField="0" baseItem="0" numFmtId="1"/>
  </dataFields>
  <formats count="1">
    <format dxfId="27">
      <pivotArea outline="0" collapsedLevelsAreSubtotals="1" fieldPosition="0"/>
    </format>
  </formats>
  <chartFormats count="5">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D8DAE2-90BB-4758-8E49-E9202FED47A0}"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B30" firstHeaderRow="1" firstDataRow="1" firstDataCol="1"/>
  <pivotFields count="10">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pivotField showAll="0"/>
    <pivotField showAll="0"/>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5">
        <item h="1" sd="0" x="0"/>
        <item x="1"/>
        <item x="2"/>
        <item x="3"/>
        <item t="default"/>
      </items>
    </pivotField>
  </pivotFields>
  <rowFields count="2">
    <field x="9"/>
    <field x="8"/>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Sales_amt" fld="7" baseField="0" baseItem="0"/>
  </dataFields>
  <formats count="2">
    <format dxfId="25">
      <pivotArea grandRow="1" outline="0" collapsedLevelsAreSubtotals="1" fieldPosition="0"/>
    </format>
    <format dxfId="26">
      <pivotArea collapsedLevelsAreSubtotals="1" fieldPosition="0">
        <references count="1">
          <reference field="9" count="1">
            <x v="2"/>
          </reference>
        </references>
      </pivotArea>
    </format>
  </formats>
  <chartFormats count="2">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131394-B73F-4150-9F02-C0DF41780E1D}"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0">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pivotField axis="axisRow" showAll="0">
      <items count="6">
        <item x="3"/>
        <item x="1"/>
        <item x="0"/>
        <item x="2"/>
        <item h="1" x="4"/>
        <item t="default"/>
      </items>
    </pivotField>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5">
    <i>
      <x/>
    </i>
    <i>
      <x v="1"/>
    </i>
    <i>
      <x v="2"/>
    </i>
    <i>
      <x v="3"/>
    </i>
    <i t="grand">
      <x/>
    </i>
  </rowItems>
  <colItems count="1">
    <i/>
  </colItems>
  <dataFields count="1">
    <dataField name="Count of Item" fld="4"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7C6503-356A-4B1C-9AE8-FEE0E9C19E56}"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8" firstHeaderRow="1" firstDataRow="1" firstDataCol="1"/>
  <pivotFields count="10">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pivotField axis="axisRow" showAll="0">
      <items count="6">
        <item x="3"/>
        <item x="1"/>
        <item x="0"/>
        <item x="2"/>
        <item h="1" x="4"/>
        <item t="default"/>
      </items>
    </pivotField>
    <pivotField showAll="0"/>
    <pivotField showAll="0"/>
    <pivotField showAll="0"/>
    <pivotField showAll="0"/>
    <pivotField dataField="1" showAll="0">
      <items count="42">
        <item x="12"/>
        <item x="33"/>
        <item x="29"/>
        <item x="13"/>
        <item x="22"/>
        <item x="32"/>
        <item x="24"/>
        <item x="31"/>
        <item x="16"/>
        <item x="23"/>
        <item x="30"/>
        <item x="19"/>
        <item x="38"/>
        <item x="17"/>
        <item x="3"/>
        <item x="34"/>
        <item x="14"/>
        <item x="15"/>
        <item x="9"/>
        <item x="37"/>
        <item x="35"/>
        <item x="26"/>
        <item x="20"/>
        <item x="1"/>
        <item x="36"/>
        <item x="5"/>
        <item x="8"/>
        <item x="28"/>
        <item x="10"/>
        <item x="11"/>
        <item x="2"/>
        <item x="21"/>
        <item x="39"/>
        <item x="27"/>
        <item x="4"/>
        <item x="25"/>
        <item x="18"/>
        <item x="6"/>
        <item x="7"/>
        <item x="0"/>
        <item x="40"/>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5">
    <i>
      <x/>
    </i>
    <i>
      <x v="1"/>
    </i>
    <i>
      <x v="2"/>
    </i>
    <i>
      <x v="3"/>
    </i>
    <i t="grand">
      <x/>
    </i>
  </rowItems>
  <colItems count="1">
    <i/>
  </colItems>
  <dataFields count="1">
    <dataField name="Sum of Sales_amt" fld="7" baseField="0" baseItem="0"/>
  </dataField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2BB2AE-2816-45D4-9D0F-A53275266B8B}"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5" firstHeaderRow="1" firstDataRow="1" firstDataCol="1"/>
  <pivotFields count="10">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pivotField showAll="0"/>
    <pivotField axis="axisRow" showAll="0">
      <items count="13">
        <item x="0"/>
        <item x="3"/>
        <item x="8"/>
        <item x="10"/>
        <item x="9"/>
        <item x="2"/>
        <item x="6"/>
        <item x="1"/>
        <item x="7"/>
        <item x="4"/>
        <item x="5"/>
        <item h="1" x="11"/>
        <item t="default"/>
      </items>
    </pivotField>
    <pivotField dataField="1" showAll="0">
      <items count="7">
        <item x="2"/>
        <item x="3"/>
        <item x="1"/>
        <item x="0"/>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12">
    <i>
      <x/>
    </i>
    <i>
      <x v="1"/>
    </i>
    <i>
      <x v="2"/>
    </i>
    <i>
      <x v="3"/>
    </i>
    <i>
      <x v="4"/>
    </i>
    <i>
      <x v="5"/>
    </i>
    <i>
      <x v="6"/>
    </i>
    <i>
      <x v="7"/>
    </i>
    <i>
      <x v="8"/>
    </i>
    <i>
      <x v="9"/>
    </i>
    <i>
      <x v="10"/>
    </i>
    <i t="grand">
      <x/>
    </i>
  </rowItems>
  <colItems count="1">
    <i/>
  </colItems>
  <dataFields count="1">
    <dataField name="Count of Item" fld="4" subtotal="count" baseField="0" baseItem="0"/>
  </dataFields>
  <chartFormats count="13">
    <chartFormat chart="0" format="0"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3" count="1" selected="0">
            <x v="0"/>
          </reference>
        </references>
      </pivotArea>
    </chartFormat>
    <chartFormat chart="2" format="15">
      <pivotArea type="data" outline="0" fieldPosition="0">
        <references count="2">
          <reference field="4294967294" count="1" selected="0">
            <x v="0"/>
          </reference>
          <reference field="3" count="1" selected="0">
            <x v="1"/>
          </reference>
        </references>
      </pivotArea>
    </chartFormat>
    <chartFormat chart="2" format="16">
      <pivotArea type="data" outline="0" fieldPosition="0">
        <references count="2">
          <reference field="4294967294" count="1" selected="0">
            <x v="0"/>
          </reference>
          <reference field="3" count="1" selected="0">
            <x v="2"/>
          </reference>
        </references>
      </pivotArea>
    </chartFormat>
    <chartFormat chart="2" format="17">
      <pivotArea type="data" outline="0" fieldPosition="0">
        <references count="2">
          <reference field="4294967294" count="1" selected="0">
            <x v="0"/>
          </reference>
          <reference field="3" count="1" selected="0">
            <x v="3"/>
          </reference>
        </references>
      </pivotArea>
    </chartFormat>
    <chartFormat chart="2" format="18">
      <pivotArea type="data" outline="0" fieldPosition="0">
        <references count="2">
          <reference field="4294967294" count="1" selected="0">
            <x v="0"/>
          </reference>
          <reference field="3" count="1" selected="0">
            <x v="4"/>
          </reference>
        </references>
      </pivotArea>
    </chartFormat>
    <chartFormat chart="2" format="19">
      <pivotArea type="data" outline="0" fieldPosition="0">
        <references count="2">
          <reference field="4294967294" count="1" selected="0">
            <x v="0"/>
          </reference>
          <reference field="3" count="1" selected="0">
            <x v="5"/>
          </reference>
        </references>
      </pivotArea>
    </chartFormat>
    <chartFormat chart="2" format="20">
      <pivotArea type="data" outline="0" fieldPosition="0">
        <references count="2">
          <reference field="4294967294" count="1" selected="0">
            <x v="0"/>
          </reference>
          <reference field="3" count="1" selected="0">
            <x v="6"/>
          </reference>
        </references>
      </pivotArea>
    </chartFormat>
    <chartFormat chart="2" format="21">
      <pivotArea type="data" outline="0" fieldPosition="0">
        <references count="2">
          <reference field="4294967294" count="1" selected="0">
            <x v="0"/>
          </reference>
          <reference field="3" count="1" selected="0">
            <x v="7"/>
          </reference>
        </references>
      </pivotArea>
    </chartFormat>
    <chartFormat chart="2" format="22">
      <pivotArea type="data" outline="0" fieldPosition="0">
        <references count="2">
          <reference field="4294967294" count="1" selected="0">
            <x v="0"/>
          </reference>
          <reference field="3" count="1" selected="0">
            <x v="8"/>
          </reference>
        </references>
      </pivotArea>
    </chartFormat>
    <chartFormat chart="2" format="23">
      <pivotArea type="data" outline="0" fieldPosition="0">
        <references count="2">
          <reference field="4294967294" count="1" selected="0">
            <x v="0"/>
          </reference>
          <reference field="3" count="1" selected="0">
            <x v="9"/>
          </reference>
        </references>
      </pivotArea>
    </chartFormat>
    <chartFormat chart="2" format="24">
      <pivotArea type="data" outline="0" fieldPosition="0">
        <references count="2">
          <reference field="4294967294" count="1" selected="0">
            <x v="0"/>
          </reference>
          <reference field="3"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E9E4B7-FC32-49A6-B811-12795E366C46}"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0">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items count="5">
        <item x="1"/>
        <item x="0"/>
        <item x="2"/>
        <item x="3"/>
        <item t="default"/>
      </items>
    </pivotField>
    <pivotField showAll="0">
      <items count="6">
        <item x="3"/>
        <item x="1"/>
        <item x="0"/>
        <item x="2"/>
        <item x="4"/>
        <item t="default"/>
      </items>
    </pivotField>
    <pivotField axis="axisRow" showAll="0" measureFilter="1">
      <items count="13">
        <item x="0"/>
        <item x="3"/>
        <item x="8"/>
        <item x="10"/>
        <item x="9"/>
        <item x="2"/>
        <item x="6"/>
        <item x="1"/>
        <item x="7"/>
        <item x="4"/>
        <item x="5"/>
        <item x="11"/>
        <item t="default"/>
      </items>
    </pivotField>
    <pivotField showAll="0">
      <items count="7">
        <item x="2"/>
        <item x="3"/>
        <item x="1"/>
        <item x="0"/>
        <item x="4"/>
        <item x="5"/>
        <item t="default"/>
      </items>
    </pivotField>
    <pivotField showAll="0">
      <items count="39">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x="37"/>
        <item t="default"/>
      </items>
    </pivotField>
    <pivotField showAll="0">
      <items count="7">
        <item x="4"/>
        <item x="3"/>
        <item x="2"/>
        <item x="1"/>
        <item x="0"/>
        <item x="5"/>
        <item t="default"/>
      </items>
    </pivotField>
    <pivotField dataField="1" showAll="0">
      <items count="42">
        <item x="12"/>
        <item x="33"/>
        <item x="29"/>
        <item x="13"/>
        <item x="22"/>
        <item x="32"/>
        <item x="24"/>
        <item x="31"/>
        <item x="16"/>
        <item x="23"/>
        <item x="30"/>
        <item x="19"/>
        <item x="38"/>
        <item x="17"/>
        <item x="3"/>
        <item x="34"/>
        <item x="14"/>
        <item x="15"/>
        <item x="9"/>
        <item x="37"/>
        <item x="35"/>
        <item x="26"/>
        <item x="20"/>
        <item x="1"/>
        <item x="36"/>
        <item x="5"/>
        <item x="8"/>
        <item x="28"/>
        <item x="10"/>
        <item x="11"/>
        <item x="2"/>
        <item x="21"/>
        <item x="39"/>
        <item x="27"/>
        <item x="4"/>
        <item x="25"/>
        <item x="18"/>
        <item x="6"/>
        <item x="7"/>
        <item x="0"/>
        <item x="40"/>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6">
    <i>
      <x/>
    </i>
    <i>
      <x v="1"/>
    </i>
    <i>
      <x v="5"/>
    </i>
    <i>
      <x v="8"/>
    </i>
    <i>
      <x v="10"/>
    </i>
    <i t="grand">
      <x/>
    </i>
  </rowItems>
  <colItems count="1">
    <i/>
  </colItems>
  <dataFields count="1">
    <dataField name="Sum of Sales_amt" fld="7" baseField="0" baseItem="0"/>
  </dataFields>
  <formats count="2">
    <format dxfId="28">
      <pivotArea collapsedLevelsAreSubtotals="1" fieldPosition="0">
        <references count="1">
          <reference field="3" count="1">
            <x v="8"/>
          </reference>
        </references>
      </pivotArea>
    </format>
    <format dxfId="29">
      <pivotArea grandRow="1"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E059B911-A613-4557-89D9-D40E37946D44}" sourceName="Order Date">
  <pivotTables>
    <pivotTable tabId="17" name="PivotTable3"/>
    <pivotTable tabId="18" name="PivotTable4"/>
    <pivotTable tabId="16" name="PivotTable2"/>
    <pivotTable tabId="20" name="PivotTable6"/>
    <pivotTable tabId="15" name="PivotTable1"/>
    <pivotTable tabId="21" name="PivotTable7"/>
    <pivotTable tabId="19" name="PivotTable5"/>
  </pivotTables>
  <data>
    <tabular pivotCacheId="888334889">
      <items count="4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F47381-A07C-41B5-84F9-C7F4659736B1}" sourceName="Region">
  <pivotTables>
    <pivotTable tabId="17" name="PivotTable3"/>
  </pivotTables>
  <data>
    <tabular pivotCacheId="888334889">
      <items count="4">
        <i x="1" s="1"/>
        <i x="0"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7565AB3F-16BD-4727-9F1B-BEF59CF490FE}" sourceName="Manager">
  <pivotTables>
    <pivotTable tabId="17" name="PivotTable3"/>
  </pivotTables>
  <data>
    <tabular pivotCacheId="888334889">
      <items count="5">
        <i x="3" s="1"/>
        <i x="1" s="1"/>
        <i x="0" s="1"/>
        <i x="2"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an" xr10:uid="{09999451-1FD0-4599-BF45-4145187A35FE}" sourceName="Sales Man">
  <pivotTables>
    <pivotTable tabId="17" name="PivotTable3"/>
  </pivotTables>
  <data>
    <tabular pivotCacheId="888334889">
      <items count="12">
        <i x="0" s="1"/>
        <i x="3" s="1"/>
        <i x="8" s="1"/>
        <i x="10" s="1"/>
        <i x="9" s="1"/>
        <i x="2" s="1"/>
        <i x="6" s="1"/>
        <i x="1" s="1"/>
        <i x="7" s="1"/>
        <i x="4" s="1"/>
        <i x="5" s="1"/>
        <i x="1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 xr10:uid="{B76B2AFF-C6EE-4386-AFB6-E82308432BE1}" sourceName="Units">
  <pivotTables>
    <pivotTable tabId="17" name="PivotTable3"/>
  </pivotTables>
  <data>
    <tabular pivotCacheId="888334889">
      <items count="38">
        <i x="12" s="1"/>
        <i x="31" s="1"/>
        <i x="22" s="1"/>
        <i x="27" s="1"/>
        <i x="23" s="1"/>
        <i x="35" s="1"/>
        <i x="34" s="1"/>
        <i x="16" s="1"/>
        <i x="13" s="1"/>
        <i x="3" s="1"/>
        <i x="14" s="1"/>
        <i x="9" s="1"/>
        <i x="8" s="1"/>
        <i x="11" s="1"/>
        <i x="2" s="1"/>
        <i x="30" s="1"/>
        <i x="20" s="1"/>
        <i x="1" s="1"/>
        <i x="25" s="1"/>
        <i x="29" s="1"/>
        <i x="4" s="1"/>
        <i x="33" s="1"/>
        <i x="5" s="1"/>
        <i x="28" s="1"/>
        <i x="15" s="1"/>
        <i x="24" s="1"/>
        <i x="18" s="1"/>
        <i x="19" s="1"/>
        <i x="6" s="1"/>
        <i x="32" s="1"/>
        <i x="26" s="1"/>
        <i x="10" s="1"/>
        <i x="21" s="1"/>
        <i x="7" s="1"/>
        <i x="36" s="1"/>
        <i x="0" s="1"/>
        <i x="17" s="1"/>
        <i x="37"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mt" xr10:uid="{EB85A3EE-0DC1-4995-BC8C-B5D4D3870B00}" sourceName="Sales_amt">
  <pivotTables>
    <pivotTable tabId="17" name="PivotTable3"/>
  </pivotTables>
  <data>
    <tabular pivotCacheId="888334889">
      <items count="41">
        <i x="12" s="1"/>
        <i x="33" s="1"/>
        <i x="29" s="1"/>
        <i x="13" s="1"/>
        <i x="22" s="1"/>
        <i x="32" s="1"/>
        <i x="24" s="1"/>
        <i x="31" s="1"/>
        <i x="16" s="1"/>
        <i x="23" s="1"/>
        <i x="30" s="1"/>
        <i x="19" s="1"/>
        <i x="38" s="1"/>
        <i x="17" s="1"/>
        <i x="3" s="1"/>
        <i x="34" s="1"/>
        <i x="14" s="1"/>
        <i x="15" s="1"/>
        <i x="9" s="1"/>
        <i x="37" s="1"/>
        <i x="35" s="1"/>
        <i x="26" s="1"/>
        <i x="20" s="1"/>
        <i x="1" s="1"/>
        <i x="36" s="1"/>
        <i x="5" s="1"/>
        <i x="8" s="1"/>
        <i x="28" s="1"/>
        <i x="10" s="1"/>
        <i x="11" s="1"/>
        <i x="2" s="1"/>
        <i x="21" s="1"/>
        <i x="39" s="1"/>
        <i x="27" s="1"/>
        <i x="4" s="1"/>
        <i x="25" s="1"/>
        <i x="18" s="1"/>
        <i x="6" s="1"/>
        <i x="7" s="1"/>
        <i x="0" s="1"/>
        <i x="4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xr10:uid="{5F1D4851-831A-4D2B-8B8A-A414DA045ABA}" cache="Slicer_Order_Date" caption="Order Date" columnCount="3" rowHeight="234950"/>
  <slicer name="Region" xr10:uid="{118435AC-746C-42DF-9D2B-ABD96A9845A8}" cache="Slicer_Region" caption="Region" columnCount="3" rowHeight="234950"/>
  <slicer name="Manager" xr10:uid="{046D6089-0C3D-479A-A693-CE6A20F28CF2}" cache="Slicer_Manager" caption="Manager" columnCount="2" rowHeight="234950"/>
  <slicer name="Sales Man" xr10:uid="{C6B83FBD-4898-4A3F-AF48-68E96D39E78E}" cache="Slicer_Sales_Man" caption="Sales Man" columnCount="2" rowHeight="234950"/>
  <slicer name="Units" xr10:uid="{6C0C2979-E04E-40D2-A4BE-8A9485F862D7}" cache="Slicer_Units" caption="Units" columnCount="4" rowHeight="234950"/>
  <slicer name="Sales_amt" xr10:uid="{45928E1B-F35A-4B7F-9EAC-4C3F9C1614C1}" cache="Slicer_Sales_amt" caption="Sales_amt" columnCount="3" rowHeight="234950"/>
</slicers>
</file>

<file path=xl/theme/theme1.xml><?xml version="1.0" encoding="utf-8"?>
<a:theme xmlns:a="http://schemas.openxmlformats.org/drawingml/2006/main" name="Office Theme 2007 - 2010">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6"/>
  <sheetViews>
    <sheetView workbookViewId="0">
      <selection activeCell="I1" sqref="I1"/>
    </sheetView>
  </sheetViews>
  <sheetFormatPr defaultColWidth="9.109375" defaultRowHeight="14.4" x14ac:dyDescent="0.3"/>
  <cols>
    <col min="1" max="1" width="11.33203125" style="5" bestFit="1" customWidth="1"/>
    <col min="2" max="2" width="7.5546875" bestFit="1" customWidth="1"/>
    <col min="3" max="3" width="9.109375" style="7" bestFit="1" customWidth="1"/>
    <col min="4" max="4" width="10.5546875" bestFit="1" customWidth="1"/>
    <col min="5" max="5" width="12.6640625" bestFit="1" customWidth="1"/>
    <col min="6" max="6" width="6" bestFit="1" customWidth="1"/>
    <col min="7" max="7" width="12" bestFit="1" customWidth="1"/>
    <col min="8" max="8" width="11.5546875" bestFit="1" customWidth="1"/>
  </cols>
  <sheetData>
    <row r="1" spans="1:8" ht="15" thickBot="1" x14ac:dyDescent="0.35">
      <c r="A1" s="18" t="s">
        <v>30</v>
      </c>
      <c r="B1" s="19" t="s">
        <v>0</v>
      </c>
      <c r="C1" s="19" t="s">
        <v>23</v>
      </c>
      <c r="D1" s="19" t="s">
        <v>28</v>
      </c>
      <c r="E1" s="17" t="s">
        <v>1</v>
      </c>
      <c r="F1" s="15" t="s">
        <v>2</v>
      </c>
      <c r="G1" s="16" t="s">
        <v>10</v>
      </c>
      <c r="H1" s="15" t="s">
        <v>29</v>
      </c>
    </row>
    <row r="2" spans="1:8" ht="15" thickBot="1" x14ac:dyDescent="0.35">
      <c r="A2" s="6">
        <v>43106</v>
      </c>
      <c r="B2" s="1" t="s">
        <v>6</v>
      </c>
      <c r="C2" s="8" t="s">
        <v>24</v>
      </c>
      <c r="D2" s="9" t="s">
        <v>16</v>
      </c>
      <c r="E2" s="2" t="s">
        <v>7</v>
      </c>
      <c r="F2" s="1">
        <v>95</v>
      </c>
      <c r="G2" s="3">
        <v>1198</v>
      </c>
      <c r="H2" s="4">
        <f>F2*G2</f>
        <v>113810</v>
      </c>
    </row>
    <row r="3" spans="1:8" ht="15" thickBot="1" x14ac:dyDescent="0.35">
      <c r="A3" s="6">
        <v>43123</v>
      </c>
      <c r="B3" s="1" t="s">
        <v>4</v>
      </c>
      <c r="C3" s="8" t="s">
        <v>27</v>
      </c>
      <c r="D3" s="9" t="s">
        <v>17</v>
      </c>
      <c r="E3" s="2" t="s">
        <v>11</v>
      </c>
      <c r="F3" s="1">
        <v>50</v>
      </c>
      <c r="G3" s="3">
        <v>500</v>
      </c>
      <c r="H3" s="4">
        <f t="shared" ref="H3:H44" si="0">F3*G3</f>
        <v>25000</v>
      </c>
    </row>
    <row r="4" spans="1:8" ht="15" thickBot="1" x14ac:dyDescent="0.35">
      <c r="A4" s="6">
        <v>43140</v>
      </c>
      <c r="B4" s="1" t="s">
        <v>4</v>
      </c>
      <c r="C4" s="8" t="s">
        <v>27</v>
      </c>
      <c r="D4" s="9" t="s">
        <v>15</v>
      </c>
      <c r="E4" s="2" t="s">
        <v>7</v>
      </c>
      <c r="F4" s="1">
        <v>36</v>
      </c>
      <c r="G4" s="3">
        <v>1198</v>
      </c>
      <c r="H4" s="4">
        <f t="shared" si="0"/>
        <v>43128</v>
      </c>
    </row>
    <row r="5" spans="1:8" ht="15" thickBot="1" x14ac:dyDescent="0.35">
      <c r="A5" s="6">
        <v>43157</v>
      </c>
      <c r="B5" s="1" t="s">
        <v>4</v>
      </c>
      <c r="C5" s="8" t="s">
        <v>25</v>
      </c>
      <c r="D5" s="9" t="s">
        <v>13</v>
      </c>
      <c r="E5" s="2" t="s">
        <v>8</v>
      </c>
      <c r="F5" s="1">
        <v>27</v>
      </c>
      <c r="G5" s="3">
        <v>225</v>
      </c>
      <c r="H5" s="4">
        <f t="shared" si="0"/>
        <v>6075</v>
      </c>
    </row>
    <row r="6" spans="1:8" ht="15" thickBot="1" x14ac:dyDescent="0.35">
      <c r="A6" s="6">
        <v>43174</v>
      </c>
      <c r="B6" s="1" t="s">
        <v>5</v>
      </c>
      <c r="C6" s="8" t="s">
        <v>25</v>
      </c>
      <c r="D6" s="9" t="s">
        <v>21</v>
      </c>
      <c r="E6" s="2" t="s">
        <v>7</v>
      </c>
      <c r="F6" s="1">
        <v>56</v>
      </c>
      <c r="G6" s="3">
        <v>1198</v>
      </c>
      <c r="H6" s="4">
        <f t="shared" si="0"/>
        <v>67088</v>
      </c>
    </row>
    <row r="7" spans="1:8" ht="15" thickBot="1" x14ac:dyDescent="0.35">
      <c r="A7" s="6">
        <v>43191</v>
      </c>
      <c r="B7" s="1" t="s">
        <v>6</v>
      </c>
      <c r="C7" s="8" t="s">
        <v>24</v>
      </c>
      <c r="D7" s="9" t="s">
        <v>16</v>
      </c>
      <c r="E7" s="2" t="s">
        <v>11</v>
      </c>
      <c r="F7" s="1">
        <v>60</v>
      </c>
      <c r="G7" s="3">
        <v>500</v>
      </c>
      <c r="H7" s="4">
        <f t="shared" si="0"/>
        <v>30000</v>
      </c>
    </row>
    <row r="8" spans="1:8" ht="15" thickBot="1" x14ac:dyDescent="0.35">
      <c r="A8" s="6">
        <v>43208</v>
      </c>
      <c r="B8" s="1" t="s">
        <v>4</v>
      </c>
      <c r="C8" s="10" t="s">
        <v>24</v>
      </c>
      <c r="D8" s="9" t="s">
        <v>12</v>
      </c>
      <c r="E8" s="2" t="s">
        <v>7</v>
      </c>
      <c r="F8" s="1">
        <v>75</v>
      </c>
      <c r="G8" s="3">
        <v>1198</v>
      </c>
      <c r="H8" s="4">
        <f t="shared" si="0"/>
        <v>89850</v>
      </c>
    </row>
    <row r="9" spans="1:8" ht="15" thickBot="1" x14ac:dyDescent="0.35">
      <c r="A9" s="6">
        <v>43225</v>
      </c>
      <c r="B9" s="1" t="s">
        <v>4</v>
      </c>
      <c r="C9" s="8" t="s">
        <v>27</v>
      </c>
      <c r="D9" s="9" t="s">
        <v>15</v>
      </c>
      <c r="E9" s="2" t="s">
        <v>7</v>
      </c>
      <c r="F9" s="1">
        <v>90</v>
      </c>
      <c r="G9" s="3">
        <v>1198</v>
      </c>
      <c r="H9" s="4">
        <f t="shared" si="0"/>
        <v>107820</v>
      </c>
    </row>
    <row r="10" spans="1:8" ht="15" thickBot="1" x14ac:dyDescent="0.35">
      <c r="A10" s="6">
        <v>43242</v>
      </c>
      <c r="B10" s="1" t="s">
        <v>5</v>
      </c>
      <c r="C10" s="11" t="s">
        <v>26</v>
      </c>
      <c r="D10" s="9" t="s">
        <v>22</v>
      </c>
      <c r="E10" s="2" t="s">
        <v>7</v>
      </c>
      <c r="F10" s="1">
        <v>32</v>
      </c>
      <c r="G10" s="3">
        <v>1198</v>
      </c>
      <c r="H10" s="4">
        <f t="shared" si="0"/>
        <v>38336</v>
      </c>
    </row>
    <row r="11" spans="1:8" ht="15" thickBot="1" x14ac:dyDescent="0.35">
      <c r="A11" s="6">
        <v>43259</v>
      </c>
      <c r="B11" s="1" t="s">
        <v>6</v>
      </c>
      <c r="C11" s="8" t="s">
        <v>24</v>
      </c>
      <c r="D11" s="9" t="s">
        <v>16</v>
      </c>
      <c r="E11" s="2" t="s">
        <v>11</v>
      </c>
      <c r="F11" s="1">
        <v>60</v>
      </c>
      <c r="G11" s="3">
        <v>500</v>
      </c>
      <c r="H11" s="4">
        <f t="shared" si="0"/>
        <v>30000</v>
      </c>
    </row>
    <row r="12" spans="1:8" ht="15" thickBot="1" x14ac:dyDescent="0.35">
      <c r="A12" s="6">
        <v>43276</v>
      </c>
      <c r="B12" s="1" t="s">
        <v>4</v>
      </c>
      <c r="C12" s="8" t="s">
        <v>27</v>
      </c>
      <c r="D12" s="9" t="s">
        <v>18</v>
      </c>
      <c r="E12" s="2" t="s">
        <v>7</v>
      </c>
      <c r="F12" s="1">
        <v>90</v>
      </c>
      <c r="G12" s="3">
        <v>1198</v>
      </c>
      <c r="H12" s="4">
        <f t="shared" si="0"/>
        <v>107820</v>
      </c>
    </row>
    <row r="13" spans="1:8" ht="15" thickBot="1" x14ac:dyDescent="0.35">
      <c r="A13" s="6">
        <v>43293</v>
      </c>
      <c r="B13" s="1" t="s">
        <v>6</v>
      </c>
      <c r="C13" s="10" t="s">
        <v>24</v>
      </c>
      <c r="D13" s="9" t="s">
        <v>14</v>
      </c>
      <c r="E13" s="2" t="s">
        <v>11</v>
      </c>
      <c r="F13" s="1">
        <v>29</v>
      </c>
      <c r="G13" s="3">
        <v>500</v>
      </c>
      <c r="H13" s="4">
        <f t="shared" si="0"/>
        <v>14500</v>
      </c>
    </row>
    <row r="14" spans="1:8" ht="15" thickBot="1" x14ac:dyDescent="0.35">
      <c r="A14" s="6">
        <v>43310</v>
      </c>
      <c r="B14" s="1" t="s">
        <v>6</v>
      </c>
      <c r="C14" s="11" t="s">
        <v>26</v>
      </c>
      <c r="D14" s="9" t="s">
        <v>19</v>
      </c>
      <c r="E14" s="2" t="s">
        <v>11</v>
      </c>
      <c r="F14" s="1">
        <v>81</v>
      </c>
      <c r="G14" s="3">
        <v>500</v>
      </c>
      <c r="H14" s="4">
        <f t="shared" si="0"/>
        <v>40500</v>
      </c>
    </row>
    <row r="15" spans="1:8" ht="15" thickBot="1" x14ac:dyDescent="0.35">
      <c r="A15" s="6">
        <v>43327</v>
      </c>
      <c r="B15" s="1" t="s">
        <v>6</v>
      </c>
      <c r="C15" s="8" t="s">
        <v>24</v>
      </c>
      <c r="D15" s="9" t="s">
        <v>16</v>
      </c>
      <c r="E15" s="2" t="s">
        <v>7</v>
      </c>
      <c r="F15" s="1">
        <v>35</v>
      </c>
      <c r="G15" s="3">
        <v>1198</v>
      </c>
      <c r="H15" s="4">
        <f t="shared" si="0"/>
        <v>41930</v>
      </c>
    </row>
    <row r="16" spans="1:8" ht="15" thickBot="1" x14ac:dyDescent="0.35">
      <c r="A16" s="6">
        <v>43344</v>
      </c>
      <c r="B16" s="1" t="s">
        <v>4</v>
      </c>
      <c r="C16" s="11" t="s">
        <v>26</v>
      </c>
      <c r="D16" s="9" t="s">
        <v>20</v>
      </c>
      <c r="E16" s="2" t="s">
        <v>3</v>
      </c>
      <c r="F16" s="1">
        <v>2</v>
      </c>
      <c r="G16" s="3">
        <v>125</v>
      </c>
      <c r="H16" s="4">
        <f t="shared" si="0"/>
        <v>250</v>
      </c>
    </row>
    <row r="17" spans="1:8" ht="15" thickBot="1" x14ac:dyDescent="0.35">
      <c r="A17" s="6">
        <v>43361</v>
      </c>
      <c r="B17" s="1" t="s">
        <v>6</v>
      </c>
      <c r="C17" s="12" t="s">
        <v>24</v>
      </c>
      <c r="D17" s="9" t="s">
        <v>16</v>
      </c>
      <c r="E17" s="2" t="s">
        <v>9</v>
      </c>
      <c r="F17" s="1">
        <v>16</v>
      </c>
      <c r="G17" s="3">
        <v>58.5</v>
      </c>
      <c r="H17" s="4">
        <f t="shared" si="0"/>
        <v>936</v>
      </c>
    </row>
    <row r="18" spans="1:8" ht="15" thickBot="1" x14ac:dyDescent="0.35">
      <c r="A18" s="6">
        <v>43378</v>
      </c>
      <c r="B18" s="1" t="s">
        <v>4</v>
      </c>
      <c r="C18" s="12" t="s">
        <v>27</v>
      </c>
      <c r="D18" s="9" t="s">
        <v>18</v>
      </c>
      <c r="E18" s="2" t="s">
        <v>11</v>
      </c>
      <c r="F18" s="1">
        <v>28</v>
      </c>
      <c r="G18" s="3">
        <v>500</v>
      </c>
      <c r="H18" s="4">
        <f t="shared" si="0"/>
        <v>14000</v>
      </c>
    </row>
    <row r="19" spans="1:8" ht="15" thickBot="1" x14ac:dyDescent="0.35">
      <c r="A19" s="6">
        <v>43395</v>
      </c>
      <c r="B19" s="1" t="s">
        <v>6</v>
      </c>
      <c r="C19" s="12" t="s">
        <v>24</v>
      </c>
      <c r="D19" s="9" t="s">
        <v>16</v>
      </c>
      <c r="E19" s="2" t="s">
        <v>8</v>
      </c>
      <c r="F19" s="1">
        <v>64</v>
      </c>
      <c r="G19" s="3">
        <v>225</v>
      </c>
      <c r="H19" s="4">
        <f t="shared" si="0"/>
        <v>14400</v>
      </c>
    </row>
    <row r="20" spans="1:8" ht="15" thickBot="1" x14ac:dyDescent="0.35">
      <c r="A20" s="6">
        <v>43412</v>
      </c>
      <c r="B20" s="1" t="s">
        <v>6</v>
      </c>
      <c r="C20" s="13" t="s">
        <v>26</v>
      </c>
      <c r="D20" s="9" t="s">
        <v>19</v>
      </c>
      <c r="E20" s="2" t="s">
        <v>8</v>
      </c>
      <c r="F20" s="1">
        <v>15</v>
      </c>
      <c r="G20" s="3">
        <v>225</v>
      </c>
      <c r="H20" s="4">
        <f t="shared" si="0"/>
        <v>3375</v>
      </c>
    </row>
    <row r="21" spans="1:8" ht="15" thickBot="1" x14ac:dyDescent="0.35">
      <c r="A21" s="6">
        <v>43429</v>
      </c>
      <c r="B21" s="1" t="s">
        <v>4</v>
      </c>
      <c r="C21" s="12" t="s">
        <v>27</v>
      </c>
      <c r="D21" s="9" t="s">
        <v>17</v>
      </c>
      <c r="E21" s="2" t="s">
        <v>9</v>
      </c>
      <c r="F21" s="1">
        <v>96</v>
      </c>
      <c r="G21" s="3">
        <v>58.5</v>
      </c>
      <c r="H21" s="4">
        <f t="shared" si="0"/>
        <v>5616</v>
      </c>
    </row>
    <row r="22" spans="1:8" ht="15" thickBot="1" x14ac:dyDescent="0.35">
      <c r="A22" s="6">
        <v>43446</v>
      </c>
      <c r="B22" s="1" t="s">
        <v>4</v>
      </c>
      <c r="C22" s="13" t="s">
        <v>26</v>
      </c>
      <c r="D22" s="9" t="s">
        <v>20</v>
      </c>
      <c r="E22" s="2" t="s">
        <v>7</v>
      </c>
      <c r="F22" s="1">
        <v>67</v>
      </c>
      <c r="G22" s="3">
        <v>1198</v>
      </c>
      <c r="H22" s="4">
        <f t="shared" si="0"/>
        <v>80266</v>
      </c>
    </row>
    <row r="23" spans="1:8" ht="15" thickBot="1" x14ac:dyDescent="0.35">
      <c r="A23" s="6">
        <v>43463</v>
      </c>
      <c r="B23" s="1" t="s">
        <v>6</v>
      </c>
      <c r="C23" s="11" t="s">
        <v>26</v>
      </c>
      <c r="D23" s="9" t="s">
        <v>19</v>
      </c>
      <c r="E23" s="2" t="s">
        <v>9</v>
      </c>
      <c r="F23" s="1">
        <v>74</v>
      </c>
      <c r="G23" s="3">
        <v>58.5</v>
      </c>
      <c r="H23" s="4">
        <f t="shared" si="0"/>
        <v>4329</v>
      </c>
    </row>
    <row r="24" spans="1:8" ht="15" thickBot="1" x14ac:dyDescent="0.35">
      <c r="A24" s="6">
        <v>43480</v>
      </c>
      <c r="B24" s="1" t="s">
        <v>4</v>
      </c>
      <c r="C24" s="8" t="s">
        <v>25</v>
      </c>
      <c r="D24" s="9" t="s">
        <v>13</v>
      </c>
      <c r="E24" s="2" t="s">
        <v>11</v>
      </c>
      <c r="F24" s="1">
        <v>46</v>
      </c>
      <c r="G24" s="3">
        <v>500</v>
      </c>
      <c r="H24" s="4">
        <f t="shared" si="0"/>
        <v>23000</v>
      </c>
    </row>
    <row r="25" spans="1:8" ht="15" thickBot="1" x14ac:dyDescent="0.35">
      <c r="A25" s="6">
        <v>43497</v>
      </c>
      <c r="B25" s="1" t="s">
        <v>4</v>
      </c>
      <c r="C25" s="11" t="s">
        <v>26</v>
      </c>
      <c r="D25" s="9" t="s">
        <v>20</v>
      </c>
      <c r="E25" s="2" t="s">
        <v>11</v>
      </c>
      <c r="F25" s="1">
        <v>87</v>
      </c>
      <c r="G25" s="3">
        <v>500</v>
      </c>
      <c r="H25" s="4">
        <f t="shared" si="0"/>
        <v>43500</v>
      </c>
    </row>
    <row r="26" spans="1:8" ht="15" thickBot="1" x14ac:dyDescent="0.35">
      <c r="A26" s="6">
        <v>43514</v>
      </c>
      <c r="B26" s="1" t="s">
        <v>6</v>
      </c>
      <c r="C26" s="10" t="s">
        <v>24</v>
      </c>
      <c r="D26" s="9" t="s">
        <v>16</v>
      </c>
      <c r="E26" s="2" t="s">
        <v>11</v>
      </c>
      <c r="F26" s="1">
        <v>4</v>
      </c>
      <c r="G26" s="3">
        <v>500</v>
      </c>
      <c r="H26" s="4">
        <f t="shared" si="0"/>
        <v>2000</v>
      </c>
    </row>
    <row r="27" spans="1:8" ht="15" thickBot="1" x14ac:dyDescent="0.35">
      <c r="A27" s="6">
        <v>43531</v>
      </c>
      <c r="B27" s="1" t="s">
        <v>5</v>
      </c>
      <c r="C27" s="8" t="s">
        <v>25</v>
      </c>
      <c r="D27" s="9" t="s">
        <v>21</v>
      </c>
      <c r="E27" s="2" t="s">
        <v>11</v>
      </c>
      <c r="F27" s="1">
        <v>7</v>
      </c>
      <c r="G27" s="3">
        <v>500</v>
      </c>
      <c r="H27" s="4">
        <f t="shared" si="0"/>
        <v>3500</v>
      </c>
    </row>
    <row r="28" spans="1:8" ht="15" thickBot="1" x14ac:dyDescent="0.35">
      <c r="A28" s="6">
        <v>43548</v>
      </c>
      <c r="B28" s="1" t="s">
        <v>4</v>
      </c>
      <c r="C28" s="12" t="s">
        <v>27</v>
      </c>
      <c r="D28" s="9" t="s">
        <v>15</v>
      </c>
      <c r="E28" s="2" t="s">
        <v>9</v>
      </c>
      <c r="F28" s="1">
        <v>50</v>
      </c>
      <c r="G28" s="3">
        <v>58.5</v>
      </c>
      <c r="H28" s="4">
        <f t="shared" si="0"/>
        <v>2925</v>
      </c>
    </row>
    <row r="29" spans="1:8" ht="15" thickBot="1" x14ac:dyDescent="0.35">
      <c r="A29" s="6">
        <v>43565</v>
      </c>
      <c r="B29" s="1" t="s">
        <v>4</v>
      </c>
      <c r="C29" s="14" t="s">
        <v>24</v>
      </c>
      <c r="D29" s="9" t="s">
        <v>12</v>
      </c>
      <c r="E29" s="2" t="s">
        <v>7</v>
      </c>
      <c r="F29" s="1">
        <v>66</v>
      </c>
      <c r="G29" s="3">
        <v>1198</v>
      </c>
      <c r="H29" s="4">
        <f t="shared" si="0"/>
        <v>79068</v>
      </c>
    </row>
    <row r="30" spans="1:8" ht="15" thickBot="1" x14ac:dyDescent="0.35">
      <c r="A30" s="6">
        <v>43582</v>
      </c>
      <c r="B30" s="1" t="s">
        <v>6</v>
      </c>
      <c r="C30" s="10" t="s">
        <v>24</v>
      </c>
      <c r="D30" s="9" t="s">
        <v>14</v>
      </c>
      <c r="E30" s="2" t="s">
        <v>8</v>
      </c>
      <c r="F30" s="1">
        <v>96</v>
      </c>
      <c r="G30" s="3">
        <v>225</v>
      </c>
      <c r="H30" s="4">
        <f t="shared" si="0"/>
        <v>21600</v>
      </c>
    </row>
    <row r="31" spans="1:8" ht="15" thickBot="1" x14ac:dyDescent="0.35">
      <c r="A31" s="6">
        <v>43599</v>
      </c>
      <c r="B31" s="1" t="s">
        <v>4</v>
      </c>
      <c r="C31" s="8" t="s">
        <v>25</v>
      </c>
      <c r="D31" s="9" t="s">
        <v>13</v>
      </c>
      <c r="E31" s="2" t="s">
        <v>7</v>
      </c>
      <c r="F31" s="1">
        <v>53</v>
      </c>
      <c r="G31" s="3">
        <v>1198</v>
      </c>
      <c r="H31" s="4">
        <f t="shared" si="0"/>
        <v>63494</v>
      </c>
    </row>
    <row r="32" spans="1:8" ht="15" thickBot="1" x14ac:dyDescent="0.35">
      <c r="A32" s="6">
        <v>43616</v>
      </c>
      <c r="B32" s="1" t="s">
        <v>4</v>
      </c>
      <c r="C32" s="8" t="s">
        <v>25</v>
      </c>
      <c r="D32" s="9" t="s">
        <v>13</v>
      </c>
      <c r="E32" s="2" t="s">
        <v>11</v>
      </c>
      <c r="F32" s="1">
        <v>80</v>
      </c>
      <c r="G32" s="3">
        <v>500</v>
      </c>
      <c r="H32" s="4">
        <f t="shared" si="0"/>
        <v>40000</v>
      </c>
    </row>
    <row r="33" spans="1:8" ht="15" thickBot="1" x14ac:dyDescent="0.35">
      <c r="A33" s="6">
        <v>43633</v>
      </c>
      <c r="B33" s="1" t="s">
        <v>4</v>
      </c>
      <c r="C33" s="8" t="s">
        <v>27</v>
      </c>
      <c r="D33" s="9" t="s">
        <v>17</v>
      </c>
      <c r="E33" s="2" t="s">
        <v>3</v>
      </c>
      <c r="F33" s="1">
        <v>5</v>
      </c>
      <c r="G33" s="3">
        <v>125</v>
      </c>
      <c r="H33" s="4">
        <f t="shared" si="0"/>
        <v>625</v>
      </c>
    </row>
    <row r="34" spans="1:8" ht="15" thickBot="1" x14ac:dyDescent="0.35">
      <c r="A34" s="6">
        <v>43650</v>
      </c>
      <c r="B34" s="1" t="s">
        <v>6</v>
      </c>
      <c r="C34" s="10" t="s">
        <v>24</v>
      </c>
      <c r="D34" s="9" t="s">
        <v>16</v>
      </c>
      <c r="E34" s="2" t="s">
        <v>9</v>
      </c>
      <c r="F34" s="1">
        <v>62</v>
      </c>
      <c r="G34" s="3">
        <v>58.5</v>
      </c>
      <c r="H34" s="4">
        <f t="shared" si="0"/>
        <v>3627</v>
      </c>
    </row>
    <row r="35" spans="1:8" ht="15" thickBot="1" x14ac:dyDescent="0.35">
      <c r="A35" s="6">
        <v>43667</v>
      </c>
      <c r="B35" s="1" t="s">
        <v>4</v>
      </c>
      <c r="C35" s="8" t="s">
        <v>27</v>
      </c>
      <c r="D35" s="9" t="s">
        <v>18</v>
      </c>
      <c r="E35" s="2" t="s">
        <v>9</v>
      </c>
      <c r="F35" s="1">
        <v>55</v>
      </c>
      <c r="G35" s="3">
        <v>58.5</v>
      </c>
      <c r="H35" s="4">
        <f t="shared" si="0"/>
        <v>3217.5</v>
      </c>
    </row>
    <row r="36" spans="1:8" ht="15" thickBot="1" x14ac:dyDescent="0.35">
      <c r="A36" s="6">
        <v>43684</v>
      </c>
      <c r="B36" s="1" t="s">
        <v>4</v>
      </c>
      <c r="C36" s="8" t="s">
        <v>27</v>
      </c>
      <c r="D36" s="9" t="s">
        <v>17</v>
      </c>
      <c r="E36" s="2" t="s">
        <v>9</v>
      </c>
      <c r="F36" s="1">
        <v>42</v>
      </c>
      <c r="G36" s="3">
        <v>58.5</v>
      </c>
      <c r="H36" s="4">
        <f t="shared" si="0"/>
        <v>2457</v>
      </c>
    </row>
    <row r="37" spans="1:8" ht="15" thickBot="1" x14ac:dyDescent="0.35">
      <c r="A37" s="6">
        <v>43701</v>
      </c>
      <c r="B37" s="1" t="s">
        <v>5</v>
      </c>
      <c r="C37" s="8" t="s">
        <v>25</v>
      </c>
      <c r="D37" s="9" t="s">
        <v>21</v>
      </c>
      <c r="E37" s="2" t="s">
        <v>3</v>
      </c>
      <c r="F37" s="1">
        <v>3</v>
      </c>
      <c r="G37" s="3">
        <v>125</v>
      </c>
      <c r="H37" s="4">
        <f t="shared" si="0"/>
        <v>375</v>
      </c>
    </row>
    <row r="38" spans="1:8" ht="15" thickBot="1" x14ac:dyDescent="0.35">
      <c r="A38" s="6">
        <v>43718</v>
      </c>
      <c r="B38" s="1" t="s">
        <v>4</v>
      </c>
      <c r="C38" s="8" t="s">
        <v>25</v>
      </c>
      <c r="D38" s="9" t="s">
        <v>13</v>
      </c>
      <c r="E38" s="2" t="s">
        <v>7</v>
      </c>
      <c r="F38" s="1">
        <v>7</v>
      </c>
      <c r="G38" s="3">
        <v>1198</v>
      </c>
      <c r="H38" s="4">
        <f t="shared" si="0"/>
        <v>8386</v>
      </c>
    </row>
    <row r="39" spans="1:8" ht="15" thickBot="1" x14ac:dyDescent="0.35">
      <c r="A39" s="6">
        <v>43735</v>
      </c>
      <c r="B39" s="1" t="s">
        <v>5</v>
      </c>
      <c r="C39" s="8" t="s">
        <v>25</v>
      </c>
      <c r="D39" s="9" t="s">
        <v>21</v>
      </c>
      <c r="E39" s="2" t="s">
        <v>8</v>
      </c>
      <c r="F39" s="1">
        <v>76</v>
      </c>
      <c r="G39" s="3">
        <v>225</v>
      </c>
      <c r="H39" s="4">
        <f t="shared" si="0"/>
        <v>17100</v>
      </c>
    </row>
    <row r="40" spans="1:8" ht="15" thickBot="1" x14ac:dyDescent="0.35">
      <c r="A40" s="6">
        <v>43752</v>
      </c>
      <c r="B40" s="1" t="s">
        <v>5</v>
      </c>
      <c r="C40" s="11" t="s">
        <v>26</v>
      </c>
      <c r="D40" s="9" t="s">
        <v>22</v>
      </c>
      <c r="E40" s="2" t="s">
        <v>11</v>
      </c>
      <c r="F40" s="1">
        <v>57</v>
      </c>
      <c r="G40" s="3">
        <v>500</v>
      </c>
      <c r="H40" s="4">
        <f t="shared" si="0"/>
        <v>28500</v>
      </c>
    </row>
    <row r="41" spans="1:8" ht="15" thickBot="1" x14ac:dyDescent="0.35">
      <c r="A41" s="6">
        <v>43769</v>
      </c>
      <c r="B41" s="1" t="s">
        <v>4</v>
      </c>
      <c r="C41" s="10" t="s">
        <v>24</v>
      </c>
      <c r="D41" s="9" t="s">
        <v>12</v>
      </c>
      <c r="E41" s="2" t="s">
        <v>7</v>
      </c>
      <c r="F41" s="1">
        <v>14</v>
      </c>
      <c r="G41" s="3">
        <v>1198</v>
      </c>
      <c r="H41" s="4">
        <f t="shared" si="0"/>
        <v>16772</v>
      </c>
    </row>
    <row r="42" spans="1:8" ht="15" thickBot="1" x14ac:dyDescent="0.35">
      <c r="A42" s="6">
        <v>43786</v>
      </c>
      <c r="B42" s="1" t="s">
        <v>4</v>
      </c>
      <c r="C42" s="8" t="s">
        <v>27</v>
      </c>
      <c r="D42" s="9" t="s">
        <v>15</v>
      </c>
      <c r="E42" s="2" t="s">
        <v>11</v>
      </c>
      <c r="F42" s="1">
        <v>11</v>
      </c>
      <c r="G42" s="3">
        <v>500</v>
      </c>
      <c r="H42" s="4">
        <f t="shared" si="0"/>
        <v>5500</v>
      </c>
    </row>
    <row r="43" spans="1:8" ht="15" thickBot="1" x14ac:dyDescent="0.35">
      <c r="A43" s="6">
        <v>43803</v>
      </c>
      <c r="B43" s="1" t="s">
        <v>4</v>
      </c>
      <c r="C43" s="8" t="s">
        <v>27</v>
      </c>
      <c r="D43" s="9" t="s">
        <v>15</v>
      </c>
      <c r="E43" s="2" t="s">
        <v>11</v>
      </c>
      <c r="F43" s="1">
        <v>94</v>
      </c>
      <c r="G43" s="3">
        <v>500</v>
      </c>
      <c r="H43" s="4">
        <f t="shared" si="0"/>
        <v>47000</v>
      </c>
    </row>
    <row r="44" spans="1:8" ht="15" thickBot="1" x14ac:dyDescent="0.35">
      <c r="A44" s="6">
        <v>43820</v>
      </c>
      <c r="B44" s="1" t="s">
        <v>4</v>
      </c>
      <c r="C44" s="10" t="s">
        <v>24</v>
      </c>
      <c r="D44" s="9" t="s">
        <v>12</v>
      </c>
      <c r="E44" s="2" t="s">
        <v>11</v>
      </c>
      <c r="F44" s="1">
        <v>28</v>
      </c>
      <c r="G44" s="3">
        <v>500</v>
      </c>
      <c r="H44" s="4">
        <f t="shared" si="0"/>
        <v>14000</v>
      </c>
    </row>
    <row r="45" spans="1:8" x14ac:dyDescent="0.3">
      <c r="F45" s="4"/>
      <c r="G45" s="4"/>
      <c r="H45" s="4"/>
    </row>
    <row r="46" spans="1:8" x14ac:dyDescent="0.3">
      <c r="F46" s="4"/>
      <c r="G46" s="4"/>
      <c r="H46"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BBC05-3CD4-4972-8C0D-AEFD8574A6C9}">
  <dimension ref="A3:B9"/>
  <sheetViews>
    <sheetView workbookViewId="0">
      <selection activeCell="E25" sqref="E25"/>
    </sheetView>
  </sheetViews>
  <sheetFormatPr defaultRowHeight="14.4" x14ac:dyDescent="0.3"/>
  <cols>
    <col min="1" max="1" width="12.6640625" bestFit="1" customWidth="1"/>
    <col min="2" max="2" width="11.77734375" bestFit="1" customWidth="1"/>
    <col min="3" max="3" width="5" bestFit="1" customWidth="1"/>
    <col min="4" max="4" width="12.88671875" bestFit="1" customWidth="1"/>
    <col min="5" max="5" width="9.33203125" bestFit="1" customWidth="1"/>
    <col min="6" max="6" width="12" bestFit="1" customWidth="1"/>
    <col min="7" max="7" width="7" bestFit="1" customWidth="1"/>
    <col min="8" max="8" width="10.77734375" bestFit="1" customWidth="1"/>
    <col min="9" max="9" width="4" bestFit="1" customWidth="1"/>
    <col min="10" max="10" width="5" bestFit="1" customWidth="1"/>
    <col min="11" max="11" width="4" bestFit="1" customWidth="1"/>
    <col min="12" max="12" width="5" bestFit="1" customWidth="1"/>
    <col min="13" max="13" width="4" bestFit="1" customWidth="1"/>
    <col min="14" max="17" width="5" bestFit="1" customWidth="1"/>
    <col min="18" max="18" width="4" bestFit="1" customWidth="1"/>
    <col min="19" max="19" width="6" bestFit="1" customWidth="1"/>
    <col min="20" max="22" width="5" bestFit="1" customWidth="1"/>
    <col min="23" max="23" width="4" bestFit="1" customWidth="1"/>
    <col min="24" max="25" width="5" bestFit="1" customWidth="1"/>
    <col min="26" max="26" width="4" bestFit="1" customWidth="1"/>
    <col min="27" max="30" width="5" bestFit="1" customWidth="1"/>
    <col min="31" max="34" width="4" bestFit="1" customWidth="1"/>
    <col min="35" max="35" width="5" bestFit="1" customWidth="1"/>
    <col min="36" max="36" width="4" bestFit="1" customWidth="1"/>
    <col min="37" max="37" width="5" bestFit="1" customWidth="1"/>
    <col min="38" max="38" width="6" bestFit="1" customWidth="1"/>
    <col min="39" max="39" width="7" bestFit="1" customWidth="1"/>
    <col min="40" max="40" width="10.77734375" bestFit="1" customWidth="1"/>
  </cols>
  <sheetData>
    <row r="3" spans="1:2" x14ac:dyDescent="0.3">
      <c r="A3" s="20" t="s">
        <v>32</v>
      </c>
      <c r="B3" t="s">
        <v>49</v>
      </c>
    </row>
    <row r="4" spans="1:2" x14ac:dyDescent="0.3">
      <c r="A4" s="21" t="s">
        <v>8</v>
      </c>
      <c r="B4" s="23">
        <v>278</v>
      </c>
    </row>
    <row r="5" spans="1:2" x14ac:dyDescent="0.3">
      <c r="A5" s="21" t="s">
        <v>3</v>
      </c>
      <c r="B5" s="23">
        <v>10</v>
      </c>
    </row>
    <row r="6" spans="1:2" x14ac:dyDescent="0.3">
      <c r="A6" s="21" t="s">
        <v>11</v>
      </c>
      <c r="B6" s="23">
        <v>722</v>
      </c>
    </row>
    <row r="7" spans="1:2" x14ac:dyDescent="0.3">
      <c r="A7" s="21" t="s">
        <v>7</v>
      </c>
      <c r="B7" s="23">
        <v>716</v>
      </c>
    </row>
    <row r="8" spans="1:2" x14ac:dyDescent="0.3">
      <c r="A8" s="21" t="s">
        <v>9</v>
      </c>
      <c r="B8" s="23">
        <v>395</v>
      </c>
    </row>
    <row r="9" spans="1:2" x14ac:dyDescent="0.3">
      <c r="A9" s="21" t="s">
        <v>31</v>
      </c>
      <c r="B9" s="23">
        <v>2121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CAD7-EA0E-46D3-803C-D8E4875A9D68}">
  <dimension ref="A3:B7"/>
  <sheetViews>
    <sheetView workbookViewId="0">
      <selection activeCell="A4" sqref="A4:B7"/>
    </sheetView>
  </sheetViews>
  <sheetFormatPr defaultRowHeight="14.4" x14ac:dyDescent="0.3"/>
  <cols>
    <col min="1" max="1" width="12.5546875" bestFit="1" customWidth="1"/>
    <col min="2" max="2" width="16.109375" bestFit="1" customWidth="1"/>
    <col min="3" max="5" width="7" bestFit="1" customWidth="1"/>
    <col min="6" max="6" width="10.77734375" bestFit="1" customWidth="1"/>
  </cols>
  <sheetData>
    <row r="3" spans="1:2" x14ac:dyDescent="0.3">
      <c r="A3" s="20" t="s">
        <v>32</v>
      </c>
      <c r="B3" t="s">
        <v>33</v>
      </c>
    </row>
    <row r="4" spans="1:2" x14ac:dyDescent="0.3">
      <c r="A4" s="21" t="s">
        <v>4</v>
      </c>
      <c r="B4" s="24">
        <v>829769.5</v>
      </c>
    </row>
    <row r="5" spans="1:2" x14ac:dyDescent="0.3">
      <c r="A5" s="21" t="s">
        <v>6</v>
      </c>
      <c r="B5" s="24">
        <v>321007</v>
      </c>
    </row>
    <row r="6" spans="1:2" x14ac:dyDescent="0.3">
      <c r="A6" s="21" t="s">
        <v>5</v>
      </c>
      <c r="B6" s="24">
        <v>154899</v>
      </c>
    </row>
    <row r="7" spans="1:2" x14ac:dyDescent="0.3">
      <c r="A7" s="21" t="s">
        <v>31</v>
      </c>
      <c r="B7" s="24">
        <v>1305675.5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28FFD-71EB-430C-BEEC-8792DAA1A197}">
  <dimension ref="A3:B30"/>
  <sheetViews>
    <sheetView workbookViewId="0">
      <selection activeCell="G29" sqref="G29"/>
    </sheetView>
  </sheetViews>
  <sheetFormatPr defaultRowHeight="14.4" x14ac:dyDescent="0.3"/>
  <cols>
    <col min="1" max="1" width="12.5546875" bestFit="1" customWidth="1"/>
    <col min="2" max="2" width="16.109375" bestFit="1" customWidth="1"/>
    <col min="3" max="44" width="10.33203125" bestFit="1" customWidth="1"/>
    <col min="45" max="45" width="7" bestFit="1" customWidth="1"/>
    <col min="46" max="46" width="10.77734375" bestFit="1" customWidth="1"/>
  </cols>
  <sheetData>
    <row r="3" spans="1:2" x14ac:dyDescent="0.3">
      <c r="A3" s="20" t="s">
        <v>32</v>
      </c>
      <c r="B3" t="s">
        <v>33</v>
      </c>
    </row>
    <row r="4" spans="1:2" x14ac:dyDescent="0.3">
      <c r="A4" s="21" t="s">
        <v>35</v>
      </c>
      <c r="B4" s="23">
        <v>879029</v>
      </c>
    </row>
    <row r="5" spans="1:2" x14ac:dyDescent="0.3">
      <c r="A5" s="22" t="s">
        <v>37</v>
      </c>
      <c r="B5" s="23">
        <v>138810</v>
      </c>
    </row>
    <row r="6" spans="1:2" x14ac:dyDescent="0.3">
      <c r="A6" s="22" t="s">
        <v>38</v>
      </c>
      <c r="B6" s="23">
        <v>49203</v>
      </c>
    </row>
    <row r="7" spans="1:2" x14ac:dyDescent="0.3">
      <c r="A7" s="22" t="s">
        <v>39</v>
      </c>
      <c r="B7" s="23">
        <v>67088</v>
      </c>
    </row>
    <row r="8" spans="1:2" x14ac:dyDescent="0.3">
      <c r="A8" s="22" t="s">
        <v>40</v>
      </c>
      <c r="B8" s="23">
        <v>119850</v>
      </c>
    </row>
    <row r="9" spans="1:2" x14ac:dyDescent="0.3">
      <c r="A9" s="22" t="s">
        <v>41</v>
      </c>
      <c r="B9" s="23">
        <v>146156</v>
      </c>
    </row>
    <row r="10" spans="1:2" x14ac:dyDescent="0.3">
      <c r="A10" s="22" t="s">
        <v>42</v>
      </c>
      <c r="B10" s="23">
        <v>137820</v>
      </c>
    </row>
    <row r="11" spans="1:2" x14ac:dyDescent="0.3">
      <c r="A11" s="22" t="s">
        <v>43</v>
      </c>
      <c r="B11" s="23">
        <v>55000</v>
      </c>
    </row>
    <row r="12" spans="1:2" x14ac:dyDescent="0.3">
      <c r="A12" s="22" t="s">
        <v>44</v>
      </c>
      <c r="B12" s="23">
        <v>41930</v>
      </c>
    </row>
    <row r="13" spans="1:2" x14ac:dyDescent="0.3">
      <c r="A13" s="22" t="s">
        <v>45</v>
      </c>
      <c r="B13" s="23">
        <v>1186</v>
      </c>
    </row>
    <row r="14" spans="1:2" x14ac:dyDescent="0.3">
      <c r="A14" s="22" t="s">
        <v>46</v>
      </c>
      <c r="B14" s="23">
        <v>28400</v>
      </c>
    </row>
    <row r="15" spans="1:2" x14ac:dyDescent="0.3">
      <c r="A15" s="22" t="s">
        <v>47</v>
      </c>
      <c r="B15" s="23">
        <v>8991</v>
      </c>
    </row>
    <row r="16" spans="1:2" x14ac:dyDescent="0.3">
      <c r="A16" s="22" t="s">
        <v>48</v>
      </c>
      <c r="B16" s="23">
        <v>84595</v>
      </c>
    </row>
    <row r="17" spans="1:2" x14ac:dyDescent="0.3">
      <c r="A17" s="21" t="s">
        <v>36</v>
      </c>
      <c r="B17" s="24">
        <v>426646.5</v>
      </c>
    </row>
    <row r="18" spans="1:2" x14ac:dyDescent="0.3">
      <c r="A18" s="22" t="s">
        <v>37</v>
      </c>
      <c r="B18" s="23">
        <v>23000</v>
      </c>
    </row>
    <row r="19" spans="1:2" x14ac:dyDescent="0.3">
      <c r="A19" s="22" t="s">
        <v>38</v>
      </c>
      <c r="B19" s="23">
        <v>45500</v>
      </c>
    </row>
    <row r="20" spans="1:2" x14ac:dyDescent="0.3">
      <c r="A20" s="22" t="s">
        <v>39</v>
      </c>
      <c r="B20" s="23">
        <v>6425</v>
      </c>
    </row>
    <row r="21" spans="1:2" x14ac:dyDescent="0.3">
      <c r="A21" s="22" t="s">
        <v>40</v>
      </c>
      <c r="B21" s="23">
        <v>100668</v>
      </c>
    </row>
    <row r="22" spans="1:2" x14ac:dyDescent="0.3">
      <c r="A22" s="22" t="s">
        <v>41</v>
      </c>
      <c r="B22" s="23">
        <v>103494</v>
      </c>
    </row>
    <row r="23" spans="1:2" x14ac:dyDescent="0.3">
      <c r="A23" s="22" t="s">
        <v>42</v>
      </c>
      <c r="B23" s="23">
        <v>625</v>
      </c>
    </row>
    <row r="24" spans="1:2" x14ac:dyDescent="0.3">
      <c r="A24" s="22" t="s">
        <v>43</v>
      </c>
      <c r="B24" s="23">
        <v>6844.5</v>
      </c>
    </row>
    <row r="25" spans="1:2" x14ac:dyDescent="0.3">
      <c r="A25" s="22" t="s">
        <v>44</v>
      </c>
      <c r="B25" s="23">
        <v>2832</v>
      </c>
    </row>
    <row r="26" spans="1:2" x14ac:dyDescent="0.3">
      <c r="A26" s="22" t="s">
        <v>45</v>
      </c>
      <c r="B26" s="23">
        <v>25486</v>
      </c>
    </row>
    <row r="27" spans="1:2" x14ac:dyDescent="0.3">
      <c r="A27" s="22" t="s">
        <v>46</v>
      </c>
      <c r="B27" s="23">
        <v>45272</v>
      </c>
    </row>
    <row r="28" spans="1:2" x14ac:dyDescent="0.3">
      <c r="A28" s="22" t="s">
        <v>47</v>
      </c>
      <c r="B28" s="23">
        <v>5500</v>
      </c>
    </row>
    <row r="29" spans="1:2" x14ac:dyDescent="0.3">
      <c r="A29" s="22" t="s">
        <v>48</v>
      </c>
      <c r="B29" s="23">
        <v>61000</v>
      </c>
    </row>
    <row r="30" spans="1:2" x14ac:dyDescent="0.3">
      <c r="A30" s="21" t="s">
        <v>31</v>
      </c>
      <c r="B30" s="24">
        <v>1305675.5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9B925-FD8F-4A0D-BD14-2D54E4C52C65}">
  <dimension ref="A3:B8"/>
  <sheetViews>
    <sheetView workbookViewId="0">
      <selection activeCell="C22" sqref="C22"/>
    </sheetView>
  </sheetViews>
  <sheetFormatPr defaultRowHeight="14.4" x14ac:dyDescent="0.3"/>
  <cols>
    <col min="1" max="1" width="12.5546875" bestFit="1" customWidth="1"/>
    <col min="2" max="2" width="12.6640625" bestFit="1" customWidth="1"/>
    <col min="3" max="3" width="8.77734375" bestFit="1" customWidth="1"/>
    <col min="4" max="4" width="7.21875" bestFit="1" customWidth="1"/>
    <col min="5" max="5" width="8" bestFit="1" customWidth="1"/>
    <col min="6" max="6" width="7" bestFit="1" customWidth="1"/>
    <col min="7" max="7" width="10.77734375" bestFit="1" customWidth="1"/>
  </cols>
  <sheetData>
    <row r="3" spans="1:2" x14ac:dyDescent="0.3">
      <c r="A3" s="20" t="s">
        <v>32</v>
      </c>
      <c r="B3" t="s">
        <v>34</v>
      </c>
    </row>
    <row r="4" spans="1:2" x14ac:dyDescent="0.3">
      <c r="A4" s="21" t="s">
        <v>26</v>
      </c>
      <c r="B4" s="23">
        <v>8</v>
      </c>
    </row>
    <row r="5" spans="1:2" x14ac:dyDescent="0.3">
      <c r="A5" s="21" t="s">
        <v>27</v>
      </c>
      <c r="B5" s="23">
        <v>12</v>
      </c>
    </row>
    <row r="6" spans="1:2" x14ac:dyDescent="0.3">
      <c r="A6" s="21" t="s">
        <v>24</v>
      </c>
      <c r="B6" s="23">
        <v>14</v>
      </c>
    </row>
    <row r="7" spans="1:2" x14ac:dyDescent="0.3">
      <c r="A7" s="21" t="s">
        <v>25</v>
      </c>
      <c r="B7" s="23">
        <v>9</v>
      </c>
    </row>
    <row r="8" spans="1:2" x14ac:dyDescent="0.3">
      <c r="A8" s="21" t="s">
        <v>31</v>
      </c>
      <c r="B8" s="23">
        <v>43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5720F-3816-4BBF-B3B2-FB5F50274CC1}">
  <dimension ref="A3:B8"/>
  <sheetViews>
    <sheetView zoomScaleNormal="100" workbookViewId="0">
      <selection activeCell="R9" sqref="R9"/>
    </sheetView>
  </sheetViews>
  <sheetFormatPr defaultRowHeight="14.4" x14ac:dyDescent="0.3"/>
  <cols>
    <col min="1" max="1" width="12.5546875" bestFit="1" customWidth="1"/>
    <col min="2" max="2" width="16.109375" bestFit="1" customWidth="1"/>
    <col min="3" max="5" width="4" bestFit="1" customWidth="1"/>
    <col min="6" max="8" width="5" bestFit="1" customWidth="1"/>
    <col min="9" max="9" width="7" bestFit="1" customWidth="1"/>
    <col min="10" max="17" width="5" bestFit="1" customWidth="1"/>
    <col min="18" max="39" width="6" bestFit="1" customWidth="1"/>
    <col min="40" max="42" width="7" bestFit="1" customWidth="1"/>
    <col min="43" max="43" width="10.77734375" bestFit="1" customWidth="1"/>
    <col min="44" max="44" width="8" bestFit="1" customWidth="1"/>
    <col min="45" max="45" width="10.6640625" bestFit="1" customWidth="1"/>
    <col min="46" max="46" width="8" bestFit="1" customWidth="1"/>
    <col min="47" max="47" width="10.6640625" bestFit="1" customWidth="1"/>
    <col min="48" max="48" width="8.77734375" bestFit="1" customWidth="1"/>
    <col min="49" max="49" width="10.6640625" bestFit="1" customWidth="1"/>
    <col min="50" max="50" width="8" bestFit="1" customWidth="1"/>
    <col min="51" max="51" width="10.6640625" bestFit="1" customWidth="1"/>
    <col min="52" max="52" width="8" bestFit="1" customWidth="1"/>
    <col min="53" max="53" width="10.6640625" bestFit="1" customWidth="1"/>
    <col min="54" max="54" width="8" bestFit="1" customWidth="1"/>
    <col min="55" max="55" width="10.6640625" bestFit="1" customWidth="1"/>
    <col min="56" max="56" width="8" bestFit="1" customWidth="1"/>
    <col min="57" max="57" width="10.6640625" bestFit="1" customWidth="1"/>
    <col min="58" max="58" width="8" bestFit="1" customWidth="1"/>
    <col min="59" max="59" width="10.6640625" bestFit="1" customWidth="1"/>
    <col min="60" max="60" width="8" bestFit="1" customWidth="1"/>
    <col min="61" max="61" width="10.6640625" bestFit="1" customWidth="1"/>
    <col min="62" max="62" width="8.77734375" bestFit="1" customWidth="1"/>
    <col min="63" max="63" width="10.6640625" bestFit="1" customWidth="1"/>
    <col min="64" max="64" width="8" bestFit="1" customWidth="1"/>
    <col min="65" max="65" width="10.6640625" bestFit="1" customWidth="1"/>
    <col min="66" max="66" width="8.77734375" bestFit="1" customWidth="1"/>
    <col min="67" max="67" width="10.6640625" bestFit="1" customWidth="1"/>
    <col min="68" max="68" width="8" bestFit="1" customWidth="1"/>
    <col min="69" max="69" width="10.6640625" bestFit="1" customWidth="1"/>
    <col min="70" max="70" width="8" bestFit="1" customWidth="1"/>
    <col min="71" max="71" width="10.6640625" bestFit="1" customWidth="1"/>
    <col min="72" max="72" width="8" bestFit="1" customWidth="1"/>
    <col min="73" max="73" width="10.6640625" bestFit="1" customWidth="1"/>
    <col min="74" max="74" width="8" bestFit="1" customWidth="1"/>
    <col min="75" max="75" width="10.6640625" bestFit="1" customWidth="1"/>
    <col min="76" max="76" width="8" bestFit="1" customWidth="1"/>
    <col min="77" max="77" width="10.6640625" bestFit="1" customWidth="1"/>
    <col min="78" max="78" width="9" bestFit="1" customWidth="1"/>
    <col min="79" max="79" width="11.6640625" bestFit="1" customWidth="1"/>
    <col min="80" max="80" width="9" bestFit="1" customWidth="1"/>
    <col min="81" max="81" width="11.6640625" bestFit="1" customWidth="1"/>
    <col min="82" max="82" width="9" bestFit="1" customWidth="1"/>
    <col min="83" max="83" width="11.6640625" bestFit="1" customWidth="1"/>
    <col min="84" max="84" width="10.77734375" bestFit="1" customWidth="1"/>
  </cols>
  <sheetData>
    <row r="3" spans="1:2" x14ac:dyDescent="0.3">
      <c r="A3" s="20" t="s">
        <v>32</v>
      </c>
      <c r="B3" t="s">
        <v>33</v>
      </c>
    </row>
    <row r="4" spans="1:2" x14ac:dyDescent="0.3">
      <c r="A4" s="21" t="s">
        <v>26</v>
      </c>
      <c r="B4" s="23">
        <v>239056</v>
      </c>
    </row>
    <row r="5" spans="1:2" x14ac:dyDescent="0.3">
      <c r="A5" s="21" t="s">
        <v>27</v>
      </c>
      <c r="B5" s="23">
        <v>365108.5</v>
      </c>
    </row>
    <row r="6" spans="1:2" x14ac:dyDescent="0.3">
      <c r="A6" s="21" t="s">
        <v>24</v>
      </c>
      <c r="B6" s="23">
        <v>472493</v>
      </c>
    </row>
    <row r="7" spans="1:2" x14ac:dyDescent="0.3">
      <c r="A7" s="21" t="s">
        <v>25</v>
      </c>
      <c r="B7" s="23">
        <v>229018</v>
      </c>
    </row>
    <row r="8" spans="1:2" x14ac:dyDescent="0.3">
      <c r="A8" s="21" t="s">
        <v>31</v>
      </c>
      <c r="B8" s="23">
        <v>1305675.5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C7EB9-04A2-42AD-8A42-4680754C37C1}">
  <dimension ref="A3:B15"/>
  <sheetViews>
    <sheetView workbookViewId="0">
      <selection activeCell="L24" sqref="L24"/>
    </sheetView>
  </sheetViews>
  <sheetFormatPr defaultRowHeight="14.4" x14ac:dyDescent="0.3"/>
  <cols>
    <col min="1" max="1" width="12.5546875" bestFit="1" customWidth="1"/>
    <col min="2" max="2" width="12.6640625" bestFit="1" customWidth="1"/>
    <col min="3" max="4" width="5.77734375" bestFit="1" customWidth="1"/>
    <col min="5" max="5" width="5" bestFit="1" customWidth="1"/>
    <col min="6" max="6" width="5.88671875" bestFit="1" customWidth="1"/>
    <col min="7" max="7" width="4.21875" bestFit="1" customWidth="1"/>
    <col min="8" max="8" width="7.6640625" bestFit="1" customWidth="1"/>
    <col min="9" max="9" width="5.44140625" bestFit="1" customWidth="1"/>
    <col min="10" max="10" width="4.88671875" bestFit="1" customWidth="1"/>
    <col min="11" max="11" width="8" bestFit="1" customWidth="1"/>
    <col min="12" max="12" width="6.77734375" bestFit="1" customWidth="1"/>
    <col min="13" max="13" width="7" bestFit="1" customWidth="1"/>
    <col min="14" max="14" width="10.77734375" bestFit="1" customWidth="1"/>
  </cols>
  <sheetData>
    <row r="3" spans="1:2" x14ac:dyDescent="0.3">
      <c r="A3" s="20" t="s">
        <v>32</v>
      </c>
      <c r="B3" t="s">
        <v>34</v>
      </c>
    </row>
    <row r="4" spans="1:2" x14ac:dyDescent="0.3">
      <c r="A4" s="21" t="s">
        <v>16</v>
      </c>
      <c r="B4" s="23">
        <v>8</v>
      </c>
    </row>
    <row r="5" spans="1:2" x14ac:dyDescent="0.3">
      <c r="A5" s="21" t="s">
        <v>13</v>
      </c>
      <c r="B5" s="23">
        <v>5</v>
      </c>
    </row>
    <row r="6" spans="1:2" x14ac:dyDescent="0.3">
      <c r="A6" s="21" t="s">
        <v>14</v>
      </c>
      <c r="B6" s="23">
        <v>2</v>
      </c>
    </row>
    <row r="7" spans="1:2" x14ac:dyDescent="0.3">
      <c r="A7" s="21" t="s">
        <v>20</v>
      </c>
      <c r="B7" s="23">
        <v>3</v>
      </c>
    </row>
    <row r="8" spans="1:2" x14ac:dyDescent="0.3">
      <c r="A8" s="21" t="s">
        <v>19</v>
      </c>
      <c r="B8" s="23">
        <v>3</v>
      </c>
    </row>
    <row r="9" spans="1:2" x14ac:dyDescent="0.3">
      <c r="A9" s="21" t="s">
        <v>15</v>
      </c>
      <c r="B9" s="23">
        <v>5</v>
      </c>
    </row>
    <row r="10" spans="1:2" x14ac:dyDescent="0.3">
      <c r="A10" s="21" t="s">
        <v>22</v>
      </c>
      <c r="B10" s="23">
        <v>2</v>
      </c>
    </row>
    <row r="11" spans="1:2" x14ac:dyDescent="0.3">
      <c r="A11" s="21" t="s">
        <v>17</v>
      </c>
      <c r="B11" s="23">
        <v>4</v>
      </c>
    </row>
    <row r="12" spans="1:2" x14ac:dyDescent="0.3">
      <c r="A12" s="21" t="s">
        <v>18</v>
      </c>
      <c r="B12" s="23">
        <v>3</v>
      </c>
    </row>
    <row r="13" spans="1:2" x14ac:dyDescent="0.3">
      <c r="A13" s="21" t="s">
        <v>21</v>
      </c>
      <c r="B13" s="23">
        <v>4</v>
      </c>
    </row>
    <row r="14" spans="1:2" x14ac:dyDescent="0.3">
      <c r="A14" s="21" t="s">
        <v>12</v>
      </c>
      <c r="B14" s="23">
        <v>4</v>
      </c>
    </row>
    <row r="15" spans="1:2" x14ac:dyDescent="0.3">
      <c r="A15" s="21" t="s">
        <v>31</v>
      </c>
      <c r="B15" s="23">
        <v>43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7C116-3A37-40A8-9601-CBA10BB17E31}">
  <dimension ref="A3:B9"/>
  <sheetViews>
    <sheetView workbookViewId="0">
      <selection activeCell="B27" sqref="B27"/>
    </sheetView>
  </sheetViews>
  <sheetFormatPr defaultRowHeight="14.4" x14ac:dyDescent="0.3"/>
  <cols>
    <col min="1" max="1" width="12.5546875" bestFit="1" customWidth="1"/>
    <col min="2" max="2" width="16.109375" bestFit="1" customWidth="1"/>
    <col min="3" max="3" width="7" bestFit="1" customWidth="1"/>
    <col min="4" max="4" width="6" bestFit="1" customWidth="1"/>
    <col min="5" max="5" width="7" bestFit="1" customWidth="1"/>
    <col min="6" max="6" width="6" bestFit="1" customWidth="1"/>
    <col min="7" max="7" width="7" bestFit="1" customWidth="1"/>
    <col min="8" max="8" width="7.6640625" bestFit="1" customWidth="1"/>
    <col min="9" max="9" width="6" bestFit="1" customWidth="1"/>
    <col min="10" max="10" width="9" bestFit="1" customWidth="1"/>
    <col min="11" max="11" width="8" bestFit="1" customWidth="1"/>
    <col min="12" max="13" width="7" bestFit="1" customWidth="1"/>
    <col min="14" max="14" width="10.77734375" bestFit="1" customWidth="1"/>
  </cols>
  <sheetData>
    <row r="3" spans="1:2" x14ac:dyDescent="0.3">
      <c r="A3" s="20" t="s">
        <v>32</v>
      </c>
      <c r="B3" t="s">
        <v>33</v>
      </c>
    </row>
    <row r="4" spans="1:2" x14ac:dyDescent="0.3">
      <c r="A4" s="21" t="s">
        <v>16</v>
      </c>
      <c r="B4" s="23">
        <v>236703</v>
      </c>
    </row>
    <row r="5" spans="1:2" x14ac:dyDescent="0.3">
      <c r="A5" s="21" t="s">
        <v>13</v>
      </c>
      <c r="B5" s="23">
        <v>140955</v>
      </c>
    </row>
    <row r="6" spans="1:2" x14ac:dyDescent="0.3">
      <c r="A6" s="21" t="s">
        <v>15</v>
      </c>
      <c r="B6" s="23">
        <v>206373</v>
      </c>
    </row>
    <row r="7" spans="1:2" x14ac:dyDescent="0.3">
      <c r="A7" s="21" t="s">
        <v>18</v>
      </c>
      <c r="B7" s="24">
        <v>125037.5</v>
      </c>
    </row>
    <row r="8" spans="1:2" x14ac:dyDescent="0.3">
      <c r="A8" s="21" t="s">
        <v>12</v>
      </c>
      <c r="B8" s="23">
        <v>199690</v>
      </c>
    </row>
    <row r="9" spans="1:2" x14ac:dyDescent="0.3">
      <c r="A9" s="21" t="s">
        <v>31</v>
      </c>
      <c r="B9" s="24">
        <v>908758.5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82517-2B46-4EA7-AD59-02B81FC8FF1C}">
  <dimension ref="A1:U3"/>
  <sheetViews>
    <sheetView tabSelected="1" workbookViewId="0">
      <selection sqref="A1:U3"/>
    </sheetView>
  </sheetViews>
  <sheetFormatPr defaultRowHeight="14.4" x14ac:dyDescent="0.3"/>
  <sheetData>
    <row r="1" spans="1:21" x14ac:dyDescent="0.3">
      <c r="A1" s="25" t="s">
        <v>50</v>
      </c>
      <c r="B1" s="26"/>
      <c r="C1" s="26"/>
      <c r="D1" s="26"/>
      <c r="E1" s="26"/>
      <c r="F1" s="26"/>
      <c r="G1" s="26"/>
      <c r="H1" s="26"/>
      <c r="I1" s="26"/>
      <c r="J1" s="26"/>
      <c r="K1" s="26"/>
      <c r="L1" s="26"/>
      <c r="M1" s="26"/>
      <c r="N1" s="26"/>
      <c r="O1" s="26"/>
      <c r="P1" s="26"/>
      <c r="Q1" s="26"/>
      <c r="R1" s="26"/>
      <c r="S1" s="26"/>
      <c r="T1" s="26"/>
      <c r="U1" s="26"/>
    </row>
    <row r="2" spans="1:21" x14ac:dyDescent="0.3">
      <c r="A2" s="26"/>
      <c r="B2" s="26"/>
      <c r="C2" s="26"/>
      <c r="D2" s="26"/>
      <c r="E2" s="26"/>
      <c r="F2" s="26"/>
      <c r="G2" s="26"/>
      <c r="H2" s="26"/>
      <c r="I2" s="26"/>
      <c r="J2" s="26"/>
      <c r="K2" s="26"/>
      <c r="L2" s="26"/>
      <c r="M2" s="26"/>
      <c r="N2" s="26"/>
      <c r="O2" s="26"/>
      <c r="P2" s="26"/>
      <c r="Q2" s="26"/>
      <c r="R2" s="26"/>
      <c r="S2" s="26"/>
      <c r="T2" s="26"/>
      <c r="U2" s="26"/>
    </row>
    <row r="3" spans="1:21" x14ac:dyDescent="0.3">
      <c r="A3" s="26"/>
      <c r="B3" s="26"/>
      <c r="C3" s="26"/>
      <c r="D3" s="26"/>
      <c r="E3" s="26"/>
      <c r="F3" s="26"/>
      <c r="G3" s="26"/>
      <c r="H3" s="26"/>
      <c r="I3" s="26"/>
      <c r="J3" s="26"/>
      <c r="K3" s="26"/>
      <c r="L3" s="26"/>
      <c r="M3" s="26"/>
      <c r="N3" s="26"/>
      <c r="O3" s="26"/>
      <c r="P3" s="26"/>
      <c r="Q3" s="26"/>
      <c r="R3" s="26"/>
      <c r="S3" s="26"/>
      <c r="T3" s="26"/>
      <c r="U3" s="26"/>
    </row>
  </sheetData>
  <mergeCells count="1">
    <mergeCell ref="A1: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 Data</vt:lpstr>
      <vt:lpstr>Most Selling Products</vt:lpstr>
      <vt:lpstr>Sales Amount by Region</vt:lpstr>
      <vt:lpstr>Trend by Sales</vt:lpstr>
      <vt:lpstr>Count of Item by Manager</vt:lpstr>
      <vt:lpstr>Sales amount by Manager</vt:lpstr>
      <vt:lpstr>Count of Item by Sales Man</vt:lpstr>
      <vt:lpstr>Top 5 Sales Man</vt:lpstr>
      <vt:lpstr>DASHBOARD</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aswini Vinod</cp:lastModifiedBy>
  <dcterms:created xsi:type="dcterms:W3CDTF">2004-05-01T18:16:56Z</dcterms:created>
  <dcterms:modified xsi:type="dcterms:W3CDTF">2024-09-24T11:15:44Z</dcterms:modified>
  <cp:category>Excel</cp:category>
</cp:coreProperties>
</file>