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Kuliah\Skripsi-Code\comp-jurnal\python\dataset\"/>
    </mc:Choice>
  </mc:AlternateContent>
  <xr:revisionPtr revIDLastSave="0" documentId="13_ncr:1_{754C7648-3502-4948-AD60-962DF8DEB1EB}" xr6:coauthVersionLast="47" xr6:coauthVersionMax="47" xr10:uidLastSave="{00000000-0000-0000-0000-000000000000}"/>
  <bookViews>
    <workbookView xWindow="-110" yWindow="-110" windowWidth="19420" windowHeight="10560" xr2:uid="{6F303FC5-DA61-4CB0-855E-003AD61ABC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O2" i="1" l="1" a="1"/>
  <c r="O2" i="1" s="1"/>
  <c r="M2" i="1"/>
  <c r="L2" i="1"/>
  <c r="O8" i="1" a="1"/>
  <c r="O8" i="1" s="1"/>
  <c r="P8" i="1"/>
  <c r="P9" i="1"/>
  <c r="O9" i="1" a="1"/>
  <c r="O9" i="1" s="1"/>
  <c r="N9" i="1"/>
  <c r="M9" i="1"/>
  <c r="L9" i="1"/>
  <c r="N8" i="1"/>
  <c r="M8" i="1"/>
  <c r="L8" i="1"/>
  <c r="P7" i="1"/>
  <c r="O7" i="1" a="1"/>
  <c r="O7" i="1" s="1"/>
  <c r="N7" i="1"/>
  <c r="M7" i="1"/>
  <c r="L7" i="1"/>
  <c r="P6" i="1"/>
  <c r="N4" i="1"/>
  <c r="O4" i="1" a="1"/>
  <c r="O4" i="1" s="1"/>
  <c r="O6" i="1" a="1"/>
  <c r="O6" i="1" s="1"/>
  <c r="N6" i="1"/>
  <c r="M6" i="1"/>
  <c r="L6" i="1"/>
  <c r="P5" i="1"/>
  <c r="O5" i="1" a="1"/>
  <c r="O5" i="1" s="1"/>
  <c r="N5" i="1"/>
  <c r="M5" i="1"/>
  <c r="L5" i="1"/>
  <c r="P4" i="1"/>
  <c r="M4" i="1"/>
  <c r="L4" i="1"/>
  <c r="O3" i="1" a="1"/>
  <c r="O3" i="1" s="1"/>
  <c r="P3" i="1"/>
  <c r="N3" i="1"/>
  <c r="M3" i="1"/>
  <c r="L3" i="1"/>
  <c r="P2" i="1"/>
  <c r="N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<sst xmlns="http://schemas.openxmlformats.org/spreadsheetml/2006/main" count="521" uniqueCount="416">
  <si>
    <t>title1</t>
  </si>
  <si>
    <t>abstract1</t>
  </si>
  <si>
    <t>title2</t>
  </si>
  <si>
    <t>abstract2</t>
  </si>
  <si>
    <t>pseudo-label</t>
  </si>
  <si>
    <t>cluster</t>
  </si>
  <si>
    <t>similarity_level</t>
  </si>
  <si>
    <t>The Health Utilities Index (HUI): concepts, measurement properties and applications</t>
  </si>
  <si>
    <t>This is a review of the Health Utilities Index (HUI) multi-attribute health-status classification systems, and single- and multi-attribute utility scoring systems. HUI refers to both HUI Mark 2 (HUI2) and HUI Mark 3 (HUI3) instruments. The classification systems provide compact but comprehensive frameworks within which to describe health status. The multi-attribute utility functions provide all the information required to calculate single-summary scores of health-related quality of life (HRQL) for each health state defined by the classification systems. The use of HUI in clinical studies for a wide variety of conditions in a large number of countries is illustrated. HUI provides comprehensive, reliable, responsive and valid measures of health status and HRQL for subjects in clinical studies. Utility scores of overall HRQL for patients are also used in cost-utility and cost-effectiveness analyses. Population norm data are available from numerous large general population surveys. The widespread use of HUI facilitates the interpretation of results and permits comparisons of disease and treatment outcomes, and comparisons of long-term sequelae at the local, national and international levels.</t>
  </si>
  <si>
    <t>Perceived Usefulness, Ease of Use, and Usage of Information Technology: A Replication</t>
  </si>
  <si>
    <t>This paper presents the findings of two studies that replicate previous work by Fred Davis on the subject of perceived usefulness, ease of use, and usage of information technology. The two studies focus on evaluating the psychometric properties of the ease of use and usefulness scales, while examining the relationship between ease of use, usefulness, and system usage. Study 1 provides a strong assessment of the convergent validity of the two scales by examining heterogeneous user groups dealing with heterogeneous implementations of messaging technology. In addition, because one might expect users to share similar perspectives about voice and electronic mail, the study also represents a strong test of discriminant validity. In this study a total of 118 respondents from 10 different organizations were surveyed for their attitudes toward two messaging technologies: voice and electronic mail.</t>
  </si>
  <si>
    <t>Sedikit Berkaitan</t>
  </si>
  <si>
    <t>Environment, economy and society: fitting them together into sustainable development</t>
  </si>
  <si>
    <t>Sustainable development is a contested concept, with theories shaped by people's and organizations' different worldviews, which in turn influence how issues are formulated and actions proposed. It is usually presented as the intersection between environment, society and economy, which are conceived of as separate although connected entities. We would argue that these are not unified entities: rather they are fractured and multi-layered and can be considered at different spatial levels. The economy is often given priority in policies and the environment is viewed as apart from humans. They are interconnected, with the economy dependent on society and the environment while human existence and society are dependent on, and within the environment. The separation of environment, society and economy often leads to a narrow techno-scientific approach, while issues to do with society that are most likely to challenge the present socio-economic structure are often marginalized, in particular the sustainability of communities and the maintenance of cultural diversity. Copyright 2002 John Wiley &amp; Sons, Ltd. and ERP Environment</t>
  </si>
  <si>
    <t>Electronic Data Interchange and Small Organizations: Adoption and Impact of Technology</t>
  </si>
  <si>
    <t>Many EDI researchers and practitioners have recognized the importance of high penetration levels for the success of EDI. Unfortunately, such penetration is partly impeded by the resistance of small companies to become EDI capable. To investigate this issue, we identify three major factors that influence the EDI adoption practices of small firms. These factors are: organizational readiness (because of the low levels of IT sophistication and resource availability of small firms), external pressures to adopt (because of the weak market positions of small firms and the network nature of the technology), and perceived benefits (because of the limited impact that IT has on small firms due to under-utilization and lack of integration). By combining the anticipated effects of these factors, we developed a framework of EDI adoption by small businesses. The applicability of this framework is empirically demonstrated using the results of seven case studies. Lastly, recommendations are made for the development of successful EDI partner expansion plans. These include the development of a long term EDI partner expansion plan from the very beginning, the individual assessment of each partner's EDI preparedness level, and the selection of appropriate influence tactics to expedite adoption by small partners. Specifically, it is suggested that EDI initiators pursue promotional efforts to improve partners' perceptions of EDI benefits, provide financial and technological assistance to partners with low organizational readiness, and carefully select and enact influence strategies to reduce resistance.</t>
  </si>
  <si>
    <t>The Relationship between Social Cohesion and Urban Green Space: An Avenue for Health Promotion</t>
  </si>
  <si>
    <t>Social cohesion involves the interpersonal dynamics and sense of connection among people. Increased social cohesion can be associated with various physical and psychological health benefits. The presence of urban green spaces can encourage positive social interactions that cultivate social cohesion in ways that enhance health and well-being. Urban green spaces have also been linked to positive health behaviors and outcomes including increased physical activity and social engagement. Understanding the relationship between social cohesion and urban green space is important for informing holistic approaches to health. In this article, we discuss how positive interactions in urban green space can catalyze social cohesion, social capital and critical health-promoting behaviors that may enhance psychological health and well-being. We also summarize the strengths and limitations of previous studies and suggest directions for future research.</t>
  </si>
  <si>
    <t>Technology as an occasion for structuring: evidence from observations of CT scanners and the social order of radiology departments.</t>
  </si>
  <si>
    <t>New medical imaging devices, such as the CT scanner, have begun to challenge traditional role relations among radiologists and radiological technologists. Under some conditions, these technologies may actually alter the organizational and occupational structure of radiological work. However, current theories of technology and organizational form are insensitive to the potential number of structural variations implicit in role-based change. This paper expands recent sociological thought on the link between institution and action to outline a theory of how technology might occasion different organizational structures by altering institutionalized roles and patterns of interaction. In so doing, technology is treated as a social rather than a physical object, and structure is conceptualized as a process rather than an entity. The implications of the theory are illustrated by showing how identical CT scanners occasioned similar structuring processes in two radiology departments and yet led to divergent forms of organization. The data suggest that to understand how technologies alter organizational structures researchers may need to integrate the study of social action and the study of social form.</t>
  </si>
  <si>
    <t>The Impact of Knowledge-Based Economy on Growth Performance: Evidence from MENA Countries</t>
  </si>
  <si>
    <t>The aim of this paper is to examine the empirical relationship between the knowledge-based economy and economic growth in MENA countries. We are interested in identifying pillars linked with the transition to a knowledge-based economy that is related to growth performance. We used a growth model in Barro and Sala-i-Martin framework (1995) for the period of 2010-2015. It includes a panel data set that consisted the annual economic growth rate for selected MENA countries and, within the theoretical and empirical framework, applied the four indicators used for identifying the situation of the knowledge-based economy. The empirical results obtained using the generalized method of moments dynamic panel indicates institutions, human capital and research, infrastructure, and business sophistication to be the pillars of knowledge-based economy that influence a significant and positive economic growth in MENA countries. We suggest that governments in this region should consider the knowledge-related policies for accelerating transiting to the knowledge-based economy and improving economic performance.</t>
  </si>
  <si>
    <t>Capturing the Complexity in Advanced Technology Use: Adaptive Structuration Theory</t>
  </si>
  <si>
    <t>The past decade has brought advanced information technologies, which include electronic messaging systems, executive information systems, collaborative systems, group decision support systems, and other technologies that use sophisticated information management to enable multiparty participation in organization activities. Developers and users of these systems hold high hopes for their potential to change organizations for the better, but actual changes often do not occur, or occur inconsistently. We propose adaptive structuration theory (AST) as a viable approach for studying the role of advanced information technologies in organization change. AST examines the change process from two vantage points: (1) the types of structures that are provided by advanced technologies, and (2) the structures that actually emerge in human action as people interact with these technologies. To illustrate the principles of AST, we consider the small group meeting and the use of a group decision support system (GDSS). A GDSS is an interesting technology for study because it can be structured in a myriad of ways, and social interaction unfolds as the GDSS is used. Both the structure of the technology and the emergent structure of social action can be studied.We begin by positioning AST among competing theoretical perspectives of technology and change. Next, we describe the theoretical roots and scope of the theory as it is applied to GDSS use and state the essential assumptions, concepts, and propositions of AST. We outline an analytic strategy for applying AST principles and provide an illustration of how our analytic approach can shed light on the impacts of advanced technologies on organizations. A major strength of AST is that it expounds the nature of social structures within advanced information technologies and the key interaction processes that figure in their use. By capturing these processes and tracing their impacts, we can reveal the complexity of technology-organization relationships. We can attain a better understanding of how to implement technologies, and we may also be able to develop improved designs or educational programs that promote productive adaptations.</t>
  </si>
  <si>
    <t>Integrating Data On Social Determinants Of Health Into Electronic Health Records.</t>
  </si>
  <si>
    <t>As population health becomes more of a focus of health care, providers are realizing that data outside of traditional clinical findings can provide a broader perspective on potential drivers of a patient's health status and can identify approaches to improving the effectiveness of care. However, many challenges remain before data related to the social determinants of health, such as environmental conditions and education levels, are as readily accessible and actionable as medical data are. Key challenges are a lack of consensus on standards for capturing or representing social determinants of health in electronic health records and insufficient evidence that once information on them has been collected, social determinants can be effectively addressed through referrals or other action tools. To address these challenges and effectively use social determinants in health care settings, we recommend creating national standards for representing data related to social determinants of health in electronic health records, incentivizing the collection of the data through financial or quality measures, and expanding the body of research that measures the impact of acting on the information collected.</t>
  </si>
  <si>
    <t>A Conceptual and Operational Definition of Personal Innovativeness in the Domain of Information Technology</t>
  </si>
  <si>
    <t>The acceptance of new information technologies by their intended users persists as an important issue for researchers and practitioners of information systems. Several models have been developed in the literature to facilitate understanding of the process by which new information technologies are adopted. This paper proposes a new construct that further illuminates the relationships explicit in the technology acceptance models and describes an operational measure for this construct that possesses desirable psychometric properties. The construct, personal innovativeness in the domain of information technology, is hypothesized to exhibit moderating effects on the antecedents as well as the consequences of individual perceptions about a new information technology. The construct was developed and validated in the context of the innovation represented by the World-Wide Web. Implications for theory and practice are discussed.</t>
  </si>
  <si>
    <t>Why cultural safety rather than cultural competency is required to achieve health equity: a literature review and recommended definition</t>
  </si>
  <si>
    <t>BackgroundEliminating indigenous and ethnic health inequities requires addressing the determinants of health inequities which includes institutionalised racism, and ensuring a health care system that delivers appropriate and equitable care. There is growing recognition of the importance of cultural competency and cultural safety at both individual health practitioner and organisational levels to achieve equitable health care. Some jurisdictions have included cultural competency in health professional licensing legislation, health professional accreditation standards, and pre-service and in-service training programmes. However, there are mixed definitions and understandings of cultural competency and cultural safety, and how best to achieve them.MethodsA literature review of 59 international articles on the definitions of cultural competency and cultural safety was undertaken. Findings were contextualised to the cultural competency legislation, statements and initiatives present within Aotearoa New Zealand, a national Symposium on Cultural Competence and MÃƒÂ„Ã‚Âori Health, convened by the Medical Council of New Zealand and Te Ohu Rata o Aotearoa - MÃƒÂ„Ã‚Âori Medical Practitioners Association (Te ORA) and consultation with MÃƒÂ„Ã‚Âori medical practitioners via Te ORA.ResultsHealth practitioners, healthcare organisations and health systems need to be engaged in working towards cultural safety and critical consciousness. To do this, they must be prepared to critique the 'taken for granted' power structures and be prepared to challenge their own culture and cultural systems rather than prioritise becoming 'competent' in the cultures of others. The objective of cultural safety activities also needs to be clearly linked to achieving health equity. Healthcare organisations and authorities need to be held accountable for providing culturally safe care, as defined by patients and their communities, and as measured through progress towards achieving health equity.ConclusionsA move to cultural safety rather than cultural competency is recommended. We propose a definition for cultural safety that we believe to be more fit for purpose in achieving health equity, and clarify the essential principles and practical steps to operationalise this approach in healthcare organisations and workforce development. The unintended consequences of a narrow or limited understanding of cultural competency are discussed, along with recommendations for how a broader conceptualisation of these terms is important.</t>
  </si>
  <si>
    <t>National Health Care Spending In 2021: Decline In Federal Spending Outweighs Greater Use Of Health Care.</t>
  </si>
  <si>
    <t>Health care spending in the US grew 2.7 percent to reach $4.3 trillion in 2021, a much slower rate than the increase of 10.3 percent seen in 2020. The slower rate of growth in 2021 was driven by a 3.5 percent decline in federal government expenditures for health care after a spike in 2020 that occurred largely in response to the COVID-19 pandemic. Alongside this decline, the use of medical goods and services increased in 2021. The share of the economy accounted for by the health sector fell from 19.7 percent in 2020 to 18.3 percent in 2021, but it was still higher than the 17.6 percent share in 2019. In 2021 the number of uninsured people declined for the second consecutive year as Medicaid enrollment increased.</t>
  </si>
  <si>
    <t>A Resource-Based Perspective on Information Technology Capability and Firm Performance: An Empirical Investigation</t>
  </si>
  <si>
    <t>The resource-based view of the firm attributes superior financial performance to organizational resources and capabilities. This paper develops the concept of IT as an organizational capability and empirically examines the association between IT capability and firm performance. Firm specific IT resources are classified as IT infrastructure, human IT resources, and IT-enabled intangibles. A matched-sample comparison group methodology and publicly available ratings are used to assess IT capability and firm performance. Results indicate that firms with high IT capability tend to outperform a control sample of firms on a variety of profit and cost-based performance measures.</t>
  </si>
  <si>
    <t>You Say Illegal, I Say Legitimate: Entrepreneurship in the Informal Economy</t>
  </si>
  <si>
    <t>The entrepreneurial process drives economic activities in the formal economy; however, little is known theoretically about how the entrepreneurial process works in the informal economy. To address this theoretical gap, we employ a multilevel perspective integrating entrepreneurship theory (microlevel) with institutional (macrolevel) and collective identity (mesolevel) theories to examine the role institutions and collective identity play in the recognition and exploitation of opportunities in the informal economy. Additionally, we explore factors that influence the transition to the formal economy.</t>
  </si>
  <si>
    <t>Information Technology, Workplace Organization and the Demand for Skilled Labor: Firm-Level Evidence</t>
  </si>
  <si>
    <t>Recently, the relative demand for skilled labor has increased dramatically. We investigate one of the causes, skill-biased technical change. Advances in information technology (IT) are among the most powerful forces bearing on the economy. Employers who use IT often make complementary innovations in their organizations and in the services they offer. Our hypothesis is that these co-inventions by IT users change the mix of skills that employers demand. Specifically, we test the hypothesis that it is a cluster of complementary changes involving IT, workplace organization and services that is the key skill-biased technical change. We examine new firm-level data linking several indicators of IT use, workplace organization, and the demand for skilled labor. In both a short-run factor demand framework and a production function framework, we find evidence for complementarity. IT use is complementary to a new workplace organization which includes broader job responsibilities for line workers, more decentralized decision-making, and more self-managing teams. In turn, both IT and that new organization are complements with worker skill, measured in a variety of ways. Further, the managers in our survey believe that IT increases skill requirements and autonomy among workers in their firms. Taken together, the results highlight the roles of both IT and IT-enabled organizational change as important components of the skill-biased technical change.</t>
  </si>
  <si>
    <t>Economic Effects of Coronavirus Outbreak (COVID-19) on the World Economy</t>
  </si>
  <si>
    <t>This report discusses the economic impact of the Coronavirus/COVID-19 crisis across industries, and countries. It also provides estimates of the potential global economic costs of COVID-19, and the GDP growth of different countries. The current draft includes estimates for 30 countries, under different scenarios. The report shows the economic effects of outbreak are currently being underestimated, due to over-reliance on historical comparisons with SARS, or the 2008/2009 financial crisis. At the date of this report, the duration of the lockdown, as well as how the recovery will take place is still unknown. That is why several scenarios are used. In a mild scenario, GDP growth would take a hit, ranging from 3-6% depending on the country. As a result, in the sample of 30 countries covered, we would see a median decline in GDP in 2020 of -2.8%. In other scenarios, GDP can fall more than 10%, and in some countries, more than 15%. Service-oriented economies will be particularly negatively affected, and have more jobs at risk. Countries like Greece, Portugal, and Spain that are more reliant on tourism (more than 15% of GDP) will be more affected by this crisis. This current crisis is generating spillover effects throughout supply chains. Therefore, countries highly dependent on foreign trade are more negatively affected. The results suggest that on average, each additional month of crisis costs 2.5-3% of global GDP.</t>
  </si>
  <si>
    <t>Stress and the Mental Health of Populations of Color: Advancing Our Understanding of Race-related Stressors</t>
  </si>
  <si>
    <t>This article provides an overview of research on race-related stressors that can affect the mental health of socially disadvantaged racial and ethnic populations. It begins by reviewing the research on self-reported discrimination and mental health. Although discrimination is the most studied aspect of racism, racism can also affect mental health through structural/institutional mechanisms and racism that is deeply embedded in the larger culture. Key priorities for research include more systematic attention to stress proliferation processes due to institutional racism, the assessment of stressful experiences linked to natural or manmade environmental crises, documenting and understanding the health effects of hostility against immigrants and people of color, cataloguing and quantifying protective resources, and enhancing our understanding of the complex association between physical and mental health.</t>
  </si>
  <si>
    <t>A New Dimension of Health Care: Systematic Review of the Uses, Benefits, and Limitations of Social Media for Health Communication</t>
  </si>
  <si>
    <t>Background There is currently a lack of information about the uses, benefits, and limitations of social media for health communication among the general public, patients, and health professionals from primary research. Objective To review the current published literature to identify the uses, benefits, and limitations of social media for health communication among the general public, patients, and health professionals, and identify current gaps in the literature to provide recommendations for future health communication research. Methods This paper is a review using a systematic approach. A systematic search of the literature was conducted using nine electronic databases and manual searches to locate peer-reviewed studies published between January 2002 and February 2012. Results The search identified 98 original research studies that included the uses, benefits, and/or limitations of social media for health communication among the general public, patients, and health professionals. The methodological quality of the studies assessed using the Downs and Black instrument was low; this was mainly due to the fact that the vast majority of the studies in this review included limited methodologies and was mainly exploratory and descriptive in nature. Seven main uses of social media for health communication were identified, including focusing on increasing interactions with others, and facilitating, sharing, and obtaining health messages. The six key overarching benefits were identified as (1) increased interactions with others, (2) more available, shared, and tailored information, (3) increased accessibility and widening access to health information, (4) peer/social/emotional support, (5) public health surveillance, and (6) potential to influence health policy. Twelve limitations were identified, primarily consisting of quality concerns and lack of reliability, confidentiality, and privacy. Conclusions Social media brings a new dimension to health care as it offers a medium to be used by the public, patients, and health professionals to communicate about health issues with the possibility of potentially improving health outcomes. Social media is a powerful tool, which offers collaboration between users and is a social interaction mechanism for a range of individuals. Although there are several benefits to the use of social media for health communication, the information exchanged needs to be monitored for quality and reliability, and the users' confidentiality and privacy need to be maintained. Eight gaps in the literature and key recommendations for future health communication research were provided. Examples of these recommendations include the need to determine the relative effectiveness of different types of social media for health communication using randomized control trials and to explore potential mechanisms for monitoring and enhancing the quality and reliability of health communication using social media. Further robust and comprehensive evaluation and review, using a range of methodologies, are required to establish whether social media improves health communication practice both in the short and long terms.</t>
  </si>
  <si>
    <t>Health literacy as a public health goal: a challenge for contemporary health education and communication strategies into the 21st century</t>
  </si>
  <si>
    <t>SUMMARY Health literacy is a relatively new concept in health promotion. It is a composite term to describe a range of outcomes to health education and communication activities. From this perspective, health education is directed towards improving health literacy. This paper identifies the failings of past educational programs to address social and economic determinants of health, and traces the subsequent reduction in the role of health education in contemporary health promotion. These perceived failings may have led to significant underestimation of the potential role of health education in addressing the social determinants of health. A 'health outcome model' is presented. This model highlights health literacy as a key outcome from health education. Examination of the concept of health literacy identifies distinctions between functional health literacy, interactive health literacy and critical health literacy. Through this analysis, improving health literacy meant more than transmitting information, and developing skills to be able to read pamphlets and successfully make appointments. By improving people's access to health information and their capacity to use it effectively, it is argued that improved health literacy is critical to empowerment. The implications for the content and method of contemporary health education and communication are then considered. Emphasis is given to more personal forms of communication, and community-based educational outreach, as well as the political content of health education, focussed on better equipping people to overcome structural barriers to health.</t>
  </si>
  <si>
    <t>Chemical Pesticides and Human Health: The Urgent Need for a New Concept in Agriculture</t>
  </si>
  <si>
    <t>The industrialization of the agricultural sector has increased the chemical burden on natural ecosystems. Pesticides are agrochemicals used in agricultural lands, public health programs, and urban green areas in order to protect plants and humans from various diseases. However, due to their known ability to cause a large number of negative health and environmental effects, their side effects can be an important environmental health risk factor. The urgent need for a more sustainable and ecological approach has produced many innovative ideas, among them agriculture reforms and food production implementing sustainable practice evolving to food sovereignty. It is more obvious than ever that the society needs the implementation of a new agricultural concept regarding food production, which is safer for man and the environment, and to this end, steps such as the declaration of NyÃƒÂƒÃ‚Â©lÃƒÂƒÃ‚Â©ni have been taken.</t>
  </si>
  <si>
    <t>Health complaints, stress, and distress: exploring the central role of negative affectivity.</t>
  </si>
  <si>
    <t>Most current models in health psychology assume that stress adversely affects physical health. We re-examined this assumption by reviewing extensive data from the literature and from six samples of our own, in which we collected measures of personality, health and fitness, stress, and current emotional functioning. Results indicate that self-report health measures reflect a pervasive mood disposition of negative affectivity (NA); self-report stress scales also contain a substantial NA component. However, although NA is correlated with health compliant scales, it is not strongly or consistently related to actual, long-term health status, and thus will act as a general nuisance factor in health research. Because self-report measures of stress and health both contain a significant NA component, correlations between such measures likely overestimate the true association between stress and health. Results demonstrate the importance of including different types of health measures in health psychology research.</t>
  </si>
  <si>
    <t>The influence of education on health: an empirical assessment of OECD countries for the period 1995-2015</t>
  </si>
  <si>
    <t>Background A clear understanding of the macro-level contexts in which education impacts health is integral to improving national health administration and policy. In this research, we use a visual analytic approach to explore the association between education and health over a 20-year period for countries around the world. Method Using empirical data from the OECD and the World Bank for 26 OECD countries for the years 1995-2015, we identify patterns/associations between education and health indicators. By incorporating pre- and post-educational attainment indicators, we highlight the dual role of education as both a driver of opportunity as well as of inequality. Results Adults with higher educational attainment have better health and lifespans compared to their less-educated peers. We highlight that tertiary education, particularly, is critical in influencing infant mortality, life expectancy, child vaccination, and enrollment rates. In addition, an economy needs to consider potential years of life lost (premature mortality) as a measure of health quality. Conclusions We bring to light the health disparities across countries and suggest implications for governments to target educational interventions that can reduce inequalities and improve health. Our country-level findings on NEET (Not in Employment, Education or Training) rates offer implications for economies to address a broad array of vulnerabilities ranging from unemployment, school life expectancy, and labor market discouragement. The health effects of education are at the grass roots-creating better overall self-awareness on personal health and making healthcare more accessible.</t>
  </si>
  <si>
    <t>Social Cognitive Theory and Individual Reactions to Computing Technology: A Longitudinal Study</t>
  </si>
  <si>
    <t>A model, based on Bandura's Social Cognitive Theory, was developed to test the influence of computer self-efficacy, outcome expectations, affect, and anxiety on computer usage. The model was tested using longitudinal data gathered from 394 end users over a one-year interval. Significant relationships were found between computer self-efficacy and outcome expectations, and between self-efficacy and affect and anxiety and use. Performance outcomes were found to influence affect and use, while affect was significantly related to use. Overall, the findings provide strong confirmation that both self-efficacy and outcome expectations impact on an individual's affective and behavioral reactions to information technology.</t>
  </si>
  <si>
    <t>The grounded psychometric development and initial validation of the Health Literacy Questionnaire (HLQ)</t>
  </si>
  <si>
    <t>BackgroundHealth literacy has become an increasingly important concept in public health. We sought to develop a comprehensive measure of health literacy capable of diagnosing health literacy needs across individuals and organisations by utilizing perspectives from the general population, patients, practitioners and policymakers.MethodsUsing a validity-driven approach we undertook grounded consultations (workshops and interviews) to identify broad conceptually distinct domains. Questionnaire items were developed directly from the consultation data following a strict process aiming to capture the full range of experiences of people currently engaged in healthcare through to people in the general population. Psychometric analyses included confirmatory factor analysis (CFA) and item response theory. Cognitive interviews were used to ensure questions were understood as intended. Items were initially tested in a calibration sample from community health, home care and hospital settings (N=634) and then in a replication sample (N=405) comprising recent emergency department attendees.ResultsInitially 91 items were generated across 6 scales with agree/disagree response options and 5 scales with difficulty in undertaking tasks response options. Cognitive testing revealed that most items were well understood and only some minor re-wording was required. Psychometric testing of the calibration sample identified 34 poorly performing or conceptually redundant items and they were removed resulting in 10 scales. These were then tested in a replication sample and refined to yield 9 final scales comprising 44 items. A 9-factor CFA model was fitted to these items with no cross-loadings or correlated residuals allowed. Given the very restricted nature of the model, the fit was quite satisfactory: ÃƒÂÃ‚Â‡2WLSMV(866 d.f.) = 2927, p&lt;0.000, CFI = 0.936, TLI = 0.930, RMSEA = 0.076, and WRMR = 1.698. Final scales included: Feeling understood and supported by healthcare providers; Having sufficient information to manage my health; Actively managing my health; Social support for health; Appraisal of health information; Ability to actively engage with healthcare providers; Navigating the healthcare system; Ability to find good health information; and Understand health information well enough to know what to do.ConclusionsThe HLQ covers 9 conceptually distinct areas of health literacy to assess the needs and challenges of a wide range of people and organisations. Given the validity-driven approach, the HLQ is likely to be useful in surveys, intervention evaluation, and studies of the needs and capabilities of individuals.</t>
  </si>
  <si>
    <t>Loneliness as a public health issue: the impact of loneliness on health care utilization among older adults.</t>
  </si>
  <si>
    <t>OBJECTIVES We aimed to determine whether loneliness is associated with higher health care utilization among older adults in the United States. METHODS We used panel data from the Health and Retirement Study (2008 and 2012) to examine the long-term impact of loneliness on health care use. The sample was limited to community-dwelling persons in the United States aged 60 years and older. We used negative binomial regression models to determine the impact of loneliness on physician visits and hospitalizations. RESULTS Under 2 definitions of loneliness, we found that a sizable proportion of those aged 60 years and older in the United States reported loneliness. Regression results showed that chronic loneliness (those lonely both in 2008 and 4 years later) was significantly and positively associated with physician visits (ÃƒÂŽÃ‚Â² = 0.075, SE = 0.034). Loneliness was not significantly associated with hospitalizations. CONCLUSIONS Loneliness is a significant public health concern among elders. In addition to easing a potential source of suffering, the identification and targeting of interventions for lonely elders may significantly decrease physician visits and health care costs.</t>
  </si>
  <si>
    <t>The role of behavioral science theory in development and implementation of public health interventions.</t>
  </si>
  <si>
    <t>Increasing evidence suggests that public health and health-promotion interventions that are based on social and behavioral science theories are more effective than those lacking a theoretical base. This article provides an overview of the state of the science of theory use for designing and conducting health-promotion interventions. Influential contemporary perspectives stress the multiple determinants and multiple levels of determinants of health and health behavior. We describe key types of theory and selected often-used theories and their key concepts, including the health belief model, the transtheoretical model, social cognitive theory, and the ecological model. This summary is followed by a review of the evidence about patterns and effects of theory use in health behavior intervention research. Examples of applied theories in three large public health programs illustrate the feasibility, utility, and challenges of using theory-based interventions. This review concludes by identifying cross-cutting themes and important future directions for bridging the divides between theory, practice, and research.</t>
  </si>
  <si>
    <t>On the Economy of the Human Processing System: A Model of Multiple Capacity.</t>
  </si>
  <si>
    <t>Abstract : An approach to human performance which is based on economic concepts is proposed. This approach hinges on the idea that the human processing system has a number of mechanisms each having its own capacity. Those capacities can at any moment be allocated among several processes. Since tasks may differ with respect to the types of mechanisms they call for and the demands they pose for the use of those mechanisms, it is argued that the hope to find single measures for system capacity and mental load may be groundless. Different pairs of time-shared tasks may conflict with each other to a variable degree, which is difficult to predict without knowing the overlap in their demand for various mechanisms. The amount and specific nature of trade-off between time-shared tasks can be displayed by means of performance operating characteristics. The effects of a number of properties of the system and of the tasks on the shape and interpretation of performance operating characteristics are discussed. The analysis in this paper also serves to elucidate the notion of resources brought forward by previous authors, to elaborate on the distinction between demand for and supply of resources, to discuss possible interactions between the effects of supply of resources and situation parameters on performance, and to conjecture about the way by which allocation policy depends on the value of outcomes of different allocations.</t>
  </si>
  <si>
    <t>Prioritizing the Mental Health and Well-Being of Healthcare Workers: An Urgent Global Public Health Priority</t>
  </si>
  <si>
    <t>The COVID-19 pandemic has had an unprecedented impact on health systems in most countries, and in particular, on the mental health and well-being of health workers on the frontlines of pandemic response efforts. The purpose of this article is to provide an evidence-based overview of the adverse mental health impacts on healthcare workers during times of crisis and other challenging working conditions and to highlight the importance of prioritizing and protecting the mental health and well-being of the healthcare workforce, particularly in the context of the COVID-19 pandemic. First, we provide a broad overview of the elevated risk of stress, burnout, moral injury, depression, trauma, and other mental health challenges among healthcare workers. Second, we consider how public health emergencies exacerbate these concerns, as reflected in emerging research on the negative mental health impacts of the COVID-19 pandemic on healthcare workers. Further, we consider potential approaches for overcoming these threats to mental health by exploring the value of practicing self-care strategies, and implementing evidence based interventions and organizational measures to help protect and support the mental health and well-being of the healthcare workforce. Lastly, we highlight systemic changes to empower healthcare workers and protect their mental health and well-being in the long run, and propose policy recommendations to guide healthcare leaders and health systems in this endeavor. This paper acknowledges the stressors, burdens, and psychological needs of the healthcare workforce across health systems and disciplines, and calls for renewed efforts to mitigate these challenges among those working on the frontlines during public health emergencies such as the COVID-19 pandemic.</t>
  </si>
  <si>
    <t>Mobile medical and health apps: state of the art, concerns, regulatory control and certification</t>
  </si>
  <si>
    <t>This paper examines the state of the art in mobile clinical and health-related apps. A 2012 estimate puts the number of health-related apps at no fewer than 40,000, as healthcare professionals and consumers continue to express concerns about the quality of many apps, calling for some form of app regulatory control or certification to be put in place. We describe the range of apps on offer as of 2013, and then present a brief survey of evaluation studies of medical and health-related apps that have been conducted to date, covering a range of clinical disciplines and topics. Our survey includes studies that highlighted risks, negative issues and worrying deficiencies in existing apps. We discuss the concept of 'apps as a medical device' and the relevant regulatory controls that apply in USA and Europe, offering examples of apps that have been formally approved using these mechanisms. We describe the online Health Apps Library run by the National Health Service in England and the calls for a vetted medical and health app store. We discuss the ingredients for successful apps beyond the rather narrow definition of 'apps as a medical device'. These ingredients cover app content quality, usability, the need to match apps to consumers' general and health literacy levels, device connectivity standards (for apps that connect to glucometers, blood pressure monitors, etc.), as well as app security and user privacy. 'Happtique Health App Certification Program' (HACP), a voluntary app certification scheme, successfully captures most of these desiderata, but is solely focused on apps targeting the US market. HACP, while very welcome, is in ways reminiscent of the early days of the Web, when many "similar" quality benchmarking tools and codes of conduct for information publishers were proposed to appraise and rate online medical and health information. It is probably impossible to rate and police every app on offer today, much like in those early days of the Web, when people quickly realised the same regarding informational Web pages. The best first line of defence was, is, and will always be to educate consumers regarding the potentially harmful content of (some) apps.</t>
  </si>
  <si>
    <t>The prescription opioid and heroin crisis: a public health approach to an epidemic of addiction.</t>
  </si>
  <si>
    <t>Public health authorities have described, with growing alarm, an unprecedented increase in morbidity and mortality associated with use of opioid pain relievers (OPRs). Efforts to address the opioid crisis have focused mainly on reducing nonmedical OPR use. Too often overlooked, however, is the need for preventing and treating opioid addiction, which occurs in both medical and nonmedical OPR users. Overprescribing of OPRs has led to a sharp increase in the prevalence of opioid addiction, which in turn has been associated with a rise in overdose deaths and heroin use. A multifaceted public health approach that utilizes primary, secondary, and tertiary opioid addiction prevention strategies is required to effectively reduce opioid-related morbidity and mortality. We describe the scope of this public health crisis, its historical context, contributing factors, and lines of evidence indicating the role of addiction in exacerbating morbidity and mortality, and we provide a framework for interventions to address the epidemic of opioid addiction.</t>
  </si>
  <si>
    <t>Governance in the Blockchain Economy: A Framework and Research Agenda</t>
  </si>
  <si>
    <t>Blockchain technology is often referred to as a groundbreaking innovation and the harbinger of a new economic era. Blockchains may be capable of engendering a new type of economic system: the blockchain economy. In the blockchain economy, agreed-upon transactions would be enforced autonomously, following rules defined by smart contracts. The blockchain economy would manifest itself in a new form of organizational design-decentralized autonomous organizations (DAO)-which are organizations with governance rules specified in the blockchain. We discuss the blockchain economy along dimensions defined in the IT governance literature: decision rights, accountability, and incentives. Our case study of a DAO illustrates that governance in the blockchain economy may depart radically from established notions of governance. Using the three governance dimensions, we propose a novel IT governance framework and a research agenda for governance in the blockchain economy. We challenge common assumptions in the blockchain discourse, and propose promising information systems research related to these assumptions.</t>
  </si>
  <si>
    <t>Managerial Ties and Firm Performance in a Transition Economy: The Nature of a Micro-Macro Link</t>
  </si>
  <si>
    <t>Using survey data from China, we demonstrate that managers' micro interpersonal ties with top executives at other firms and with government officials help improve macro organizational performance. This micro-macro link differs among firms with different (1) ownership types, (2) business sectors, (3) sizes, and (4) industry growth rates. In addition, managerial ties were found to be necessary but insufficient for good performance; a number of traditional strategy variables also drive performance. Theoretically, the findings point to the importance of the social context in which managerial ties are embedded. Empirically, this study provides the first set of quantitative data demonstrating both the extent and limits to which managerial ties are beneficial in a transition economy.</t>
  </si>
  <si>
    <t>Social isolation, loneliness and health in old age: a scoping review</t>
  </si>
  <si>
    <t>The health and well-being consequences of social isolation and loneliness in old age are increasingly being recognised. The purpose of this scoping review was to take stock of the available evidence and to highlight gaps and areas for future research. We searched nine databases for empirical papers investigating the impact of social isolation and/or loneliness on a range of health outcomes in old age. Our search, conducted between July and September 2013 yielded 11,736 articles, of which 128 items from 15 countries were included in the scoping review. Papers were reviewed, with a focus on the definitions and measurements of the two concepts, associations and causal mechanisms, differences across population groups and interventions. The evidence is largely US-focused, and loneliness is more researched than social isolation. A recent trend is the investigation of the comparative effects of social isolation and loneliness. Depression and cardiovascular health are the most often researched outcomes, followed by well-being. Almost all (but two) studies found a detrimental effect of isolation or loneliness on health. However, causal links and mechanisms are difficult to demonstrate, and further investigation is warranted. We found a paucity of research focusing on at-risk sub-groups and in the area of interventions. Future research should aim to better link the evidence on the risk factors for loneliness and social isolation and the evidence on their impact on health.</t>
  </si>
  <si>
    <t>The GRADE Evidence to Decision (EtD) framework for health system and public health decisions</t>
  </si>
  <si>
    <t>ObjectiveTo describe a framework for people making and using evidence-informed health system and public health recommendations and decisions.BackgroundWe developed the GRADE Evidence to Decision (EtD) framework for health system and public health decisions as part of the DECIDE project, in which we simultaneously developed frameworks for these and other types of healthcare decisions, including clinical recommendations, coverage decisions and decisions about diagnostic tests.Developing the frameworkBuilding on GRADE EtD tables, we used an iterative approach, including brainstorming, consultation of the literature and with stakeholders, and an international survey of policy-makers. We applied the framework to diverse examples, conducted workshops and user testing with health system and public health guideline developers and policy-makers, and observed and tested its use in real-life guideline panels.FindingsAll the GRADE EtD frameworks share the same basic structure, including sections for formulating the question, making an assessment and drawing conclusions. Criteria listed in the assessment section of the health system and public health framework cover the important factors for making these types of decisions; in addition to the effects and economic impact of an option, the priority of the problem, the impact of the option on equity, and its acceptability and feasibility are important considerations that can inform both whether and how to implement an option. Because health system and public health interventions are often complex, detailed implementation considerations should be made when making a decision. The certainty of the evidence is often low or very low, but decision-makers must still act. Monitoring and evaluation are therefore often important considerations for these types of decisions.We illustrate the different components of the EtD framework for health system and public health decisions by presenting their application in a framework adapted from a real-life guideline.DiscussionThis framework provides a structured and transparent approach to support policy-making informed by the best available research evidence, while making the basis for decisions accessible to those whom they will affect. The health system and public health EtD framework can also be used to facilitate dissemination of recommendations and enable decision-makers to adopt, and adapt, recommendations or decisions.</t>
  </si>
  <si>
    <t>The global burden of oral diseases and risks to oral health.</t>
  </si>
  <si>
    <t>This paper outlines the burden of oral diseases worldwide and describes the influence of major sociobehavioural risk factors in oral health. Despite great improvements in the oral health of populations in several countries, global problems still persist. The burden of oral disease is particularly high for the disadvantaged and poor population groups in both developing and developed countries. Oral diseases such as dental caries, periodontal disease, tooth loss, oral mucosal lesions and oropharyngeal cancers, human immunodeficiency virus/acquired immunodeficiency syndrome (HIV/AIDS)-related oral disease and orodental trauma are major public health problems worldwide and poor oral health has a profound effect on general health and quality of life. The diversity in oral disease patterns and development trends across countries and regions reflects distinct risk profiles and the establishment of preventive oral health care programmes. The important role of sociobehavioural and environmental factors in oral health and disease has been shown in a large number of socioepidemiological surveys. In addition to poor living conditions, the major risk factors relate to unhealthy lifestyles (i.e. poor diet, nutrition and oral hygiene and use of tobacco and alcohol), and limited availability and accessibility of oral health services. Several oral diseases are linked to noncommunicable chronic diseases primarily because of common risk factors. Moreover, general diseases often have oral manifestations (e.g. diabetes or HIV/AIDS). Worldwide strengthening of public health programmes through the implementation of effective measures for the prevention of oral disease and promotion of oral health is urgently needed. The challenges of improving oral health are particularly great in developing countries.</t>
  </si>
  <si>
    <t>Differences between caregivers and noncaregivers in psychological health and physical health: a meta-analysis.</t>
  </si>
  <si>
    <t>Providing care for a frail older adult has been described as a stressful experience that may erode psychological well-being and physical health of caregivers. In this meta-analysis, the authors integrated findings from 84 articles on differences between caregivers and noncaregivers in perceived stress, depression, general subjective well-being, physical health, and self-efficacy. The largest differences were found with regard to depression (g = .58), stress (g = .55), self-efficacy (g = .54), and general subjective well-being (g = -.40). Differences in the levels of physical health in favor of noncaregivers were statistically significant, but small (g = .18). However, larger differences were found between dementia caregivers and noncaregivers than between heterogeneous samples of caregivers and noncaregivers. Differences were also influenced by the quality of the study, relationship of caregiver to the care recipient, gender, and mean age of caregivers.</t>
  </si>
  <si>
    <t>Development of an Instrument to Measure the Perceptions of Adopting an Information Technology Innovation</t>
  </si>
  <si>
    <t>This paper reports on the development of an instrument designed to measure the various perceptions that an individual may have of adopting an information technology IT innovation. This instrument is intended to be a tool for the study of the initial adoption and eventual diffusion of IT innovations within organizations. While the adoption of information technologies by individuals and organizations has been an area of substantial research interest since the early days of computerization, research efforts to date have led to mixed and inconclusive outcomes. The lack of a theoretical foundation for such research and inadequate definition and measurement of constructs have been identified as major causes for such outcomes. In a recent study examining the diffusion of new end-user IT, we decided to focus on measuring the potential adopters' perceptions of the technology. Measuring such perceptions has been termed a "classic issue" in the innovation diffusion literature, and a key to integrating the various findings of diffusion research. The perceptions of adopting were initially based on the five characteristics of innovations derived by Rogers 1983 from the diffusion of innovations literature, plus two developed specifically within this study. Of the existing scales for measuring these characteristics, very few had the requisite levels of validity and reliability. For this study, both newly created and existing items were placed in a common pool and subjected to four rounds of sorting by judges to establish which items should be in the various scales. The objective was to verify the convergent and discriminant validity of the scales by examining how the items were sorted into various construct categories. Analysis of inter-judge agreement about item placement identified both bad items as well as weaknesses in some of the constructs' original definitions. These were subsequently redefined. Scales for the resulting constructs were subjected to three separate field tests. Following the final test, the scales all demonstrated acceptable levels of reliability. Their validity was further checked using factor analysis, as well as conducting discriminant analysis comparing responses between adopters and nonadopters of the innovation. The result is a parsimonious, 38-item instrument comprising eight scales which provides a useful tool for the study of the initial adoption and diffusion of innovations. A short, 25 item, version of the instrument is also suggested.</t>
  </si>
  <si>
    <t>Digital Mental Health and COVID-19: Using Technology Today to Accelerate the Curve on Access and Quality Tomorrow</t>
  </si>
  <si>
    <t>As interest in and use of telehealth during the COVID-19 global pandemic increase, the potential of digital health to increase access and quality of mental health is becoming clear. Although the world today must "flatten the curve" of spread of the virus, we argue that now is the time to "accelerate and bend the curve" on digital health. Increased investments in digital health today will yield unprecedented access to high-quality mental health care. Focusing on personal experiences and projects from our diverse authorship team, we share selected examples of digital health innovations while acknowledging that no single piece can discuss all the impressive global efforts past and present. Exploring the success of telehealth during the present crisis and how technologies like apps can soon play a larger role, we discuss the need for workforce training, high-quality evidence, and digital equity among other factors critical for bending the curve further.</t>
  </si>
  <si>
    <t>The mental health continuum: from languishing to flourishing in life.</t>
  </si>
  <si>
    <t>This paper introduces and applies an operationalization of mental health as a syndrome of symptoms of positive feelings and positive functioning in life. Dimensions and scales of subjective well-being are reviewed and conceived of as mental health symptoms. A diagnosis of the presence of mental health, described as flourishing, and the absence of mental health, characterized as languishing, is applied to data from the 1995 Midlife in the United States study of adults between the ages of 25 and 74 (n = 3,032). Findings revealed that 17.2 percent fit the criteria for flourishing, 56.6 percent were moderately mentally healthy, 12.1 percent of adults fit the criteria for languishing, and 14.1 percent fit the criteria for DSM-III-R major depressive episode (12-month), of which 9.4 percent were not languishing and 4.7 percent were also languishing. The risk of a major depressive episode was two times more likely among languishing than moderately mentally healthy adults, and nearly six times greater among languishing than flourishing adults. Multivariate analyses revealed that languishing and depression were associated with significant psychosocial impairment in terms of perceived emotional health, limitations of activities of daily living, and workdays lost or cutback. Flourishing and moderate mental health were associated with superior profiles of psychosocial functioning. The descriptive epidemiology revealed that males, older adults, more educated individuals, and married adults were more likely to be mentally healthy. Implications for the conception of mental health and the treatment and prevention of mental illness are discussed.</t>
  </si>
  <si>
    <t>Using Electronic Health Records for Population Health Research: A Review of Methods and Applications.</t>
  </si>
  <si>
    <t>The use and functionality of electronic health records (EHRs) have increased rapidly in the past decade. Although the primary purpose of EHRs is clinical, researchers have used them to conduct epidemiologic investigations, ranging from cross-sectional studies within a given hospital to longitudinal studies on geographically distributed patients. Herein, we describe EHRs, examine their use in population health research, and compare them with traditional epidemiologic methods. We describe diverse research applications that benefit from the large sample sizes and generalizable patient populations afforded by EHRs. These have included reevaluation of prior findings, a range of diseases and subgroups, environmental and social epidemiology, stigmatized conditions, predictive modeling, and evaluation of natural experiments. Although studies using primary data collection methods may have more reliable data and better population retention, EHR-based studies are less expensive and require less time to complete. Future EHR epidemiology with enhanced collection of social/behavior measures, linkage with vital records, and integration of emerging technologies such as personal sensing could improve clinical care and population health.</t>
  </si>
  <si>
    <t>What is the meaning of health literacy? A systematic review and qualitative synthesis</t>
  </si>
  <si>
    <t>The objective of this review was to clarify what health literacy represents. A systematic review with qualitative syntheses was performed (CRD42017065149). Studies concerning health literacy in all settings were included. Studies before 15 March 2017 were identified from PubMed, Medline, Embase, Web of Science, Scopus, PsycARTICLES and the Cochrane Library. The included literature either had defined the concept of health literacy or made a detailed explanation of health literacy. A total of 34 original studies met the inclusion criteria, including 13 involved in previous systematic reviews and 21 new studies. Health literacy was commonly conceptualised as a set of knowledge, a set of skills or a hierarchy of functions (functional-interactive-critical). The construct of health literacy covers three broad elements: (1) knowledge of health, healthcare and health systems; (2) processing and using information in various formats in relation to health and healthcare; and (3) ability to maintain health through self-management and working in partnerships with health providers. Health literacy is defined as the ability of an individual to obtain and translate knowledge and information in order to maintain and improve health in a way that is appropriate to the individual and system contexts. This definition highlights the diversity of needs from different individuals and the importance of interactions between individual consumers, healthcare providers and healthcare systems.</t>
  </si>
  <si>
    <t>Stigma, mental health, and resilience in an online sample of the US transgender population.</t>
  </si>
  <si>
    <t>OBJECTIVES We assessed the association between minority stress, mental health, and potential ameliorating factors in a large, community-based, geographically diverse sample of the US transgender population. METHODS In 2003, we recruited through the Internet a sample of 1093 male-to-female and female-to-male transgender persons, stratified by gender. Participants completed an online survey that included standardized measures of mental health. Guided by the minority stress model, we evaluated associations between stigma and mental health and tested whether indicators of resilience (family support, peer support, identity pride) moderated these associations. RESULTS Respondents had a high prevalence of clinical depression (44.1%), anxiety (33.2%), and somatization (27.5%). Social stigma was positively associated with psychological distress. Peer support (from other transgender people) moderated this relationship. We found few differences by gender identity. CONCLUSIONS Our findings support the minority stress model. Prevention needs to confront social structures, norms, and attitudes that produce minority stress for gender-variant people; enhance peer support; and improve access to mental health and social services that affirm transgender identity and promote resilience.</t>
  </si>
  <si>
    <t>A Meta-Analysis of the Effectiveness of Health Belief Model Variables in Predicting Behavior</t>
  </si>
  <si>
    <t>The Health Belief Model (HBM; Rosenstock, 1966) was constructed to explain which beliefs should be targeted in communication campaigns to cause positive health behaviors. The model specifies that if individuals perceive a negative health outcome to be severe, perceive themselves to be susceptible to it, perceive the benefits to behaviors that reduce the likelihood of that outcome to be high, and perceive the barriers to adopting those behaviors to be low, then the behavior is likely for those individuals. A meta-analysis of 18 studies (2,702 subjects) was conducted to determine whether measures of these beliefs could longitudinally predict behavior. Benefits and barriers were consistently the strongest predictors. The length of time between measurement of the HBM beliefs and behavior, prevention versus treatment behaviors, and drug-taking regimens versus other behaviors were identified as moderators of the HBM variables' predictive power. Based on the weakness of two of the predictors, the continued use of the direct effects version of the HBM is not recommended.</t>
  </si>
  <si>
    <t>The Broad Scope of Health Effects from Chronic Arsenic Exposure: Update on a Worldwide Public Health Problem</t>
  </si>
  <si>
    <t>Background: Concerns for arsenic exposure are not limited to toxic waste sites and massive poisoning events. Chronic exposure continues to be a major public health problem worldwide, affecting hundreds of millions of persons. Objectives: We reviewed recent information on worldwide concerns for arsenic exposures and public health to heighten awareness of the current scope of arsenic exposure and health outcomes and the importance of reducing exposure, particularly during pregnancy and early life. Methods: We synthesized the large body of current research pertaining to arsenic exposure and health outcomes with an emphasis on recent publications. Discussion: Locations of high arsenic exposure via drinking water span from Bangladesh, Chile, and Taiwan to the United States. The U.S. Environmental Protection Agency maximum contaminant level (MCL) in drinking water is 10 ÃƒÂŽÃ‚Â¼g/L; however, concentrations of &gt; 3,000 ÃƒÂŽÃ‚Â¼g/L have been found in wells in the United States. In addition, exposure through diet is of growing concern. Knowledge of the scope of arsenic-associated health effects has broadened; arsenic leaves essentially no bodily system untouched. Arsenic is a known carcinogen associated with skin, lung, bladder, kidney, and liver cancer. Dermatological, developmental, neurological, respiratory, cardiovascular, immunological, and endocrine effects are also evident. Most remarkably, early-life exposure may be related to increased risks for several types of cancer and other diseases during adulthood. Conclusions: These data call for heightened awareness of arsenic-related pathologies in broader contexts than previously perceived. Testing foods and drinking water for arsenic, including individual private wells, should be a top priority to reduce exposure, particularly for pregnant women and children, given the potential for life-long effects of developmental exposure.</t>
  </si>
  <si>
    <t>Sleep Health: An Opportunity for Public Health to Address Health Equity</t>
  </si>
  <si>
    <t>The concept of sleep health provides a positive holistic framing of multiple sleep characteristics, including sleep duration, continuity, timing, alertness, and satisfaction. Sleep health promotion is an underrecognized public health opportunity with implications for a wide range of critical health outcomes, including cardiovascular disease, obesity, mental health, and neurodegenerative disease. Using a socioecological framework, we describe interacting domains of individual, social, and contextual influences on sleep health. To the extent that these determinants of sleep health are modifiable, sleep and public health researchers may benefit from taking a multilevel approach for addressing disparities in sleep health. For example, in addition to providing individual-level sleep behavioral recommendations, health promotion interventions need to occur at multiple contextual levels (e.g., family, schools, workplaces, media, and policy). Because sleep health, a key indicator of overall health, is unevenly distributed across the population, we consider improving sleep health a necessary step toward achieving health equity.</t>
  </si>
  <si>
    <t>The novel coronavirus (COVID-2019) outbreak: Amplification of public health consequences by media exposure.</t>
  </si>
  <si>
    <t>The 2019 novel coronavirus (COVID-2019) has led to a serious outbreak of often severe respiratory disease, which originated in China and has quickly become a global pandemic, with far-reaching consequences that are unprecedented in the modern era. As public health officials seek to contain the virus and mitigate the deleterious effects on worldwide population health, a related threat has emerged: global media exposure to the crisis. We review research suggesting that repeated media exposure to community crisis can lead to increased anxiety, heightened stress responses that can lead to downstream effects on health, and misplaced health-protective and help-seeking behaviors that can overburden health care facilities and tax available resources. We draw from work on previous public health crises (i.e., Ebola and H1N1 outbreaks) and other collective trauma (e.g., terrorist attacks) where media coverage of events had unintended consequences for those at relatively low risk for direct exposure, leading to potentially severe public health repercussions. We conclude with recommendations for individuals, researchers, and public health officials with respect to receiving and providing effective communications during a public health crisis. (PsycInfo Database Record (c) 2020 APA, all rights reserved).</t>
  </si>
  <si>
    <t>Enhancing treatment fidelity in health behavior change studies: best practices and recommendations from the NIH Behavior Change Consortium.</t>
  </si>
  <si>
    <t>Treatment fidelity refers to the methodological strategies used to monitor and enhance the reliability and validity of behavioral interventions. This article describes a multisite effort by the Treatment Fidelity Workgroup of the National Institutes of Health Behavior Change Consortium (BCC) to identify treatment fidelity concepts and strategies in health behavior intervention research. The work group reviewed treatment fidelity practices in the research literature, identified techniques used within the BCC, and developed recommendations for incorporating these practices more consistently. The recommendations cover study design, provider training, treatment delivery, treatment receipt, and enactment of treatment skills. Funding agencies, reviewers, and journal editors are encouraged to make treatment fidelity a standard part of the conduct and evaluation of health behavior intervention research.</t>
  </si>
  <si>
    <t>Consumer Acceptance and Use of Information Technology: Extending the Unified Theory of Acceptance and Use of Technology</t>
  </si>
  <si>
    <t>This paper extends the unified theory of acceptance and use of technology (UTAUT) to study acceptance and use of technology in a consumer context. Our proposed UTAUT2 incorporates three constructs into UTAUT: hedonic motivation, price value, and habit. Individual differences--namely, age, gender, and experience--are hypothesized to moderate the effects of these constructs on behavioral intention and technology use. Results from a two-stage online survey, with technology use data collected four months after the first survey, of 1,512 mobile Internet consumers supported our model. Compared to UTAUT, the extensions proposed in UTAUT2 produced a substantial improvement in the variance explained in behavioral intention (56 percent to 74 percent) and technology use (40 percent to 52 percent). The theoretical and managerial implications of these results are discussed.</t>
  </si>
  <si>
    <t>URBAN REGIMES AND THE CAPACITY TO GOVERN: A Political Economy Approach</t>
  </si>
  <si>
    <t>ABSTRACT: Regime theory starts with the proposition that governing capacity is not easily captured through the electoral process. Governing capacity is created and maintained by bringing together coalition partners with appropriate resources, nongovernmental as well as governmental. If a governing coalition is to be viable, it must be able to mobilize resources commensurate with its main policy agenda. The author uses this reasoning as the foundation/or comparing regimes by the nature and difficulty of the government tasks they undertake and the level and kind of resources required for these tasks. Political leadership, he argues, is a creative exercise of political choice, involving the ability to craft arrangements through which resources can be mobilized, thus enabling a community to accomplish difficult and nonroutine goals.</t>
  </si>
  <si>
    <t>Discrete choice experiments in health economics: a review of the literature.</t>
  </si>
  <si>
    <t>Discrete choice experiments (DCEs) have become a commonly used instrument in health economics. This paper updates a review of published papers between 1990 and 2000 for the years 2001-2008. Based on this previous review, and a number of other key review papers, focus is given to three issues: experimental design; estimation procedures; and validity of responses. Consideration is also given to how DCEs are applied and reported. We identified 114 DCEs, covering a wide range of policy questions. Applications took place in a broader range of health-care systems, and there has been a move to incorporating fewer attributes, more choices and interview-based surveys. There has also been a shift towards statistically more efficient designs and flexible econometric models. The reporting of monetary values continues to be popular, the use of utility scores has not gained popularity, and there has been an increasing use of odds ratios and probabilities. The latter are likely to be useful at the policy level to investigate take-up and acceptability of new interventions. Incorporation of interactions terms in the design and analysis of DCEs, explanations of risk, tests of external validity and incorporation of DCE results into a decision-making framework remain important areas for future research.</t>
  </si>
  <si>
    <t>The Structure and Performance Consequences of Equity Grants to Employees of New Economy Firms</t>
  </si>
  <si>
    <t>The paper examines the determinants and performance consequences of equity grants to senior-level executives, lower-level managers, and non-exempt employees of "new economy" firms. We find that many of the equity grant determinants and their relative importance vary significantly between new and old economy firms. In addition, we find that employee retention objectives, which new economy firms rank as the most important goal of their equity grant programs, have a significant impact on new hire grants, but not on annual, ongoing grants. Our exploratory performance tests indicate that lower than expected option grants and/or existing option holdings are associated with lower accounting and stock price performance in subsequent years. However, we find that greater than expected option and equity grants and holdings have little consistent association with future performance.</t>
  </si>
  <si>
    <t>The prevalence, distribution, and mental health correlates of perceived discrimination in the United States.</t>
  </si>
  <si>
    <t>The survey data presented here are on the national prevalences of major life-time perceived discrimination and day-to-day perceived discrimination; the associations between perceived discrimination and mental health; and the extent to which differential exposure and differential emotional reactivity to perceived discrimination account for the well-known associations between disadvantaged social status and mental health. Although more prevalent among people with disadvantaged social status, results show that perceived discrimination is common in the total population, with 33.5 percent of respondents in the total sample reporting exposure to major lifetime discrimination and 60.9 percent reporting exposure to day-to-day discrimination. The associations of perceived discrimination with mental health are comparable in magnitude to those of other more commonly studied stressors, and these associations do not vary consistently across subsamples defined on the basis of social status. Even though perceived discrimination explains only a small part of the observed associations between disadvantaged social status and mental health, given its high prevalence, wide distribution, and strong associations with mental health, perceived discrimination needs to be treated much more seriously than in the past in future studies of stress and mental health.</t>
  </si>
  <si>
    <t>The Platform Political Economy of FinTech: Reintermediation, Consolidation and Capitalisation</t>
  </si>
  <si>
    <t>ABSTRACT 'FinTech' is the digital sector of retail money and finance widely proclaimed to be transforming banking in the global North and 'banking the unbanked' in the global South. This paper develops a perspective for critically understanding FinTech as a platform political economy that is marked by three distinctive and related processes: reintermediation, consolidation, and capitalisation. Through experimentation with the platform business model and building on the digital infrastructures and data flows of the broader platform ecosystem, a constellation of organisations - including start-ups, early-career firms, BigTech companies and incumbent banks - are engaged in processes of platform reintermediation. Changing the bases of competition in retail money and financial markets and encouraging oligopoly and even monopoly, the reintermediation processes of FinTech are presently manifest in strong tendencies towards platform consolidation. The imagined potential of FinTech has also triggered intensive processes of capitalisation, with platforms receiving significant prospective investment by venture capital, private equity funds, banks and BigTech firms.</t>
  </si>
  <si>
    <t>Patient-centred access to health care: conceptualising access at the interface of health systems and populations</t>
  </si>
  <si>
    <t>BackgroundAccess is central to the performance of health care systems around the world. However, access to health care remains a complex notion as exemplified in the variety of interpretations of the concept across authors. The aim of this paper is to suggest a conceptualisation of access to health care describing broad dimensions and determinants that integrate demand and supply-side-factors and enabling the operationalisation of access to health care all along the process of obtaining care and benefiting from the services.MethodsA synthesis of the published literature on the conceptualisation of access has been performed. The most cited frameworks served as a basis to develop a revised conceptual framework.ResultsHere, we view access as the opportunity to identify healthcare needs, to seek healthcare services, to reach, to obtain or use health care services, and to actually have a need for services fulfilled. We conceptualise five dimensions of accessibility: 1) Approachability; 2) Acceptability; 3) Availability and accommodation; 4) Affordability; 5) Appropriateness. In this framework, five corresponding abilities of populations interact with the dimensions of accessibility to generate access. Five corollary dimensions of abilities include: 1) Ability to perceive; 2) Ability to seek; 3) Ability to reach; 4) Ability to pay; and 5) Ability to engage.ConclusionsThis paper explains the comprehensiveness and dynamic nature of this conceptualisation of access to care and identifies relevant determinants that can have an impact on access from a multilevel perspective where factors related to health systems, institutions, organisations and providers are considered with factors at the individual, household, community, and population levels.</t>
  </si>
  <si>
    <t>Farewell to Socialism@@@The Socialist System: The Political Economy of Communism.</t>
  </si>
  <si>
    <t>This book provides a comprehensive account of the structure, conduct, and performance of the centrally planned economies of Eastern Europe, the USSR, Communist China and the Marxist LDCs, looking at 26 nations in all. The author focuses on reform, perhaps the most important issue facing countries such as the USSR, Poland, Hungary, and China. Bureaucracy, soft budget constraints, markets, and the nature of the socialist state are the central issues that arise in the course of reforming a socialist economy. The first half of the book deals with 'classical socialism' and provides a theoretical summary of the main features of a now closed period of history. The second half deals with the processes of reform and concludes that the reform of classical socialist systems is doomed to failure as they are unable to renew themselves internally.</t>
  </si>
  <si>
    <t>The Long-Term Labor Market Consequences of Graduating from College in a Bad Economy</t>
  </si>
  <si>
    <t>This paper studies the labor market experiences of white-male college graduates as a function of economic conditions at time of college graduation. I use the National Longitudinal Survey of Youth whose respondents graduated from college between 1979 and 1989. I estimate the effects of both national and state economic conditions at time of college graduation on labor market outcomes for the first two decades of a career. Because timing and location of college graduation could potentially be affected by economic conditions, I also instrument for the college unemployment rate using year of birth (state of residence at an early age for the state analysis). I find large, negative wage effects of graduating in a worse economy which persist for the entire period studied. I also find that cohorts who graduate in worse national economies are in lower-level occupations, have slightly higher tenure and higher educational attainment, while labor supply is unaffected. Taken as a whole, the results suggest that the labor market consequences of graduating from college in a bad economy are large, negative and persistent.</t>
  </si>
  <si>
    <t>The Effect of Service Employees Technology Readiness on Technology Acceptance</t>
  </si>
  <si>
    <t>The goal of the present paper is to identify the effects of service employees' technology readiness on technology acceptance in TAV Airports Holding, Izmir Adnan Menderes Airport. In our study we combined the technology readiness index (TRI) and the Technology Acceptance Model (TAM) into one model. Specifically, we measured the relation between TRIs personality trait dimensions - optimism, innovativeness, discomfort, and insecurity - and the cognitive dimensions of TAM. Also, the demographics of the employees were examined to determine the effect of demographics on the technology readiness and technology acceptance level. TRI (Parasuraman &amp; Colby, 2015) and TAM (Davis, 1989) were adapted to measure employees' propensity to embrace and use cutting-edge high technologies. The data were collected from 300 employees of a multisite tourism service provider. Analysis revealed that personality traits had the expected impact on user perceptions. The results of the study showed that personal optimism and innovativeness (motivators) positively influenced perceived usefulness and perceived ease of use, but discomfort and insecurity (inhibitors) in a negative relationship with them. Surprisingly, while insecurity had no impact on perceived usefulness, discomfort had no impact on perceived ease of use.</t>
  </si>
  <si>
    <t>Standards of Care for the Health of Transgender and Gender Diverse People, Version 8</t>
  </si>
  <si>
    <t>Abstract Background: Transgender healthcare is a rapidly evolving interdisciplinary field. In the last decade, there has been an unprecedented increase in the number and visibility of transgender and gender diverse (TGD) people seeking support and gender-affirming medical treatment in parallel with a significant rise in the scientific literature in this area. The World Professional Association for Transgender Health (WPATH) is an international, multidisciplinary, professional association whose mission is to promote evidence-based care, education, research, public policy, and respect in transgender health. One of the main functions of WPATH is to promote the highest standards of health care for TGD people through the Standards of Care (SOC). The SOC was initially developed in 1979 and the last version (SOC-7) was published in 2012. In view of the increasing scientific evidence, WPATH commissioned a new version of the Standards of Care, the SOC-8. Aim: The overall goal of SOC-8 is to provide health care professionals (HCPs) with clinical guidance to assist TGD people in accessing safe and effective pathways to achieving lasting personal comfort with their gendered selves with the aim of optimizing their overall physical health, psychological well-being, and self-fulfillment. Methods: The SOC-8 is based on the best available science and expert professional consensus in transgender health. International professionals and stakeholders were selected to serve on the SOC-8 committee. Recommendation statements were developed based on data derived from independent systematic literature reviews, where available, background reviews and expert opinions. Grading of recommendations was based on the available evidence supporting interventions, a discussion of risks and harms, as well as the feasibility and acceptability within different contexts and country settings. Results: A total of 18 chapters were developed as part of the SOC-8. They contain recommendations for health care professionals who provide care and treatment for TGD people. Each of the recommendations is followed by explanatory text with relevant references. General areas related to transgender health are covered in the chapters Terminology, Global Applicability, Population Estimates, and Education. The chapters developed for the diverse population of TGD people include Assessment of Adults, Adolescents, Children, Nonbinary, Eunuchs, and Intersex Individuals, and people living in Institutional Environments. Finally, the chapters related to gender-affirming treatment are Hormone Therapy, Surgery and Postoperative Care, Voice and Communication, Primary Care, Reproductive Health, Sexual Health, and Mental Health. Conclusions: The SOC-8 guidelines are intended to be flexible to meet the diverse health care needs of TGD people globally. While adaptable, they offer standards for promoting optimal health care and guidance for the treatment of people experiencing gender incongruence. As in all previous versions of the SOC, the criteria set forth in this document for gender-affirming medical interventions are clinical guidelines; individual health care professionals and programs may modify these in consultation with the TGD person.</t>
  </si>
  <si>
    <t>Best Practices for Developing and Validating Scales for Health, Social, and Behavioral Research: A Primer</t>
  </si>
  <si>
    <t>Scale development and validation are critical to much of the work in the health, social, and behavioral sciences. However, the constellation of techniques required for scale development and evaluation can be onerous, jargon-filled, unfamiliar, and resource-intensive. Further, it is often not a part of graduate training. Therefore, our goal was to concisely review the process of scale development in as straightforward a manner as possible, both to facilitate the development of new, valid, and reliable scales, and to help improve existing ones. To do this, we have created a primer for best practices for scale development in measuring complex phenomena. This is not a systematic review, but rather the amalgamation of technical literature and lessons learned from our experiences spent creating or adapting a number of scales over the past several decades. We identified three phases that span nine steps. In the first phase, items are generated and the validity of their content is assessed. In the second phase, the scale is constructed. Steps in scale construction include pre-testing the questions, administering the survey, reducing the number of items, and understanding how many factors the scale captures. In the third phase, scale evaluation, the number of dimensions is tested, reliability is tested, and validity is assessed. We have also added examples of best practices to each step. In sum, this primer will equip both scientists and practitioners to understand the ontology and methodology of scale development and validation, thereby facilitating the advancement of our understanding of a range of health, social, and behavioral outcomes.</t>
  </si>
  <si>
    <t>'Old Economy' Inputs for 'New Economy' Outcomes: Cluster Formation in the New Silicon Valleys</t>
  </si>
  <si>
    <t>This paper discusses the results of a two-year research project on the sources of success in regional clusters of entrepreneurship and innovation like Silicon Valley. Our project has studied a number of locations, most of which have shown spectacular rates of growth of information and communcations technology-related activities during the 1990s. Our case studies comprise some emerging regions, notably in Ireland, India, Israel and Taiwan, along with more advanced areas like Northern Virginia in the US, Cambridge, UK, the Scandinavian countries and the Silicon Valley 40 years ago by way of the memory of one of its `father founders`, Gordon Moore. Through visits, interviews and other materials, we uncovered some regularities about the determinants of success of these entrepreneurial-led models of economic growth. We find that the economic factors that give rise to the start of a cluster can be very different from those that keep it going. Agglomeration economies, external effects and 'social increasing returns' of any sort arise almost naturally after a cluster has taken off. But the most difficult and risky part is to get the new clusters started. At that stage, 'old economy' factors like firm-building capabilities, managerial skills, a substantial supply of skilled labor and connection to markets were crucial for the take off of these 'new economy' clusters (including Silicon Valley 40 years ago).</t>
  </si>
  <si>
    <t>Tidak Relevan</t>
  </si>
  <si>
    <t>Contamination of drinking-water by arsenic in Bangladesh: a public health emergency.</t>
  </si>
  <si>
    <t>The contamination of groundwater by arsenic in Bangladesh is the largest poisoning of a population in history, with millions of people exposed. This paper describes the history of the discovery of arsenic in drinking-water in Bangladesh and recommends intervention strategies. Tube-wells were installed to provide "pure water" to prevent morbidity and mortality from gastrointestinal disease. The water from the millions of tube-wells that were installed was not tested for arsenic contamination. Studies in other countries where the population has had long-term exposure to arsenic in groundwater indicate that 1 in 10 people who drink water containing 500 micrograms of arsenic per litre may ultimately die from cancers caused by arsenic, including lung, bladder and skin cancers. The rapid allocation of funding and prompt expansion of current interventions to address this contamination should be facilitated. The fundamental intervention is the identification and provision of arsenic-free drinking water. Arsenic is rapidly excreted in urine, and for early or mild cases, no specific treatment is required. Community education and participation are essential to ensure that interventions are successful; these should be coupled with follow-up monitoring to confirm that exposure has ended. Taken together with the discovery of arsenic in groundwater in other countries, the experience in Bangladesh shows that groundwater sources throughout the world that are used for drinking-water should be tested for arsenic.</t>
  </si>
  <si>
    <t>Linear Economy Versus Circular Economy: A Comparative and Analyzer Study for Optimization of Economy for Sustainability</t>
  </si>
  <si>
    <t>Abstract Upon visiting the existing literature on the subject of linear vs. circular economy, this paper finds that, the blueprint of the current economy is hardly sustainable by using the comparative benchmarking method that drained from literature. The intrinsic mechanics of the linear economy, by relying on the wasteful take - make - dispose flow, is detrimental to the environment, cannot supply the growing populace of our planet with essential services and it naturally leads to strained profitability. Elements of a plausible solution to the challenges have been around for decades, although they have only recently been compiled in to the conceptual framework of circular economy. The core ideas of Circular Economy are elimination of waste by design, respect for the social, economic and natural environment and resource-conscious business conduct. Built on the backbone of these principles, the circular economy has demonstrated to deliver tangible benefits and viability to address the economic, environmental and social challenges of our days.</t>
  </si>
  <si>
    <t>Collaborative Economy and Tourism: Critical Perspectives, Questionable Claims and Silenced Voices</t>
  </si>
  <si>
    <t>House swapping, ridesharing, voluntourism, couchsurfing, dinner hosting and similar innovations epitomize the collaborative economy. The rise of the collaborative economy, also known as collaborative consumption, the sharing economy and peer-to-peer consumption, has been fueled by a range of social, economic and technological factors including a shift away from ownership towards temporary access to goods; the use of technology mediated transactions between producers and consumers; direct host-guest relationships that contribute to a higher level of perceived authenticity of tourism experiences; and higher levels of consumer risk-taking balanced against mechanisms such as peer-to-peer feedback designed to engender trust between producers and consumers. This paper explores and critically assesses the collaborative economy and its implications for tourism industrial systems. It achieves this by mapping out the current knowledge dynamics characterising tourism and the collaborative economy, paying particular attention to the asymmetries of knowledge that are emerging. The paper then identifies and critically discusses five pervasive claims being made about the collaborative economy, arguing for a balanced assessment of such claims. Highlighting these claims allows us to pursue a more reflective research agenda and leads to a more informed, evidence-based assessment of the collaborative economy and tourism.</t>
  </si>
  <si>
    <t>Technology development for the production of biobased products from biorefinery carbohydrates-the US Department of Energy's "Top 10" revisited</t>
  </si>
  <si>
    <t>A biorefinery that supplements its manufacture of low value biofuels with high value biobased chemicals can enable efforts to reduce nonrenewable fuel consumption while simultaneously providing the necessary financial incentive to stimulate expansion of the biorefining industry. However, the choice of appropriate products for addition to the biorefinery's portfolio is challenged by a lack of broad-based conversion technology coupled with a plethora of potential targets. In 2004, the US Department of Energy (DOE) addressed these challenges by describing a selection process for chemical products that combined identification of a small group of compounds derived from biorefinery carbohydrates with the research and technology needs required for their production. The intent of the report was to catalyze research efforts to synthesize multiple members of this group, or, ideally, structures not yet on the list. In the six years since DOE's original report, considerable progress has been made in the use of carbohydrates as starting materials for chemical production. This review presents an updated evaluation of potential target structures using similar selection methodology, and an overview of the technology developments that led to the inclusion of a given compound. The list provides a dynamic guide to technology development that could realize commercial success through the proper integration of biofuels with biobased products.</t>
  </si>
  <si>
    <t>Toward a Greater Understanding of Entrepreneurship and Strategy in the Informal Economy</t>
  </si>
  <si>
    <t>The informal economy consists of business activities that occur outside of formal institutional boundaries but within the boundaries of informal institutions. A large gap exists between the significant importance of the informal economy to commerce around the world and the small amount of informal economy research with which entrepreneurship and strategic management scholars have been involved. As a step toward filling this gap, this special issue includes four articles with the potential to significantly advance our understanding of business activities within the informal economy. In introducing these four articles, we discuss the myriad activities that fall within the boundaries of the informal economy and distinguish between the institutional foundations of informality in developed versus developing economies. The articles included within the special issue each offer a unique understanding of how entrepreneurs are influenced by and manage their institutional contexts in various informal economy settings, providing contributions that should give rise to a series of promising future research questions. Copyright 2014 Strategic Management Society.</t>
  </si>
  <si>
    <t>Evaluating the public health impact of health promotion interventions: the RE-AIM framework.</t>
  </si>
  <si>
    <t>Progress in public health and community-based interventions has been hampered by the lack of a comprehensive evaluation framework appropriate to such programs. Multilevel interventions that incorporate policy, environmental, and individual components should be evaluated with measurements suited to their settings, goals, and purpose. In this commentary, the authors propose a model (termed the RE-AIM model) for evaluating public health interventions that assesses 5 dimensions: reach, efficacy, adoption, implementation, and maintenance. These dimensions occur at multiple levels (e.g., individual, clinic or organization, community) and interact to determine the public health or population-based impact of a program or policy. The authors discuss issues in evaluating each of these dimensions and combining them to determine overall public health impact. Failure to adequately evaluate programs on all 5 dimensions can lead to a waste of resources, discontinuities between stages of research, and failure to improve public health to the limits of our capacity. The authors summarize strengths and limitations of the RE-AIM model and recommend areas for future research and application.</t>
  </si>
  <si>
    <t>Shaping Agility through Digital Options: Reconceptualizing the Role of Information Technology in Contemporary Firms</t>
  </si>
  <si>
    <t>Agility is vital to the innovation and competitive performance of firms in contemporary business environments. Firms are increasingly relying on information technologies, including process, knowledge, and communication technologies, to enhance their agility. The purpose of this paper is to broaden understanding about the strategic role of IT by examining the nomological network of influences through which IT impacts firm performance. By drawing upon recent thinking in the strategy, entrepreneurship, and IT management literatures, this paper uses a multitheoretic lens to argue that information technology investments and capabilities influence firm performance through three significant organizational capabilities (agility, digital options, and entrepreneurial alertness) and strategic processes (capability-building, entrepreneurial action, and coevolutionary adaptation). We also propose that these dynamic capabilities and strategic processes impact the ability of firms to launch many and varied competitive actions and that, in turn, these competitive actions are a significant antecedent of firm performance. Through our theorizing, we draw attention to a significant and reframed role of IT as a digital options generator in contemporary firms.</t>
  </si>
  <si>
    <t>Police Brutality and Black Health: Setting the Agenda for Public Health Scholars.</t>
  </si>
  <si>
    <t>We investigated links between police brutality and poor health outcomes among Blacks and identified five intersecting pathways: (1) fatal injuries that increase population-specific mortality rates; (2) adverse physiological responses that increase morbidity; (3) racist public reactions that cause stress; (4) arrests, incarcerations, and legal, medical, and funeral bills that cause financial strain; and (5) integrated oppressive structures that cause systematic disempowerment. Public health scholars should champion efforts to implement surveillance of police brutality and press funders to support research to understand the experiences of people faced with police brutality. We must ask whether our own research, teaching, and service are intentionally antiracist and challenge the institutions we work in to ask the same. To reduce racial health inequities, public health scholars must rigorously explore the relationship between police brutality and health, and advocate policies that address racist oppression.</t>
  </si>
  <si>
    <t>Can electronic medical record systems transform health care? Potential health benefits, savings, and costs.</t>
  </si>
  <si>
    <t>To broadly examine the potential health and financial benefits of health information technology (HIT), this paper compares health care with the use of IT in other industries. It estimates potential savings and costs of widespread adoption of electronic medical record (EMR) systems, models important health and safety benefits, and concludes that effective EMR implementation and networking could eventually save more than $81 billion annually--by improving health care efficiency and safety--and that HIT-enabled prevention and management of chronic disease could eventually double those savings while increasing health and other social benefits. However, this is unlikely to be realized without related changes to the health care system.</t>
  </si>
  <si>
    <t>The world economy : historical statistics = L'ÃƒÂƒÃ‚Â©conomie mondiale : statistiques historiques</t>
  </si>
  <si>
    <t>Angus Maddison provides a comprehensive view of the growth and levels of world population since the year 1000 when rich countries of today were poorer than Asia and Africa. The gap between the world leader, the US and the poorest region, Africa, is now 20:1. The book has several objectives. The first is a pioneering effort to quantify the economic performance of nations over the very long term. The second is to identify forces which explain the success of the rich countries, and explore the obstacles which hindered advance in regions which lagged behind. The third is to scrutinise the interaction between the rich and the rest to assess the degree to which this relationship was exploitative. The book is a monumental work of reference and a sequel to the author's Monitoring the World Economy: 1820-1992, published in 1995 and his 1998 Chinese Economic Performance in the Long Run. It is a "must" for all scholars and students of economics and economic history, as well as a mine of fascinating facts for everyone else. More information at: www.TheWorldEconomy.org . "A tour de force. What a wonderful gift for the new century." -Robert Mundell, Nobel Prize winner and Professor of Economics, Columbia University. "An essential reference for anyone interested in global development for many years to come." -Paul Krugman, Professor of Economics, Princeton University. "Quite simply a dazzling essay." -Nicholas Eberstadt, American Enterprise Institute. "Highly recommended . . . refreshing and full of historical information. An important book." -Kisanhani F. Emizet, Kanzas University, writing in International Politics. A Winner of the 2001 Awards for Notable Government Documents conferred by the American Library Association/Library Journal</t>
  </si>
  <si>
    <t>The health benefits of urban green spaces: a review of the evidence.</t>
  </si>
  <si>
    <t>BACKGROUND Urban development projects can be costly and have health impacts. An evidence-based approach to urban planning is therefore essential. However, the evidence for physical and non-physical health benefits of urban green space is unclear. METHODS A literature search of academic and grey literature was conducted for studies and reviews of the health effects of green space. Articles found were appraised for their relevance, critically reviewed and graded accordingly. Their findings were then thematically categorized. RESULTS There is weak evidence for the links between physical, mental health and well-being, and urban green space. Environmental factors such as the quality and accessibility of green space affects its use for physical activity. User determinants, such as age, gender, ethnicity and the perception of safety, are also important. However, many studies were limited by poor study design, failure to exclude confounding, bias or reverse causality and weak statistical associations. CONCLUSION Most studies reported findings that generally supported the view that green space have a beneficial health effect. Establishing a causal relationship is difficult, as the relationship is complex. Simplistic urban interventions may therefore fail to address the underlying determinants of urban health that are not remediable by landscape redesign.</t>
  </si>
  <si>
    <t>The Duality of Technology: Rethinking the Concept of Technology in Organizations</t>
  </si>
  <si>
    <t>This paper develops a new theoretical model with which to examine the interaction between technology and organizations. Early research studies assumed technology to be an objective, external force that would have deterministic impacts on organizational properties such as structure. Later researchers focused on the human aspect of technology, seeing it as the outcome of strategic choice and social action. This paper suggests that either view is incomplete, and proposes a reconceptualization of technology that takes both perspectives into account. A theoretical model-the structurational model of technology-is built on the basis of this new conceptualization, and its workings explored through discussion of a field study of information technology. The paper suggests that the reformulation of the technology concept and the structurational model of technology allow a deeper and more dialectical understanding of the interaction between technology and organizations. This understanding provides insight into the limits and opportunities of human choice, technology development and use, and organizational design. Implications for future research of the new concept of technology and the structurational model of technology are discussed.</t>
  </si>
  <si>
    <t>Perceived Usefulness, Perceived Ease of Use, and User Acceptance of Information Technology</t>
  </si>
  <si>
    <t>Valid measurement scales for predicting user acceptance of computers are in short supply. Most subjective measures used in practice are unvalidated, and their relationship to system usage is unknown. The present research develops and validates new scales for two specific variables, perceived usefulness and perceived ease of use, which are hypothesized to be fundamental determinants of user acceptance. Definitions of these two variables were used to develop scale items that were pretested for content validity and then tested for reliability and construct validity in two studies involving a total of 152 users and four application programs. The measures were refined and streamlined, resulting in two six-item scales with reliabilities of .98 for usefulness and .94 for ease of use. The scales exhibited hgih convergent, discriminant, and factorial validity. Perceived usefulness was significnatly correlated with both self-reported current usage r = .63, Study 1) and self-predicted future usage r = .85, Study 2). Perceived ease of use was also significantly correlated with current usage r = .45, Study 1) and future usage r = .59, Study 2). In both studies, usefulness had a signficnatly greater correaltion with usage behavior than did ease of use. Regression analyses suggest that perceived ease of use may actually be a causal antecdent to perceived usefulness, as opposed to a parallel, direct determinant of system usage. Implications are drawn for future research on user acceptance.</t>
  </si>
  <si>
    <t>Chains and networks, territories and scales: towards a relational framework for analysing the global economy</t>
  </si>
  <si>
    <t>A vast and continually expanding literature on economic globalization continues to generate a miasma of conflicting viewpoints and alternative discourses. This article argues that any understanding of the global economy must be sensitive to four considerations: (a) conceptual categories and labels carry with them the dis- cursive power to shape material processes; (b) multiple scales of analysis must be incorporated in recognition of the contemporary 'relativization of scale'; (c) no single institutional or organizational locus of analysis should be privileged; and (d) extrapolations from specific case studies and instances must be treated with caution, but this should not preclude the option of discussing the global economy, and power relations within it, as a structural whole. This paper advocates a network method- ology as a potential framework to incorporate these concerns. Such a methodology requires us to identify actors in networks, their ongoing relations and the structural outcomes of these relations. Networks thus become the foundational unit of analysis for our understanding of the global economy, rather than individuals, firms or nation states. In presenting this argument we critically examine two examples of network methodology that have been used to provide frameworks for analysing the global economy: global commodity chains and actor-network theory. We suggest that while they fall short of fulfilling the promise of a network methodology in some respects, they do provide indications of the utility of such a methodology as a basis for under- standing the global economy.</t>
  </si>
  <si>
    <t>What Do We Learn from the Weather? The New Climate-Economy Literature</t>
  </si>
  <si>
    <t>A rapidly growing body of research applies panel methods to examine how temperature, precipitation, and windstorms influence economic outcomes. These studies focus on changes in weather realizations over time within a given spatial area and demonstrate impacts on agricultural output, industrial output, labor productivity, energy demand, health, conflict, and economic growth among other outcomes. By harnessing exogenous variation over time within a given spatial unit, these studies help credibly identify (i) the breadth of channels linking weather and the economy, (ii) heterogeneous treatment effects across different types of locations, and (iii) non-linear effects of weather variables. This paper reviews the new literature with two purposes. First, we summarize recent work, providing a guide to its methodologies, data sets, and findings. Second, we consider applications of the new literature, including insights for the "damage function" within models that seek to assess the potential economic effects of future climate change.</t>
  </si>
  <si>
    <t>Hispanic health in the USA: a scoping review of the literature</t>
  </si>
  <si>
    <t>Hispanics are the largest minority group in the USA. They contribute to the economy, cultural diversity, and health of the nation. Assessing their health status and health needs is key to inform health policy formulation and program implementation. To this end, we conducted a scoping review of the literature and national statistics on Hispanic health in the USA using a modified social-ecological framework that includes social determinants of health, health disparities, risk factors, and health services, as they shape the leading causes of morbidity and mortality. These social, environmental, and biological forces have modified the epidemiologic profile of Hispanics in the USA, with cancer being the leading cause of mortality, followed by cardiovascular diseases and unintentional injuries. Implementation of the Affordable Care Act has resulted in improved access to health services for Hispanics, but challenges remain due to limited cultural sensitivity, health literacy, and a shortage of Hispanic health care providers. Acculturation barriers and underinsured or uninsured status remain as major obstacles to health care access. Advantageous health outcomes from the "Hispanic Mortality Paradox" and the "Latina Birth Outcomes Paradox" persist, but health gains may be offset in the future by increasing rates of obesity and diabetes. Recommendations focus on the adoption of the Health in All Policies framework, expanding access to health care, developing cultural sensitivity in the health care workforce, and generating and disseminating research findings on Hispanic health.</t>
  </si>
  <si>
    <t>Trasformismo or transformation? The global political economy of energy transitions</t>
  </si>
  <si>
    <t>Abstract What does IPE have to contribute to pressing policy and academic debates about the urgently required transition to a low carbon global economy? Despite the obviously global, political and economic dimensions of such a transition, insights from IPE have yet to be brought to bear on the question of what form such a transition might take: the relations of power which will frustrate or enable it; the historical precedents for previous transformations in dominant structures of production, finance and technology in the global economy; and the potentially central role of the state and institutions of global governance. This article seeks to contribute to the analysis of transitions grounded in different strands of literature from neo-Gramscian and historical materialist IPE and political economy more broadly. It focuses, in turn, on the role of the state in transitions; the ways in which the globalization of the global economy structures the possibility and likely form of transitions; and the role of global governance institutions in key energy and economic domains. It calls for energy to take up its rightful place as a lens for understanding and revising orthodox comprehensions of political, economic and social processes.</t>
  </si>
  <si>
    <t>Photovoice: a participatory action research strategy applied to women's health.</t>
  </si>
  <si>
    <t>Photovoice is a participatory action research strategy that may offer unique contributions to women's health. It is a process by which people can identify, represent, and enhance their community through a specific photographic technique. Photovoice has three main goals: to enable people (1) to record and reflect their community's strengths and concerns, (2) to promote critical dialogue and knowledge about personal and community issues through large and small group discussion of their photographs, and (3) to reach policymakers. This report gives an overview of the origins, key concepts, methods, and uses of photovoice as a strategy to enhance women's health.</t>
  </si>
  <si>
    <t>Globalization and history : the evolution of anineteenth-century Atlantic economy</t>
  </si>
  <si>
    <t>Globalization is not a new phenomenon; nor is it irreversible. In Globalization and History, Kevin O'Rourke and Jeffrey Williamson present a coherent picture of trade, migration, and international capital flows in the Atlantic economy in the century prior to 1914--the first great globalization boom. The book's originality lies in its application of the tools of open-economy economics to this critical historical period--differentiating it from most previous work, which has been based on closed-economy or single-sector models. The authors also keep a close eye on globalization debates of the 1990s, using history to inform the present and vice versa.</t>
  </si>
  <si>
    <t>Systematic review of the relationships between physical activity and health indicators in the early years (0-4 years)</t>
  </si>
  <si>
    <t>BackgroundGiven the rapid development during the early years (0-4 years), an understanding of the health implications of physical activity is needed. The purpose of this systematic review was to examine the relationships between objectively and subjectively measured physical activity and health indicators in the early years.MethodsElectronic databases were originally searched in April, 2016. Included studies needed to be peer-reviewed, written in English or French, and meet a priori study criteria. The population was apparently healthy children aged 1 month to 59.99 months/4.99 years. The intervention/exposure was objectively and subjectively measured physical activity. The comparator was various volumes, durations, frequencies, patterns, types, and intensities of physical activity. The outcomes were health indicators ranked as critical (adiposity, motor development, psychosocial health, cognitive development, fitness) and important (bone and skeletal health, cardiometabolic health, and risks/harm). The Grading of Recommendations Assessment, Development, and Evaluation (GRADE) framework was used to assess the quality of evidence for each health indicator by each study design.ResultsNinety-six studies representing 71,291 unique participants from 36 countries were included. Physical activity interventions were consistently (&gt;60% of studies) associated with improved motor and cognitive development, and psychosocial and cardiometabolic health. Across observational studies, physical activity was consistently associated with favourable motor development, fitness, and bone and skeletal health. For intensity, light- and moderate-intensity physical activity were not consistently associated with any health indicators, whereas moderate- to vigorous-intensity, vigorous-intensity, and total physical activity were consistently favourably associated with multiple health indicators. Across study designs, consistent favourable associations with health indicators were observed for a variety of types of physical activity, including active play, aerobic, dance, prone position (infants; ÃƒÂ¢Ã‚Â‰Ã‚Â¤1 year), and structured/organized. Apart from ÃƒÂ¢Ã‚Â‰Ã‚Â¥30 min/day of the prone position for infants, the most favourable frequency and duration of physical activity was unclear. However, more physical activity appeared better for health. Evidence ranged from "very low" to "high" quality.ConclusionsSpecific types of physical activity, total physical activity, and physical activity of at least moderate- to vigorous-intensity were consistently favourably associated with multiple health indicators. The majority of evidence was in preschool-aged children (3-4 years). Findings will inform evidence-based guidelines.</t>
  </si>
  <si>
    <t>User Acceptance of Computer Technology: A Comparison of Two Theoretical Models</t>
  </si>
  <si>
    <t>Computer systems cannot improve organizational performance if they aren't used. Unfortunately, resistance to end-user systems by managers and professionals is a widespread problem. To better predict, explain, and increase user acceptance, we need to better understand why people accept or reject computers. This research addresses the ability to predict peoples' computer acceptance from a measure of their intentions, and the ability to explain their intentions in terms of their attitudes, subjective norms, perceived usefulness, perceived ease of use, and related variables. In a longitudinal study of 107 users, intentions to use a specific system, measured after a one-hour introduction to the system, were correlated 0.35 with system use 14 weeks later. The intention-usage correlation was 0.63 at the end of this time period. Perceived usefulness strongly influenced peoples' intentions, explaining more than half of the variance in intentions at the end of 14 weeks. Perceived ease of use had a small but significant effect on intentions as well, although this effect subsided over time. Attitudes only partially mediated the effects of these beliefs on intentions. Subjective norms had no effect on intentions. These results suggest the possibility of simple but powerful models of the determinants of user acceptance, with practical value for evaluating systems and guiding managerial interventions aimed at reducing the problem of underutilized computer technology.</t>
  </si>
  <si>
    <t>Mental health problems, use of mental health services, and attrition from military service after returning from deployment to Iraq or Afghanistan.</t>
  </si>
  <si>
    <t>CONTEXT The US military has conducted population-level screening for mental health problems among all service members returning from deployment to Afghanistan, Iraq, and other locations. To date, no systematic analysis of this program has been conducted, and studies have not assessed the impact of these deployments on mental health care utilization after deployment. OBJECTIVES To determine the relationship between combat deployment and mental health care use during the first year after return and to assess the lessons learned from the postdeployment mental health screening effort, particularly the correlation between the screening results, actual use of mental health services, and attrition from military service. DESIGN, SETTING, AND PARTICIPANTS Population-based descriptive study of all Army soldiers and Marines who completed the routine postdeployment health assessment between May 1, 2003, and April 30, 2004, on return from deployment to Operation Enduring Freedom in Afghanistan (n = 16,318), Operation Iraqi Freedom (n = 222,620), and other locations (n = 64,967). Health care utilization and occupational outcomes were measured for 1 year after deployment or until leaving the service if this occurred sooner. MAIN OUTCOME MEASURES Screening positive for posttraumatic stress disorder, major depression, or other mental health problems; referral for a mental health reason; use of mental health care services after returning from deployment; and attrition from military service. RESULTS The prevalence of reporting a mental health problem was 19.1% among service members returning from Iraq compared with 11.3% after returning from Afghanistan and 8.5% after returning from other locations (P&lt;.001). Mental health problems reported on the postdeployment assessment were significantly associated with combat experiences, mental health care referral and utilization, and attrition from military service. Thirty-five percent of Iraq war veterans accessed mental health services in the year after returning home; 12% per year were diagnosed with a mental health problem. More than 50% of those referred for a mental health reason were documented to receive follow-up care although less than 10% of all service members who received mental health treatment were referred through the screening program. CONCLUSIONS Combat duty in Iraq was associated with high utilization of mental health services and attrition from military service after deployment. The deployment mental health screening program provided another indicator of the mental health impact of deployment on a population level but had limited utility in predicting the level of mental health services that were needed after deployment. The high rate of using mental health services among Operation Iraqi Freedom veterans after deployment highlights challenges in ensuring that there are adequate resources to meet the mental health needs of returning veterans.</t>
  </si>
  <si>
    <t>Factors Associated With Mental Health Outcomes Among Health Care Workers Exposed to Coronavirus Disease 2019</t>
  </si>
  <si>
    <t>Key Points 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t>
  </si>
  <si>
    <t>Globalization, the new economy, and the commodification of language and identity</t>
  </si>
  <si>
    <t>The globalized new economy is bound up with transformations of language and identity in many different ways (cf., e.g. Bauman 1997; Castells 2000; Giddens 1990). These include emerging tensions between State-based and corporate identities and language practices, between local, national and supra-national identities and language practices, and between hybridity and uniformity. Ethnolinguistic minorities provide a particularly revealing window into these processes. In this paper, I explore ways in which the globalized new economy has resulted in the commodification of language and identity, sometimes separately, sometimes together. The paper is based on recent ethnographic, sociolinguistic research in francophone areas of Canada.</t>
  </si>
  <si>
    <t>Review: Mental health impacts of the COVID-19 pandemic on children and youth - a systematic review</t>
  </si>
  <si>
    <t>Background: The COVID-19 pandemic has posed an unprecedented threat to global mental health. Children and adolescents may be more susceptible to mental health impacts related to their vulnerable developmental stage, fear of infection, home confinement, suspension of regular school and extracurricular activities, physical distancing mandates, and larger scale threats such as global financial recessions and associated impacts. Our objective was to review existing evidence of the COVID-19 pandemic's global impact on the mental health of children and adolescents &lt;19 years of age and to identify personal and contextual factors that may enhance risk or confer protection in relation to mental health outcomes. Methods: We conducted a search of peer-reviewed and preprint research published in English from January 1, 2020, to February 22, 2021. We included studies collecting primary data on COVID-19-related mental health impacts on children and adolescents. We graded the strength of included articles using the Oxford Centre for Evidence-Based Medicine rating scheme. Results: Our search and review yielded 116 articles presenting data on a total of 127,923 children and adolescents; 50,984 child and adolescent proxy reports (e.g., parents, healthcare practitioners); and &gt;3,000 chart reviews. A high prevalence of COVID-19-related fear was noted among children and adolescents, as well as more depressive and anxious symptoms compared with prepandemic estimates. Older adolescents, girls, and children and adolescents living with neurodiversities and/or chronic physical conditions were more likely to experience negative mental health outcomes. Many studies reported mental health deterioration among children and adolescents due to COVID-19 pandemic control measures. Physical exercise, access to entertainment, positive familial relationships, and social support were associated with better mental health outcomes. Conclusions: This review highlights the urgent need for practitioners and policymakers to attend to and collaborate with children and adolescents, especially those in higher risk subgroups, to mitigate short- and long-term pandemic-associated mental health effects.</t>
  </si>
  <si>
    <t>How Chiefs Come to Power: The Political Economy in Prehistory</t>
  </si>
  <si>
    <t>1. Introduction: the nature of political power 2. The long-term developments of three chiefdoms: Denmark, Hawaii, and the Andes 3. Sources of economic power 4. Military power: the strategic use of naked force 5. Ideology as a source of power 6. Chiefly power strategies and the emergence of complex political institutions Bibliography Index.</t>
  </si>
  <si>
    <t>Digital Economy, Technological Innovation and High-Quality Economic Development: Based on Spatial Effect and Mediation Effect</t>
  </si>
  <si>
    <t>Technological innovation and high-quality economic development are inevitable requirements of sustainable development, and the digital economy has gradually become a new engine to enhance technological innovation and the high-quality development of China's economy. Deeply discussing the effect of digital economy on high-quality economic development and clarifying the mechanism behind it can effectively grant the boosting power of digital economy to China's high-quality development, which is of great practical significance to China's sustainable economic development. In this study, the mechanism, effect, and regional heterogeneity of the impact of the digital economy on the level of high-quality economic development in 30 Chinese provinces from 2011-2019 were measured and empirically tested using a mediating effects model and a spatial Durbin model, among others. The results showed that the overall level of digital economy and high-quality development is not high, and there were both high agglomeration and low agglomeration, with obvious spatial path dependence and spatial lock-in. Digital economy could promote the high-quality development level of the economy, and the spatial spillover effect was remarkable. In addition, the function of digital economy in promoting high-quality economic development in the eastern, central, and western regions was gradually weakened. Besides, the technological innovation was an important transmission path of digital economy to high-quality economic development. Based on these findings, it is proposed that decision-makers should strengthen digitalization efforts so that the digital economy can become a powerful tool to narrow the digital divide. Further, the dynamic and differentiated digital economy development strategy should be implemented to reduce regional development imbalances in an effective manner.</t>
  </si>
  <si>
    <t>Mobile text messaging for health: a systematic review of reviews.</t>
  </si>
  <si>
    <t>The aim of this systematic review of reviews is to identify mobile text-messaging interventions designed for health improvement and behavior change and to derive recommendations for practice. We have compiled and reviewed existing systematic research reviews and meta-analyses to organize and summarize the text-messaging intervention evidence base, identify best-practice recommendations based on findings from multiple reviews, and explore implications for future research. Our review found that the majority of published text-messaging interventions were effective when addressing diabetes self-management, weight loss, physical activity, smoking cessation, and medication adherence for antiretroviral therapy. However, we found limited evidence across the population of studies and reviews to inform recommended intervention characteristics. Although strong evidence supports the value of integrating text-messaging interventions into public health practice, additional research is needed to establish longer-term intervention effects, identify recommended intervention characteristics, and explore issues of cost-effectiveness.</t>
  </si>
  <si>
    <t>The Gifts Of Athena Historical Origins Of The Knowledge Economy</t>
  </si>
  <si>
    <t>Thank you for reading the gifts of athena historical origins of the knowledge economy. As you may know, people have look hundreds times for their favorite readings like this the gifts of athena historical origins of the knowledge economy, but end up in infectious downloads. Rather than enjoying a good book with a cup of tea in the afternoon, instead they juggled with some harmful virus inside their laptop.</t>
  </si>
  <si>
    <t>Unequal treatment: confronting racial and ethnic disparities in health care.</t>
  </si>
  <si>
    <t>Racial and ethnic disparities in health care are known to reflect access to care and other issues that arise from differing socioeconomic conditions. There is, however, increasing evidence that even after such differences are accounted for, race and ethnicity remain significant predictors of the quality of health care received. In Unequal Treatment, a panel of experts documents this evidence and explores how persons of color experience the health care environment. The book examines how disparities in treatment may arise in health care systems and looks at aspects of the clinical encounter that may contribute to such disparities. Patients' and providers' attitudes, expectations, and behavior are analyzed. How to intervene? Unequal Treatment offers recommendations for improvements in medical care financing, allocation of care, availability of language translation, community-based care, and other arenas. The committee highlights the potential of cross-cultural education to improve provider-patient communication and offers a detailed look at how to integrate cross-cultural learning within the health professions. The book concludes with recommendations for data collection and research initiatives. Unequal Treatment will be vitally important to health care policymakers, administrators, providers, educators, and students as well as advocates for people of color.</t>
  </si>
  <si>
    <t>National Health Care Spending In 2020: Growth Driven By Federal Spending In Response To The COVID-19 Pandemic.</t>
  </si>
  <si>
    <t>US health care spending increased 9.7 percent to reach $4.1 trillion in 2020, a much faster rate than the 4.3 percent increase seen in 2019. The acceleration in 2020 was due to a 36.0 percent increase in federal expenditures for health care that occurred largely in response to the COVID-19 pandemic. At the same time, gross domestic product declined 2.2 percent, and the share of the economy devoted to health care spending spiked, reaching 19.7 percent. In 2020 the number of uninsured people fell, while at the same time there were significant shifts in types of coverage.</t>
  </si>
  <si>
    <t>The order of economic liberalization : financial control in the transition to a market economy</t>
  </si>
  <si>
    <t>Can knowledge of financial policies in developing countries over four decades help the socialist economies of Asia and Eastern Europe become open market economies in the 1990s? In all these countries the loss of fiscal and monetary control has often resulted in high inflation that undermines the liberalization process itself. In the second edition of The Order of Economic Liberalization, Ronald McKinnon builds on his influential work on the liberalization of financial markets in less developed countries and outlines the progression necessary to move from a "repressed" to an open economy. New to this edition are chapters that contrast the gradual Chinese approach to liberalizing domestic and foreign trade with the "big bang" approach followed by some Eastern European countries and republics of the former Soviet Union. Financial control and macroeconomic stability, McKinnon argues, are more critical to a successful transition than is any crash program to privatize state-owned industrial assets and the banking system.</t>
  </si>
  <si>
    <t>The New Global Economy and Developing Countries: Making Openness Work</t>
  </si>
  <si>
    <t>Policy makers in the developing world are grappling with new dilemmas created by openness to trade and capital flows. What role, if any, remains for the state in promoting industrialization? Does openness worsen inequality, and if so, what can be done about it? What is the best way to handle turbulence from the world economy, especially the fickleness of international capital flows? In The New Global Economy and Developing Countries Dani Rodrik argues that successful integration into the world economy requires a complementary set of policies and institutions at home. Policy makers must reinforce their external strategy of liberalization with an internal strategy that gives the state substantial responsibility in building physical and human capital and mediating social conflicts.</t>
  </si>
  <si>
    <t>Mental Health: Culture, Race, and Ethnicity-A Supplement to Mental Health: A Report of the Surgeon General</t>
  </si>
  <si>
    <t>Mental health is fundamental to health, according to Mental Health: A Report of the Surgeon General, the first Surgeon General's report ever to focus exclusively on mental health. That report of two years ago urged Americans to view mental health as paramount to personal well-being, family relationships, and successful contributions to society. It documented the disabling nature of mental illnesses, showcased the strong science base behind effective treatments, and recommended that people seek help for mental health problems or disorders. The first mental health report also acknowledged that all Americans do not share equally in the hope for recovery from mental illnesses. This is especially true of members of racial and ethnic minority groups. That awareness galvanized me to ask for a supplemental report on the nature and extent of disparities in mental health care for racial and ethnic minorities and on promising directions for the elimination of these disparities. This Supplement documents that the science base on racial and ethnic minority mental health is inadequate; the best available research, however, indicates that these groups have less access to and avail-ability of care, and tend to receive poorer quality mental health services. These disparities leave minority communities with a greater disability burden from unmet mental health needs. A hallmark of this Supplement is its emphasis on the role that cultural factors play in mental health. The cultures from which people hail affect all aspects of mental health and illness, including the types of stresses they confront, whether they seek help, what types of help they seek, what symptoms and concerns they bring to clinical attention, and what types of coping styles and social supports they possess. Likewise, the cultures of clinicians and service systems influence the nature of mental health services.</t>
  </si>
  <si>
    <t>Information Technology Adoption Across Time: A Cross-Sectional Comparison of Pre-Adoption and Post-Adoption Beliefs</t>
  </si>
  <si>
    <t>The process of information technology adoption and use is critical to deriving the benefits of information technology. Yet from a conceptual standpoint, few empirical studies have made a distinction between individuals' pre-adoption and post-adoption (continued use) beliefs and attitudes. This distinction is crucial in understanding and managing this process over time. The current study combines innovation diffusion and attitude theories in a theoretical framework to examine differences in pre-adoption and post-adoption beliefs and attitudes. The examination of Windows technology in a single organization indicates that users and potential adopters of information technology differ on their determinants of behavioral intention, attitude, and subjective norm. Potential adopter intention to adopt is solely determined by normative pressures, whereas user intention is solely determined by attitude. In addition, potential adopters base their attitude on a richer set of innovation characteristics than users. Whereas pre-adoption attitude is based on perceptions of usefulness, ease-of-use, result demonstrability, visibility, and trialability, post-adoption attitude is only based on instrumentality beliefs of usefulness and perceptions of image enhancements.</t>
  </si>
  <si>
    <t>US Department of Health and Human Services: a need for global health leadership in preparedness and health diplomacy.</t>
  </si>
  <si>
    <t>More than ever before the US Department of Health and Human Services (DHHS) needs to be a global health agency working to protect the health economic and security interests of US citizens through global collaboration and commitment to the public good. Public health preparedness extends beyond public health surveillance preparation for bioterrorism and political policy. Preparedness involves understanding the 21st-century world--its changing disease burden its changing demographics and its changing political and environmental substrata. It is the moral responsibility of the US government particularly through its lead health entity to address the high-disease burden global health challenges. DHHS agencies must work within multinational and bilateral structures to build consensus respond to global health threats and cultivate science to build a strong global public health infrastructure. Global health is both an economic priority and a security priority of the United States. Therefore the collective expertise of multiple disciplines must be harnessed to support the best approaches to the major global health challenges. The disciplines of epidemiology health policy economics law environmental science and certainly bioethics can make essential contributions to a comprehensive global health strategy. (excerpt)</t>
  </si>
  <si>
    <t>Location, Competition, and Economic Development: Local Clusters in a Global Economy</t>
  </si>
  <si>
    <t>Economic geography during an era of global competition involves a paradox. It is widely recognized that changes in technology and competition have diminished many of the traditional roles of location. Yet clusters, or geographic concentrations of interconnected companies, are a striking feature of virtually every national, regional, state, and even metropolitan economy, especially in more advanced nations. The prevalence of clusters reveals important insights about the microeconomics of competition and the role of location in competitive advantage. Even as old reasons for clustering have diminished in importance with globalization, new influences of clusters on competition have taken on growing importance in an increasingly complex, knowledge-based, and dynamic economy. Clusters represent a new way of thinking about national, state, and local economies, and they necessitate new roles for companies, government, and other institutions in enhancing competitiveness.</t>
  </si>
  <si>
    <t>Time Flies When You're Having Fun: Cognitive Absorption and Beliefs About Information Technology Usage</t>
  </si>
  <si>
    <t>Extant explanations of why users behave in particular ways toward information technologies have tended to focus predominantly on instrumental beliefs as drivers of individual usage intentions. Prior work in individual psychology, however, suggests that holistic experiences with technology as captured in constructs such as enjoyment and flow are potentially important explanatory variables in technology acceptance theories. In this paper, we describe a multi-dimensional construct labeled cognitive absorption and defined as a state of deep involvement with software. Cognitive absorption, theorized as being exhibited through the five dimensions of temporal dissociation, focused immersion, heightened enjoyment, control, and curiosity, is posited to be a proximal antecedent of two important beliefs about technology use: perceived usefulness and perceived ease of use. In addition, we propose that the individual traits of playfulness and personal innovativeness are important determinants of cognitive absorption. Based on the conceptual definition of this construct, operational measures for each dimension are developed. Using the World Wide Web as the target technology, scale validation indicates that the operational measures have acceptable psychometric properties and confirmatory factor analysis supports the proposed multi-dimensional structure. Structural equation analysis provides evidence for the theorized nomological net of cognitive absorption. Theoretical and practical implications are offered</t>
  </si>
  <si>
    <t>Applying the Technology Acceptance Model and Flow Theory to Online Consumer Behavior</t>
  </si>
  <si>
    <t>In this study, we consider the online consumer as both a shopper and a computer user. We test constructs from information systems (Technology Acceptance Model), marketing (Consumer Behavior), and psychology (Flow and Environmental Psychology) in an integrated theoretical framework of online consumer behavior. Specifically, we examine how emotional and cognitive responses to visiting a Web-based store for the first time can influence online consumers' intention to return and their likelihood to make unplanned purchases. The instrumentation shows reasonably good measurement properties and the constructs are validated as a nomological network.A questionnaire-based empirical study is used to test this nomological network. Results confirm the double identity of the online consumer as a shopper and a computer user because both shopping enjoyment and perceived usefulness of the site strongly predict intention to return. Our results on unplanned purchases are not conclusive. We also test some individual and Web site factors that can affect the consumer's emotional and cognitive responses. Product involvement, Web skills, challenges, and use of value-added search mechanisms all have a significant impact on the Web consumer. The study provides a more rounded, albeit partial, view of the online consumer and is a significant steptowards a better understanding of consumer behavior on the Web. The validated metrics should be of use to researchers and practitioners alike.</t>
  </si>
  <si>
    <t>Understanding and Responding to Health Literacy as a Social Determinant of Health.</t>
  </si>
  <si>
    <t>Evidence of a social gradient in health literacy has been found in all reported national population surveys. Health literacy is a midstream determinant of health but not a panacea for health inequities created by the maldistribution of opportunity and resources. It is possible to optimize the contribution health literacy makes in mediating the causes and effects of established social determinants of health. Existing interventions demonstrate the feasibility of improving health literacy among higher-risk populations, but research remains underdeveloped and effects on health inequity are largely untested. Future health literacy intervention research should focus on (a) improving the quality of health communication that reaches a diversity of populations, especially by improving frontline professional skills and support; (b) enabling people to develop transferable skills in accessing, understanding, analyzing, and applying health information; and (c) ensuring that priority is proportionate to need by reaching and engaging the population groups who are disproportionately affected by low health literacy. Expected final online publication date for the Annual Review of Public Health, Volume 42 is April 1, 2021. Please see http://www.annualreviews.org/page/journal/pubdates for revised estimates.</t>
  </si>
  <si>
    <t>Predicting User Intentions: Comparing the Technology Acceptance Model with the Theory of Planned Behavior</t>
  </si>
  <si>
    <t>Information systems IS cannot be effective unless they are used. However, people sometimes do not use systems that could potentially increase their performance. This study compares two models that predict an individual's intention to use an IS: the technology acceptance model TAM and the theory of planned behavior TPB. The comparison was designed to be as fair as possible, not favoring one model over the other. Both TAM and TPB predicted intention to use an IS quite well, with TAM having a slight empirical advantage. TAM is easier to apply, but only supplies very general information on users' opinions about a system. TPB provides more specific information that can better guide development.</t>
  </si>
  <si>
    <t>Extreme Weather and Climate Change: Population Health and Health System Implications.</t>
  </si>
  <si>
    <t>Extreme weather and climate events, such as heat waves, cyclones, and floods, are an expression of climate variability. These events and events influenced by climate change, such as wildfires, continue to cause significant human morbidity and mortality and adversely affect mental health and well-being. Although adverse health impacts from extreme events declined over the past few decades, climate change and more people moving into harm's way could alter this trend. Long-term changes to Earth's energy balance are increasing the frequency and intensity of many extreme events and the probability of compound events, with trends projected to accelerate under certain greenhouse gas emissions scenarios. While most of these events cannot be completely avoided, many of the health risks could be prevented through building climate-resilient health systems with improved risk reduction, preparation, response, and recovery. Conducting vulnerability and adaptation assessments and developing health system adaptation plans can identify priority actions to effectively reduce risks, such as disaster risk management and more resilient infrastructure. The risks are urgent, so action is needed now. Expected final online publication date for the Annual Review of Public Health, Volume 42 is April 2021. Please see http://www.annualreviews.org/page/journal/pubdates for revised estimates.</t>
  </si>
  <si>
    <t>The American Political Economy: Institutional Evolution of Market and State</t>
  </si>
  <si>
    <t>Part I: Making Sense of the Political Economy 1. Beyond the Market-State Dichotomy 2. Making Sense of Institutions and Institutional Change Part II: The Evolution of the American Political Economy 3. The Progressive Regime and the Regulatory State 4. The Rise of the New Deal Regime 5. The Postwar Consolidation of the New Deal Regime 6. The Rise and Pause of the Keynesian Welfare State 7. The Neoliberal Regime and the Return of the Market Part III: Neoliberalism and Its Discontents 8. The Two Welfare States and the Coming Entitlement Crisis 9. The Global Economy and the Persistence of the State 10. The Financial Crisis 11. Crisis, Continuity, and Change: The Great Recession in the American Political Economy</t>
  </si>
  <si>
    <t>Health literacy in Europe: comparative results of the European health literacy survey (HLS-EU)</t>
  </si>
  <si>
    <t>Background: Health literacy concerns the capacities of people to meet the complex demands of health in modern society. In spite of the growing attention for the concept among European health policymakers, researchers and practitioners, information about the status of health literacy in Europe remains scarce. This article presents selected findings from the first European comparative survey on health literacy in populations. Methods: The European health literacy survey (HLS-EU) was conducted in eight countries: Austria, Bulgaria, Germany, Greece, Ireland, the Netherlands, Poland and Spain (n = 1000 per country, n = 8000 total sample). Data collection was based on Eurobarometer standards and the implementation of the HLS-EU-Q (questionnaire) in computer-assisted or paper-assisted personal interviews. Results: The HLS-EU-Q constructed four levels of health literacy: insufficient, problematic, sufficient and excellent. At least 1 in 10 (12%) respondents showed insufficient health literacy and almost 1 in 2 (47%) had limited (insufficient or problematic) health literacy. However, the distribution of levels differed substantially across countries (29-62%). Subgroups within the population, defined by financial deprivation, low social status, low education or old age, had higher proportions of people with limited health literacy, suggesting the presence of a social gradient which was also confirmed by raw bivariate correlations and a multivariate linear regression model. Discussion: Limited health literacy represents an important challenge for health policies and practices across Europe, but to a different degree for different countries. The social gradient in health literacy must be taken into account when developing public health strategies to improve health equity in Europe.</t>
  </si>
  <si>
    <t>Understanding associations among race, socioeconomic status, and health: Patterns and prospects.</t>
  </si>
  <si>
    <t>Race/ethnicity and socioeconomic status (SES) are social categories that capture differential exposure to conditions of life that have health consequences. Race/ethnicity and SES are linked to each other, but race matters for health even after SES is considered. This commentary considers the complex ways in which race combines with SES to affect health. There is a need for greater attention to understanding how risks and resources in the social environment are systematically patterned by race, ethnicity and SES, and how they combine to influence cardiovascular disease and other health outcomes. Future research needs to examine how the levels, timing and accumulation of institutional and interpersonal racism combine with other toxic exposures, over the life-course, to influence the onset and course of illness. There is also an urgent need for research that seeks to build the science base that will identify the multilevel interventions that are likely to enhance the health of all, even while they improve the health of disadvantaged groups more rapidly than the rest of the population so that inequities in health can be reduced and ultimately eliminated. We also need sustained research attention to identifying how to build the political support to reduce the large shortfalls in health. (PsycINFO Database Record</t>
  </si>
  <si>
    <t>Review: Information Technology and Organizational Performance: An Integrative Model of IT Business Value</t>
  </si>
  <si>
    <t>Despite the importance to researchers, managers, and policy makers of how information technology (IT) contributes to organizational performance, there is uncertainty and debate about what we know and don't know. A review of the literature reveals that studies examining the association between information technology and organizational performance are divergent in how they conceptualize key constructs and their interrelationships. We develop a model of IT business value based on the resource-based view of the firm that integrates the various strands of research into a single framework. We apply the integrative model to synthesize what is known about IT business value and guide future research by developing propositions and suggesting a research agenda. A principal finding is that IT is valuable, but the extent and dimensions are dependent upon internal and external factors, including complementary organizational resources of the firm and its trading partners, as well as the competitive and macro environment. Our analysis provides a blueprint to guide future research and facilitate knowledge accumulation and creation concerning the organizational performance impacts of information technology.</t>
  </si>
  <si>
    <t>The Sustainability of Evidence-Based Interventions and Practices in Public Health and Health Care.</t>
  </si>
  <si>
    <t>There is strong interest in implementation science to address the gap between research and practice in public health. Research on the sustainability of evidence-based interventions has been growing rapidly. Sustainability has been defined as the continued use of program components at sufficient intensity for the sustained achievement of desirable program goals and population outcomes. This understudied area has been identified as one of the most significant translational research problems. Adding to this challenge is uncertainty regarding the extent to which intervention adaptation and evolution are necessary to address the needs of populations that differ from those in which interventions were originally tested or implemented. This review critically examines and discusses conceptual and methodological issues in studying sustainability, summarizes the multilevel factors that have been found to influence the sustainability of interventions in a range of public health and health care settings, and highlights key areas for future research.</t>
  </si>
  <si>
    <t>Governing the economy : the politics of state intervention in Britain and France</t>
  </si>
  <si>
    <t>For over one hundred years, the British economy has been in decline relative to other industrialized countries. This book explores the origins of Britain's economic problems and develops a striking new argument about the sources of decline. It goes on to analyze the evolution of economic policy in postwar Britain from the development of Keynesianism to the rise of monetarism under Margaret Thatcher. France, by contrast, experienced an economic miracle in the postwar period. Hall argues that the French state transformed itself and then its society through an extensive system of state intervention. In the recent period, however, the French system has encountered many difficulties, and the book locates their sources in the complex interaction between state and society in France culminating in the socialist experiment of Francois Mitterrand. Through his insightful, comparative examination of policy-making in Britain and France, Hall develops a new approach to state-society relations that emphasizes the crucial role of institutional structures.</t>
  </si>
  <si>
    <t>Health Care Pollution And Public Health Damage In The United States: An Update.</t>
  </si>
  <si>
    <t>An up-to-date assessment of environmental emissions in the US health care sector is essential to help policy makers hold the health care industry accountable to protect public health. We update national-level US health-sector emissions. We also estimate state-level emissions for the first time and examine associations with state-level energy systems and health care quality and access metrics. Economywide modeling showed that US health care greenhouse gas emissions rose 6 percent from 2010 to 2018, reaching 1,692 kg per capita in 2018-the highest rate among industrialized nations. In 2018 greenhouse gas and toxic air pollutant emissions resulted in the loss of 388,000 disability-adjusted life-years. There was considerable variation in state-level greenhouse gas emissions per capita, which were not highly correlated with health system quality. These results suggest that the health care sector's outsize environmental footprint can be reduced without compromising quality. To reduce harmful emissions, the health care sector should decrease unnecessary consumption of resources, decarbonize power generation, and invest in preventive care. This will likely require mandatory reporting, benchmarking, and regulated accountability of health care organizations.</t>
  </si>
  <si>
    <t>Privacy in Context: Technology, Policy, and the Integrity of Social Life</t>
  </si>
  <si>
    <t>Privacy is one of the most urgent issues associated with information technology and digital media. This book claims that what people really care about when they complain and protest that privacy has been violated is not the act of sharing information itselfmost people understand that this is crucial to social life but the inappropriate, improper sharing of information. Arguing that privacy concerns should not be limited solely to concern about control over personal information, Helen Nissenbaum counters that information ought to be distributed and protected according to norms governing distinct social contextswhether it be workplace, health care, schools, or among family and friends. She warns that basic distinctions between public and private, informing many current privacy policies, in fact obscure more than they clarify. In truth, contemporary information systems should alarm us only when they function without regard for social norms and values, and thereby weaken the fabric of social life.</t>
  </si>
  <si>
    <t>The Political Economy of Terrorism: The Economic Impact of Transnational Terrorism</t>
  </si>
  <si>
    <t>The Political Economy of Terrorism presents a widely accessible political economy approach to the study of terrorism. It applies economic methodology - theoretical and empirical - combined with political analysis and realities to the study of domestic and transnational terrorism. In so doing, the book provides both a qualitative and quantitative investigation of terrorism in a balanced up-to-date presentation that informs students, policy makers, researchers and the general reader of the current state of knowledge. Included are historical aspects, a discussion of watershed events, the rise of modern-day terrorism, examination of current trends, the dilemma of liberal democracies, evaluation of counterterrorism, analysis of hostage incidents and much more. The new edition expands coverage of every chapter, adds a new chapter on terrorist network structures and organization, accounts for changes in the Department of Homeland Security and the USA Patriot Act and insurance against terrorism. Rational-actor models of terrorist and government behavior and game-theoretic analysis are presented for readers with no prior theoretical training. Where relevant, the authors display graphs using data from International Terrorism: Attributes of Terrorist Events (ITERATE), the Global Terrorism Database (GTD), and other public-access data sets.</t>
  </si>
  <si>
    <t>The Role of Telehealth in Reducing the Mental Health Burden from COVID-19.</t>
  </si>
  <si>
    <t>Xiaoyun Zhou, MMH Centaine L. Snoswell, PhD, MPH, BPharm, Louise E. Harding, DipMLS, Matthew Bambling, PhD, Sisira Edirippulige, PhD, Xuejun Bai, PhD, and Anthony C. Smith, PhD, MEd, BN, RN Centre for Online Health, Centre for Health Services Research; Centre for Health Services Research; and Faculty of Medicine, The University of Queensland, Brisbane, Australia. Academy of Behavior and Psychology, Tianjin Normal University, Tianjin, China. Centre for Innovative Medical Technology, University of Southern Denmark, Odense, Denmark.</t>
  </si>
  <si>
    <t>What's Driving the New Economy?: The Benefits of Workplace Innovation</t>
  </si>
  <si>
    <t>Using a unique nationally representative sample of U.S. establishments surveyed in 1993 and 1996, we examine the relationship between workplace innovations and establishment productivity and wages. We match plant level practices with plant level productivity and wage outcomes and estimate production functions and wage equation using both cross sectional and longitudinal data. We find a positive and significant relationship between the proportion of non-managers using computers and productivity of establishments. We find that firms that re-engineer their workplaces to incorporate more high performance practices experience higher productivity. Profit sharing and/or stock options are also associated with increased productivity. In addition, we find that employee voice has a larger positive effect on productivity when it is done in the context of unionized establishments. When we examine the determinants of wages within these establishments, we find that re-engineering a workplace to incorporate more high performance practices leads to higher wages. However, increasing the usage of profit sharing or stock options results in lower regular pay for workers especially technical workers and clerical/sales workers. Finally, increasing the percentage of workers meeting regularly in groups has a larger positive effect on wages in unionized establishments.</t>
  </si>
  <si>
    <t>The World Oral Health Report 2003: continuous improvement of oral health in the 21st century--the approach of the WHO Global Oral Health Programme.</t>
  </si>
  <si>
    <t>Chronic diseases and injuries are the leading health problems in all but a few parts of the world. The rapidly changing disease patterns throughout the world are closely linked to changing lifestyles, which include diets rich in sugars, widespread use of tobacco, and increased consumption of alcohol. In addition to socio-environmental determinants, oral disease is highly related to these lifestyle factors, which are risks to most chronic diseases as well as protective factors such as appropriate exposure to fluoride and good oral hygiene. Oral diseases qualify as major public health problems owing to their high prevalence and incidence in all regions of the world, and as for all diseases, the greatest burden of oral diseases is on disadvantaged and socially marginalized populations. The severe impact in terms of pain and suffering, impairment of function and effect on quality of life must also be considered. Traditional treatment of oral diseases is extremely costly in several industrialized countries, and not feasible in most low-income and middle-income countries. The WHO Global Strategy for Prevention and Control of Noncommunicable Diseases, added to the common risk factor approach is a new strategy for managing prevention and control of oral diseases. The WHO Oral Health Programme has also strengthened its work for improved oral health globally through links with other technical programmes within the Department for Noncommunicable Disease Prevention and Health Promotion. The current oral health situation and development trends at global level are described and WHO strategies and approaches for better oral health in the 21st century are outlined.</t>
  </si>
  <si>
    <t>Valuing health-related quality of life: An EQ-5D-5L value set for England</t>
  </si>
  <si>
    <t>A new version of the EQ-5D, the EQ-5D-5L, is available. The aim of this study is to produce a value set to support use of EQ-5D-5L data in decision-making. The study design followed an international research protocol. Randomly selected members of the English general public completed 10 time trade-off and 7 discrete choice experiment tasks in face-to-face interviews. A 20-parameter hybrid model was used to combine time trade-off and discrete choice experiment data to generate values for the 3,125 EQ-5D-5L health states. Valuation data are available for 996 respondents. Face validity of the data has been demonstrated, with more severe health states generally given lower values. Problems with pain/discomfort and anxiety/depression received the greatest weight. Compared to the existing EQ-5D-3L value set, there are considerably fewer "worse than dead" states (5.1%, compared with over one third), and the minimum value is higher. Values range from -0.285 (extreme problems on all dimensions) to 0.950 (for health states 11211 and 21111). Results have important implications for users of the EQ-5D-5L both in England and internationally. Quality-adjusted life year gains from interventions seeking to improve very poor health may be smaller using this value set and may previously have been overestimated.</t>
  </si>
  <si>
    <t>Circular Economy and Sustainability of the Clothing and Textile Industry</t>
  </si>
  <si>
    <t>Textiles are essential to humans in a variety of ways, especially clothing. However, the speed at which they end up in landfills is astonishing (one garbage truck per second), posing a severe risk to the environment, if the trend continues. Governments and responsible organizations are starting to make calls to different stakeholders to redesign the textile chain from linear to circular economy. In this perspective, we highlight some of the possible approaches to be undertaken including the need for the creation of renewable raw materials sources, rethinking production, maximum use and reuse of textile products, reproduction, and recycling strategies, redistribution of textiles to new and parallel markets, and improvising means to extend the textiles lifetime.</t>
  </si>
  <si>
    <t>A meta-analysis of self-determination theory-informed intervention studies in the health domain: effects on motivation, health behavior, physical, and psychological health</t>
  </si>
  <si>
    <t>ABSTRACT There are no literature reviews that have examined the impact of health-domain interventions, informed by self-determination theory (SDT), on SDT constructs and health indices. Our aim was to meta-analyse such interventions in the health promotion and disease management literatures. Studies were eligible if they used an experimental design, tested an intervention that was based on SDT, measured at least one SDT-based motivational construct, and at least one indicator of health behaviour, physical health, or psychological health. Seventy-three studies met these criteria and provided sufficient data for the purposes of the review. A random-effects meta-analytic model showed that SDT-based interventions produced small-to-medium changes in most SDT constructs at the end of the intervention period, and in health behaviours at the end of the intervention period and at the follow-up. Small positive changes in physical and psychological health outcomes were also observed at the end of the interventions. Increases in need support and autonomous motivation (but not controlled motivation or amotivation) were associated with positive changes in health behaviour. In conclusion, SDT-informed interventions positively affect indices of health; these effects are modest, heterogeneous, and partly due to increases in self-determined motivation and support from social agents.</t>
  </si>
  <si>
    <t>The Mismanagement of Talent: Employability and Jobs in the Knowledge Economy</t>
  </si>
  <si>
    <t>The knowledge economy conjures a world of smart people, in smart jobs, doing smart things, in smart ways, for smart money, a world increasingly open to all rather than a few. Glossy corporate brochures present a future in challenging, exciting and financially rewarding jobs for the winners in the competition for fast track management appointments. They also convey an image of enlightened employers actively seeking to diversify their talent pool, reflected in their approach to identifying, hiring and retaining outstanding talent. We are told that the challenge confronting governments around the world is to enhance the employability of the workforce. Every effort must be made to expand access to higher education, dismantle barriers to talent regardless of social circumstances, gender, or skin colour, and to harness human creativity and enterprise to meet the demands of the new economy. The Mismanagement of Talent comes to a different conclusion. Those leaving the world of mass higher education find themselves in a scramble for jobs with rising stakes for the winners and losers. The Mismanagement of Talent examines what determines the outcome of this race when a degree loses its badge of distinction. It shows how some graduates are playing 'the game' to win a competitive advantage and what really happens in the selection events of leading-edge employers. It also argues that talent is being mismanaged by employers that have yet to come to terms with the realities and possibilities of mass higher education. The Mismanagement of Talent will be thought-provoking and controversial reading for those involved in the recruitment of graduates, and those concerned with the way knowledge-based firms recruit and the impact of higher education policy: Professionals working in university careers services, HRM, training, or recruitment generally; Researchers, academics, or students of Business and Management, Human Resource Management, Public Policy, Education, or Sociology; and Job candidates themselves - the 'players' and 'purists' described in the book.</t>
  </si>
  <si>
    <t>The SEED and the Rapid Annotation of microbial genomes using Subsystems Technology (RAST)</t>
  </si>
  <si>
    <t>In 2004, the SEED (http://pubseed.theseed.org/) was created to provide consistent and accurate genome annotations across thousands of genomes and as a platform for discovering and developing de novo annotations. The SEED is a constantly updated integration of genomic data with a genome database, web front end, API and server scripts. It is used by many scientists for predicting gene functions and discovering new pathways. In addition to being a powerful database for bioinformatics research, the SEED also houses subsystems (collections of functionally related protein families) and their derived FIGfams (protein families), which represent the core of the RAST annotation engine (http://rast.nmpdr.org/). When a new genome is submitted to RAST, genes are called and their annotations are made by comparison to the FIGfam collection. If the genome is made public, it is then housed within the SEED and its proteins populate the FIGfam collection. This annotation cycle has proven to be a robust and scalable solution to the problem of annotating the exponentially increasing number of genomes. To date, &gt;12 000 users worldwide have annotated &gt;60 000 distinct genomes using RAST. Here we describe the interconnectedness of the SEED database and RAST, the RAST annotation pipeline and updates to both resources.</t>
  </si>
  <si>
    <t>Energy structure, digital economy, and carbon emissions: evidence from China</t>
  </si>
  <si>
    <t>As a new production factor, digitalization plays a vital role in society, economy, and the environment. Based on the expanded STIRPAT model, this paper empirically tests the impact of energy structure and digital economy on carbon emissions by panel data from 2011 to 2017 in 30 provinces of China. The results show that the energy structure mainly based on coal has a significant driving effect on carbon emissions. Compared with non-resource-based provinces, the increase of energy structure dominated by coal has a greater effect on carbon emission in resource-based provinces. It is worth noting that this kind of influence has a greater impact on the central region of China, followed by the western region and the eastern region. Besides, the digital economy has a significant moderating effect. With the development of digital economy, the impact of coal-based energy structure on carbon emissions is gradually decreasing. This effect is more significant in non-resource-based provinces and eastern China, but not significant in resource-based cities and central and western China.</t>
  </si>
  <si>
    <t>Measuring social class in US public health research: concepts, methodologies, and guidelines.</t>
  </si>
  <si>
    <t>Increasing social inequalities in health in the United States and elsewhere, coupled with growing inequalities in income and wealth, have refocused attention on social class as a key determinant of population health. Routine analysis using conceptually coherent and consistent measures of socioeconomic position in US public health research and surveillance, however, remains rare. This review discusses concepts and methodologies concerning, and guidelines for measuring, social class and other aspects of socioeconomic position (e.g. income, poverty, deprivation, wealth, education). These data should be collected at the individual, household, and neighborhood level, to characterize both childhood and adult socioeconomic position; fluctuations in economic resources during these time periods also merit consideration. Guidelines for linking census-based socioeconomic measures and health data are presented, as are recommendations for analyses involving social class, race/ethnicity, and gender. Suggestions for research on socioeconomic measures are provided, to aid monitoring steps toward social equity in health.</t>
  </si>
  <si>
    <t>Knowledge of the Firm, Combinative Capabilities, and the Replication of Technology</t>
  </si>
  <si>
    <t>How should we understand why firms exist? A prevailing view has been that they serve to keep in check the transaction costs arising from the self-interested motivations of individuals. We develop in this article the argument that what firms do better than markets is the sharing and transfer of the knowledge of individuals and groups within an organization. This knowledge consists of information (e.g., who knows what) and of know-how (e.g., how to organize a research team). What is central to our argument is that knowledge is held by individuals, but is also expressed in regularities by which members cooperate in a social community (i.e., group, organization, or network). If knowledge is only held at the individual level, then firms could change simply by employee turnover. Because we know that hiring new workers is not equivalent to changing the skills of a firm, an analysis of what firms can do must understand knowledge as embedded in the organizing principles by which people cooperate within organizations.Based on this discussion, a paradox is identified: efforts by a firm to grow by the replication of its technology enhances the potential for imitation. By considering how firms can deter imitation by innovation, we develop a more dynamic view of how firms create new knowledge. We build up this dynamic perspective by suggesting that firms learn new skills by recombining their current capabilities. Because new ways of cooperating cannot be easily acquired, growth occurs by building on the social relationships that currently exist in a firm. What a firm has done before tends to predict what it can do in the future. In this sense, the cumulative knowledge of the firm provides options to expand in new but uncertain markets in the future.We discuss at length the example of the make/buy decision and propose several testable hypotheses regarding the boundaries of the firm, without appealing to the notion of "opportunism."</t>
  </si>
  <si>
    <t>Blockchain technology and its relationships to sustainable supply chain management</t>
  </si>
  <si>
    <t>Globalisation of supply chains makes their management and control more difficult. Blockchain technology, as a distributed digital ledger technology which ensures transparency, traceability, and security, is showing promise for easing some global supply chain management problems. In this paper, blockchain technology and smart contracts are critically examined with potential application to supply chain management. Local and global government, community, and consumer pressures to meet sustainability goals prompt us to further investigate how blockchain can address and aid supply chain sustainability. Part of this critical examination is how blockchains, a potentially disruptive technology that is early in its evolution, can overcome many potential barriers. Four blockchain technology adoption barriers categories are introduced; inter-organisational, intra-organisational, technical, and external barriers. True blockchain-led transformation of business and supply chain is still in progress and in its early stages; we propose future research propositions and directions that can provide insights into overcoming barriers and adoption of blockchain technology for supply chain management.</t>
  </si>
  <si>
    <t>Mental health literacy: empowering the community to take action for better mental health.</t>
  </si>
  <si>
    <t>For major physical diseases, it is widely accepted that members of the public will benefit by knowing what actions they can take for prevention, early intervention, and treatment. However, this type of public knowledge about mental disorders (mental health literacy) has received much less attention. There is evidence from surveys in several countries for deficiencies in (a) the public's knowledge of how to prevent mental disorders, (b) recognition of when a disorder is developing, (c) knowledge of help-seeking options and treatments available, (d) knowledge of effective self-help strategies for milder problems, and (e) first aid skills to support others affected by mental health problems. Nevertheless, there is evidence that a range of interventions can improve mental health literacy, including whole-of-community campaigns, interventions in educational settings, Mental Health First Aid training, and information websites. There is also evidence for historical improvements in mental health literacy in some countries. Increasing the community's mental health literacy needs to be a focus for national policy and population monitoring so that the whole community is empowered to take action for better mental health.</t>
  </si>
  <si>
    <t>Atom Economy-A Challenge for Organic Synthesis: Homogeneous Catalysis Leads the Way</t>
  </si>
  <si>
    <t>Enhancing the efficiency of the synthesis of complex organic products constitutes one of the most exciting challenges to the synthetic chemist. Increasing the catalogue of reactions that are simple additions or that minimize waste production is the necessary first step. Transition metal complexes, which can be tunable both electronically and sterically by varying the metal and/or ligands, are a focal point for such invention. Except for catalytic hydrogenation, such methods have been rare in complex synthesis and virtually unknown for CC bond formation until the advent of cross-coupling reactions. These complexes may orchestrate a variety of CC bond-forming processes, important for creation of the basic skeleton of the organic structure. Their ability to insert into CH bonds primes a number of different types of additions to relatively nonpolar ÃƒÂÃ‚Â€-electron systems. Besides imparting selectivity, they make feasible reactions that uncatalyzed were previously unknown. The ability of these complexes to preorganize ÃƒÂÃ‚Â€-electron systems serves as the basis both of simple additions usually accompanied by subsequent hydrogen shifts and of cycloadditions. The ability to generate "reactive" intermediates under mild conditions also provides prospects for new types of CC bond-forming reactions. While the examples reveal a diverse array of successes, the opportunities for new invention are vast and largely untapped.</t>
  </si>
  <si>
    <t>Review of community-based research: assessing partnership approaches to improve public health.</t>
  </si>
  <si>
    <t>Community-based research in public health focuses on social, structural, and physical environmental inequities through active involvement of community members, organizational representatives, and researchers in all aspects of the research process. Partners contribute their expertise to enhance understanding of a given phenomenon and to integrate the knowledge gained with action to benefit the community involved. This review provides a synthesis of key principles of community-based research, examines its place within the context of different scientific paradigms, discusses rationales for its use, and explores major challenges and facilitating factors and their implications for conducting effective community-based research aimed at improving the public's health.</t>
  </si>
  <si>
    <t>Climate change and mental health: risks, impacts and priority actions</t>
  </si>
  <si>
    <t>BackgroundThis article provides an overview of the current and projected climate change risks and impacts to mental health and provides recommendations for priority actions to address the mental health consequences of climate change.Discussion and conclusionThe authors argue the following three points: firstly, while attribution of mental health outcomes to specific climate change risks remains challenging, there are a number of opportunities available to advance the field of mental health and climate change with more empirical research in this domain; secondly, the risks and impacts of climate change on mental health are already rapidly accelerating, resulting in a number of direct, indirect, and overarching effects that disproportionally affect those who are most marginalized; and, thirdly, interventions to address climate change and mental health need to be coordinated and rooted in active hope in order to tackle the problem in a holistic manner. This discussion paper concludes with recommendations for priority actions to address the mental health consequences of climate change.</t>
  </si>
  <si>
    <t>The benefits of health information technology: a review of the recent literature shows predominantly positive results.</t>
  </si>
  <si>
    <t>An unprecedented federal effort is under way to boost the adoption of electronic health records and spur innovation in health care delivery. We reviewed the recent literature on health information technology to determine its effect on outcomes, including quality, efficiency, and provider satisfaction. We found that 92 percent of the recent articles on health information technology reached conclusions that were positive overall. We also found that the benefits of the technology are beginning to emerge in smaller practices and organizations, as well as in large organizations that were early adopters. However, dissatisfaction with electronic health records among some providers remains a problem and a barrier to achieving the potential of health information technology. These realities highlight the need for studies that document the challenging aspects of implementing health information technology more specifically and how these challenges might be addressed.</t>
  </si>
  <si>
    <t>Grundrisse : foundations of the critique of political economy (rough draft)</t>
  </si>
  <si>
    <t>Written during the winter of 1857-8, the "Grundrisse" was considered by Marx to be the first scientific elaboration of communist theory. A collection of seven notebooks on capital and money, it both develops the arguments outlined in the Communist Manifesto (1848) and explores the themes and theses that were to dominate his great later work "Capital". Here, for the first time, Marx set out his own version of Hegel's dialectics and developed his mature views on labour, surplus value and profit, offering many fresh insights into alienation, automation and the dangers of capitalist society. Yet while the theories in "Grundrisse" make it a vital precursor to "Capital", it also provides invaluable descriptions of Marx's wider-ranging philosophy, making it a unique insight into his beliefs and hopes for the foundation of a communist state.</t>
  </si>
  <si>
    <t>Using PLS path modeling in new technology research: updated guidelines</t>
  </si>
  <si>
    <t>Purpose - Partial least squares (PLS) path modeling is a variance-based structural equation modeling (SEM) technique that is widely applied in business and social sciences. Its ability to model composites and factors makes it a formidable statistical tool for new technology research. Recent reviews, discussions, and developments have led to substantial changes in the understanding and use of PLS. The paper aims to discuss these issues. Design/methodology/approach - This paper aggregates new insights and offers a fresh look at PLS path modeling. It presents new developments, such as consistent PLS, confirmatory composite analysis, and the heterotrait-monotrait ratio of correlations. Findings - PLS path modeling is the method of choice if a SEM contains both factors and composites. Novel tests of exact fit make a confirmatory use of PLS path modeling possible. Originality/value - This paper provides updated guidelines of how to use PLS and how to report and interpret its results.</t>
  </si>
  <si>
    <t>Evidence suggesting that a chronic disease self-management program can improve health status while reducing hospitalization: a randomized trial.</t>
  </si>
  <si>
    <t>OBJECTIVES This study evaluated the effectiveness (changes in health behaviors, health status, and health service utilization) of a self-management program for chronic disease designed for use with a heterogeneous group of chronic disease patients. It also explored the differential effectiveness of the intervention for subjects with specific diseases and comorbidities. METHODS The study was a six-month randomized, controlled trial at community-based sites comparing treatment subjects with wait-list control subjects. Participants were 952 patients 40 years of age or older with a physician-confirmed diagnosis of heart disease, lung disease, stroke, or arthritis. Health behaviors, health status, and health service utilization, as determined by mailed, self-administered questionnaires, were measured. RESULTS Treatment subjects, when compared with control subjects, demonstrated improvements at 6 months in weekly minutes of exercise, frequency of cognitive symptom management, communication with physicians, self-reported health, health distress, fatigue, disability, and social/role activities limitations. They also had fewer hospitalizations and days in the hospital. No differences were found in pain/physical discomfort, shortness of breath, or psychological well-being. CONCLUSIONS An intervention designed specifically to meet the needs of a heterogeneous group of chronic disease patients, including those with comorbid conditions, was feasible and beneficial beyond usual care in terms of improved health behaviors and health status. It also resulted in fewer hospitalizations and days of hospitalization.</t>
  </si>
  <si>
    <t>New Tools in Comparative Political Economy : The Database of Political Institutions</t>
  </si>
  <si>
    <t>This article introduces a large new cross-country database, the Database of Political Institutions. It covers 177 countries over 21 years, 1975-95. The article presents the intuition, construction, and definitions of the different variables. Among the novel variables introduced are several measures of checks and balances, tenure and stability, identification of party affiliation with government or opposition, and fragmentation of opposition and government parties in the legislature.</t>
  </si>
  <si>
    <t>Evaluating Strategies For Reducing Health Disparities By Addressing The Social Determinants Of Health.</t>
  </si>
  <si>
    <t>The opportunities for healthy choices in homes, neighborhoods, schools, and workplaces can have decisive impacts on health. We review scientific evidence from promising interventions focused on the social determinants of health and discuss how such interventions can improve population health and reduce health disparities. We found sufficient evidence of successful outcomes to support disparity-reducing policy interventions targeted at education and early childhood; urban planning and community development; housing; income enhancements and supplements; and employment. Cost-effectiveness evaluations show that these interventions lead to long-term societal savings, but the interventions require more routine attention to cost considerations. We discuss challenges to implementation, including the need for long-term financing to scale up effective interventions for implementation at the local, state, and national levels.</t>
  </si>
  <si>
    <t>Implementation of Circular Economy Business Models by Small and Medium-Sized Enterprises (SMEs): Barriers and Enablers</t>
  </si>
  <si>
    <t>Small and medium-sized enterprises (SMEs) are increasingly aware of the benefits of closing loops and improving resource efficiency, such as saving material costs, creating competitive advantages, and accessing new markets. At the same time, however, various barriers pose challenges to small businesses in their transition to a circular economy, namely a lack of financial resources and lack of technical skills. The aim of this paper is to increase knowledge and understanding about the barriers and enablers experienced by SMEs when implementing circular economy business models. Looking first at the barriers that prevent SMEs from realising the benefits of the circular economy, an investigation is carried out in the form of a literature review and an analysis of a sample of SME case studies that are featured on the GreenEcoNet EU-funded web platform. Several enabling factors that help SMEs adopt circular economy practices are then identified. The paper concludes that although various policy instruments are available to help SMEs incorporate circular economy principles into their business models, several barriers remain. The authors recommend that European and national policies strengthen their focus on greening consumer preferences, market value chains and company cultures, and support the recognition of SMEs' green business models. This can be achieved through the creation of dedicated marketplaces and communities of practice, for example.</t>
  </si>
  <si>
    <t>Monetary Policy and Exchange Rate Volatility in a Small Open Economy</t>
  </si>
  <si>
    <t>We lay out a small open economy version of the Calvo sticky price model, and show how the equilibrium dynamics can be reduced to simple representation in domestic inflation and the output gap. We use the resulting framework to analyze the macroeconomic implications of three alternative rule-based policy regimes for the small open economy: domestic inflation and CPI-based Taylor rules, and an exchange rate peg. We show that a key difference among these regimes lies in the relative amount of exchange rate volatility that they entail. We also discuss a special case for which domestic inflation targeting constitutes the optimal policy, and where a simple second order approximation to the utility of the representative consumer can be derived and used to evaluate the welfare losses associated with the suboptimal rules.</t>
  </si>
  <si>
    <t>Effects of soft drink consumption on nutrition and health: a systematic review and meta-analysis.</t>
  </si>
  <si>
    <t>In a meta-analysis of 88 studies, we examined the association between soft drink consumption and nutrition and health outcomes. We found clear associations of soft drink intake with increased energy intake and body weight. Soft drink intake also was associated with lower intakes of milk, calcium, and other nutrients and with an increased risk of several medical problems (e.g., diabetes). Study design significantly influenced results: larger effect sizes were observed in studies with stronger methods (longitudinal and experimental vs cross-sectional studies). Several other factors also moderated effect sizes (e.g., gender, age, beverage type). Finally, studies funded by the food industry reported significantly smaller effects than did non-industry-funded studies. Recommendations to reduce population soft drink consumption are strongly supported by the available science.</t>
  </si>
  <si>
    <t>The effectiveness of M-health technologies for improving health and health services: a systematic review protocol</t>
  </si>
  <si>
    <t>BackgroundThe application of mobile computing and communication technology is rapidly expanding in the fields of health care and public health. This systematic review will summarise the evidence for the effectiveness of mobile technology interventions for improving health and health service outcomes (M-health) around the world.FindingsTo be included in the review interventions must aim to improve or promote health or health service use and quality, employing any mobile computing and communication technology. This includes: (1) interventions designed to improve diagnosis, investigation, treatment, monitoring and management of disease; (2) interventions to deliver treatment or disease management programmes to patients, health promotion interventions, and interventions designed to improve treatment compliance; and (3) interventions to improve health care processes e.g. appointment attendance, result notification, vaccination reminders.A comprehensive, electronic search strategy will be used to identify controlled studies, published since 1990, and indexed in MEDLINE, EMBASE, PsycINFO, Global Health, Web of Science, the Cochrane Library, or the UK NHS Health Technology Assessment database. The search strategy will include terms (and synonyms) for the following mobile electronic devices (MEDs) and a range of compatible media: mobile phone; personal digital assistant (PDA); handheld computer (e.g. tablet PC); PDA phone (e.g. BlackBerry, Palm Pilot); Smartphone; enterprise digital assistant; portable media player (i.e. MP3 or MP4 player); handheld video game console. No terms for health or health service outcomes will be included, to ensure that all applications of mobile technology in public health and health services are identified. Bibliographies of primary studies and review articles meeting the inclusion criteria will be searched manually to identify further eligible studies. Data on objective and self-reported outcomes and study quality will be independently extracted by two review authors. Where there are sufficient numbers of similar interventions, we will calculate and report pooled risk ratios or standardised mean differences using meta-analysis.DiscussionThis systematic review will provide recommendations on the use of mobile computing and communication technology in health care and public health and will guide future work on intervention development and primary research in this field.</t>
  </si>
  <si>
    <t>THE MORAL ECONOMY OF THE ENGLISH CROWD IN THE EIGHTEENTH CENTURY</t>
  </si>
  <si>
    <t>WE HAVE BEEN WARNED IN RECENT YEARS, BY GEORGE RUDE AND OTHERS, against the loose employment of the term "mob". I wish in this article to extend the warning to the term "riot", especially where the food riot in eighteenth-century England is concerned. This simple four-letter word can conceal what may be described as a spasmodic view of popular history. According to this view the common people can scarcely be taken as historical agents before the French Revolution. Before this period they intrude occasionally and</t>
  </si>
  <si>
    <t>User Acceptance of Information Technology: System Characteristics, User Perceptions and Behavioral Impacts</t>
  </si>
  <si>
    <t>Abstract Lack of user acceptance has long been an impediment to the success of new information systems. The present research addresses why users accept or reject information systems and how user acceptance is affected by system design features. The technology acceptance model (TAM) specifies the causal relationships between system design features, perceived usefulness, perceived ease of use, attitude toward using, and actual usage behavior. Attitude theory from psychology provides the rationale for hypothesized model relationships, and validated measures were used to operationalize model variables. A field study of 112 users regarding two end-user systems was conducted to test the hypothesized model. TAM fully mediated the effects of system characteristics on usage behavior, accounting for 36% of the variance in usage. Perhaps the most striking finding was that perceived usefulness was 50% more influential than ease of use in determining usage, underscoring the importance of incorporating the appropriate functional capabilities in new systems. Overall, TAM provides an informative representation of the mechanisms by which design choices influence user acceptance, and should therefore be helpful in applied contexts for forecasting and evaluating user acceptance of information technology. Implications for future research and practice are discussed.</t>
  </si>
  <si>
    <t>Broad strokes towards a grand theory in the analysis of sustainable development: a return to the classical political economy</t>
  </si>
  <si>
    <t>ABSTRACT This article aims to provide some broad strokes towards an analytical and methodological framework for the analysis of sustainable development. This is done by calling sustainable development's scholars to return to the multilayered legacy of the classical political economy and conceive sustainable development in both historical and transhistorical terms. It is argued that a return to the tradition of the classical political economy, through the lens of Smith's, Mill's and Marx's stage theories of development, provides a powerful theoretical framework able to contextualise, develop and integrate the multiple, diverse, and middle-range contemporary strands in development studies. The classical political economy provides an analytical backbone of certain elements, including the important role of history, the necessity of an interdisciplinary approach, and the analytical priority of social classes that could be critical in enriching sustainable development studies. Students and scholars of international development would benefit from this worthwhile exercise that distinguishes in a succinctly and methodically manner between the current state of development studies and classical political economy perspectives on economic development.</t>
  </si>
  <si>
    <t>The Political Economy of Government Responsiveness: Theory and Evidence from India</t>
  </si>
  <si>
    <t>The determinants of government responsiveness to its citizens is a key issue in political economy. Here we develop a model based on the solution of political agency problems. Having a more informed and politically active electorate strengthens incentives for governments to be responsive. This suggests that there is a role both for democratic institutions and the mass media in ensuring that the preferences of citizens are reflected in policy. The ideas behind the model are tested on panel data from India. We show that public food distribution and calamity relief expenditure are greater, controlling for shocks, where governments face greater electoral accountability and where newspaper circulation is highest.</t>
  </si>
  <si>
    <t>Product design and business model strategies for a circular economy</t>
  </si>
  <si>
    <t>The transition within business from a linear to a circular economy brings with it a range of practical challenges for companies. The following question is addressed: What are the product design and business model strategies for companies that want to move to a circular economy model? This paper develops a framework of strategies to guide designers and business strategists in the move from a linear to a circular economy. Building on Stahel, the terminology of slowing, closing, and narrowing resource loops is introduced. A list of product design strategies, business model strategies, and examples for key decision-makers in businesses is introduced, to facilitate the move to a circular economy. This framework also opens up a future research agenda for the circular economy.</t>
  </si>
  <si>
    <t>Mental illness and/or mental health? Investigating axioms of the complete state model of health.</t>
  </si>
  <si>
    <t>A continuous assessment and a categorical diagnosis of the presence (i.e., flourishing) and the absence (i.e., languishing) of mental health were proposed and applied to the Midlife in the United States study data, a nationally representative sample of adults between the ages of 25 and 74 years (N = 3,032). Confirmatory factor analyses supported the hypothesis that measures of mental health (i.e., emotional, psychological, and social well-being) and mental illness (i.e., major depressive episode, generalized anxiety, panic disorder, and alcohol dependence) constitute separate correlated unipolar dimensions. The categorical diagnosis yielded an estimate of 18.0% flourishing and, when cross-tabulated with the mental disorders, an estimate of 16.6% with complete mental health. Completely mentally healthy adults reported the fewest health limitations of activities of daily living, the fewest missed days of work, the fewest half-day work cutbacks, and the healthiest psychosocial functioning (low helplessness, clear life goals, high resilience, and high intimacy).</t>
  </si>
  <si>
    <t>A Theoretical Extension of the Technology Acceptance Model: Four Longitudinal Field Studies</t>
  </si>
  <si>
    <t>The present research develops and tests a theoretical extension of the Technology Acceptance Model (TAM) that explains perceived usefulness and usage intentions in terms of social influence and cognitive instrumental processes. The extended model, referred to as TAM2, was tested using longitudinal data collected regarding four different systems at four organizations ( N = 156), two involving voluntary usage and two involving mandatory usage. Model constructs were measured at three points in time at each organization: preimplementation, one month postimplementation, and three months postimplementation. The extended model was strongly supported for all four organizations at all three points of measurement, accounting for 40%--60% of the variance in usefulness perceptions and 34%--52% of the variance in usage intentions. Both social influence processes (subjective norm, voluntariness, and image) and cognitive instrumental processes (job relevance, output quality, result demonstrability, and perceived ease of use) significantly influenced user acceptance. These findings advance theory and contribute to the foundation for future research aimed at improving our understanding of user adoption behavior.</t>
  </si>
  <si>
    <t>Qualitative data analysis for health services research: developing taxonomy, themes, and theory.</t>
  </si>
  <si>
    <t>OBJECTIVE To provide practical strategies for conducting and evaluating analyses of qualitative data applicable for health services researchers. DATA SOURCES AND DESIGN: We draw on extant qualitative methodological literature to describe practical approaches to qualitative data analysis. Approaches to data analysis vary by discipline and analytic tradition; however, we focus on qualitative data analysis that has as a goal the generation of taxonomy, themes, and theory germane to health services research. PRINCIPLE FINDINGS We describe an approach to qualitative data analysis that applies the principles of inductive reasoning while also employing predetermined code types to guide data analysis and interpretation. These code types (conceptual, relationship, perspective, participant characteristics, and setting codes) define a structure that is appropriate for generation of taxonomy, themes, and theory. Conceptual codes and subcodes facilitate the development of taxonomies. Relationship and perspective codes facilitate the development of themes and theory. Intersectional analyses with data coded for participant characteristics and setting codes can facilitate comparative analyses. CONCLUSIONS Qualitative inquiry can improve the description and explanation of complex, real-world phenomena pertinent to health services research. Greater understanding of the processes of qualitative data analysis can be helpful for health services researchers as they use these methods themselves or collaborate with qualitative researchers from a wide range of disciplines.</t>
  </si>
  <si>
    <t>Circular Economy - Challenges for the Textile and Clothing Industry</t>
  </si>
  <si>
    <t>Abstract The circular economy model has recently gained a lot of attention worldwide from scientists, business people and authorities. The importance of the transition towards a more circular economy has also been noticed in the European Union. The new regulations provide the enabling framework for the circular economy to flourish. At the same time, although there is no standardized approach to creating a circular economy, while defining appropriate policies, care must be taken that they are suitable for particular industries. The limits of the present linear economy model (take-make-waste) are extremely apparent when examining the textile and clothing industry. The transition to a circular economy requires significant changes in both production and consumption models. This article uses a literature review and industry examples to identify and evaluate challenges faced by the clothing and textile industry in adapting to the circular economy model.</t>
  </si>
  <si>
    <t>Compassion and Repression: The Moral Economy of Immigration Policies in France</t>
  </si>
  <si>
    <t>Immigration policies in Europe in the last three decades have become increasingly restrictive. During the 1990s, political asylum lost much of its legitimacy, as new criteria based on humanitarian claims became more common in appeals for immigration. Asylum seekers were increasingly identified as illegal immigrants and therefore candidates for expulsion, unless humanitarian reasons could be found to requalify them as victims deserving sympathy. This substitution of a right to asylum by an obligation in terms of charity leads to a reconsideration of Giorgio Agamben's separation of the humanitarian and the political, suggesting instead a humanitarianization of policies. Sangatte Center, often referred to as a transit camp, became a symbol of this ambiguous European treatment of the "misery of the world" and serves here as an analytical thread revealing the tensions between repression and compassion as well as the moral economy of contemporary biopolitics.</t>
  </si>
  <si>
    <t>Consumer health information seeking on the Internet: the state of the art.</t>
  </si>
  <si>
    <t>Increasingly, consumers engage in health information seeking via the Internet. Taking a communication perspective, this review argues why public health professionals should be concerned about the topic, considers potential benefits, synthesizes quality concerns, identifies criteria for evaluating online health information and critiques the literature. More than 70 000 websites disseminate health information; in excess of 50 million people seek health information online, with likely consequences for the health care system. The Internet offers widespread access to health information, and the advantages of interactivity, information tailoring and anonymity. However, access is inequitable and use is hindered further by navigational challenges due to numerous design features (e.g. disorganization, technical language and lack of permanence). Increasingly, critics question the quality of online health information; limited research indicates that much is inaccurate. Meager information-evaluation skills add to consumers' vulnerability, and reinforce the need for quality standards and widespread criteria for evaluating health information. Extant literature can be characterized as speculative, comprised of basic 'how to' presentations, with little empirical research. Future research needs to address the Internet as part of the larger health communication system and take advantage of incorporating extant communication concepts. Not only should research focus on the 'net-gap' and information quality, it also should address the inherently communicative and transactional quality of Internet use. Both interpersonal and mass communication concepts open avenues for investigation and understanding the influence of the Internet on health beliefs and behaviors, health care, medical outcomes, and the health care system.</t>
  </si>
  <si>
    <t>Integration of Trade and Disintegration of Production in the Global Economy</t>
  </si>
  <si>
    <t>The last few decades have seen a spectacular integration of the global economy through trade. The rising integration of world markets has brought with it a disintegration of the production process, however, as manufacturing or services activities done abroad are combined with those performed at home. I compare several different measures of foreign outsourcing, and argue that they have all increased since the 1970s. I also consider the implications of globalization for employment and wages of low-skilled workers, and for trade and regulatory policy, such as labor standards.</t>
  </si>
  <si>
    <t>The Role of the Business Model in Capturing Value from Innovation: Evidence from Xerox Corporation's Technology Spin-Off Companies</t>
  </si>
  <si>
    <t>This paper explores the role of the business model in capturing value from early stage technology. A successful business model creates a heuristic logic that connects technical potential with the realization of economic value. The business model unlocks latent value from a technology, but its logic constrains the subsequent search for new, alternative models for other technologies later on--an implicit cognitive dimension overlooked in most discourse on the topic. We explore the intellectual roots of the concept, offer a working definition and show how the Xerox Corporation arose by employing an effective business model to commercialize a technology rejected by other leading companies of the day. We then show the long shadow that this model cast upon Xerox's later management of selected spin-off companies from Xerox PARC. Xerox evaluated the technical potential of these spin-offs through its own business model, while those spin-offs that became successful did so through evolving business models that came to differ substantially from that of Xerox. The search and learning for an effective business model in failed ventures, by contrast, were quite limited. Copyright 2002, Oxford University Press.</t>
  </si>
  <si>
    <t>Mental Health of Children and Adolescents Amidst COVID-19 and Past Pandemics: A Rapid Systematic Review</t>
  </si>
  <si>
    <t>Background: The COVID?19 pandemic and associated public health measures have disrupted the lives of people around the world. It is already evident that the direct and indirect psychological and social effects of the COVID?19 pandemic are insidious and affect the mental health of young children and adolescents now and will in the future. The aim and objectives of this knowledge-synthesis study were to identify the impact of the pandemic on children's and adolescent's mental health and to evaluate the effectiveness of different interventions employed during previous and the current pandemic to promote children's and adolescents' mental health. Methodology: We conducted the systematic review according to the Preferred Reporting Items for Systematic Reviews and Meta-Analyses (PRISMA) guidelines and included experimental randomized and nonrandomized controlled trials, observational studies, and qualitative studies. Results: Of the 5828 articles that we retrieved, 18 articles met the inclusion criteria. We thematically analyzed them and put the major findings under the thematic areas of impact of the pandemic on children's and adolescents' mental health. These studies reported that pandemics cause stress, worry, helplessness, and social and risky behavioral problems among children and adolescents (e.g., substance abuse, suicide, relationship problems, academic issues, and absenteeism from work). Interventions such as art-based programs, support services, and clinician-led mental health and psychosocial services effectively decrease mental health issues among children and adolescents. Conclusion: Children and adolescents are more likely to experience high rates of depression and anxiety during and after a pandemic. It is critical that future researchers explore effective mental health strategies that are tailored to the needs of children and adolescents. Explorations of effective channels regarding the development and delivery of evidenced-based, age-appropriate services are vital to lessen the effects and improve long-term capacities for mental health services for children and adolescents. Key Practitioner Message: The COVID-19 pandemic's physical restrictions and social distancing measures have affected each and every domain of life. Although the number of children and adolescents affected by the disease is small, the disease and the containment measures such as social distancing, school closure, and isolation have negatively impacted the mental health and well-being of children and adolescents. The impact of COVID-19 on the mental health of children and adolescents is of great concern. Anxiety, depression, disturbances in sleep and appetite, as well as impairment in social interactions are the most common presentations. It has been indicated that compared to adults, this pandemic may continue to have increased long term adverse consequences on children's and adolescents' mental health. As the pandemic continues, it is important to monitor the impact on children's and adolescents' mental health status and how to help them to improve their mental health outcomes in the time of the current or future pandemics.</t>
  </si>
  <si>
    <t>Bayesian Estimation of an Open Economy DSGE Model with Incomplete Pass-Through</t>
  </si>
  <si>
    <t>In this paper we develop a dynamic stochastic general equilibrium (DSGE) model for an open economy, and estimate it on Euro area data using Bayesian estimation techniques. The model incorporates several open economy features, as well as a number of nominal and real frictions that have proven to be important for the empirical fit of closed economy models. The paper offers: i) a theoretical development of the standard DSGE model into an open economy setting, ii) Bayesian estimation of the model, including assesments of the relative importance of various shocks and frictions for explaining the dynamic development of an open economy, and iii) an evaluation of the model's empirical properties using standard validation methods.</t>
  </si>
  <si>
    <t>Towards a Circular Economy: The Role of Dutch Logistics Industries and Governments</t>
  </si>
  <si>
    <t>While there is great potential in the chief values and prospects of a circular economy, this alone will not bring the circular economy to market or scale. In order for a circular economy to materialize, an integrated approach that focuses on a long-term system change or transition is required. To set the change process in motion, many (public and private) players (companies, authorities, citizens, and research institutions) need to be involved. Among the many stakeholders, a genuine enabler to implement a successful and sustainable circular strategy is the logistics industry. Given that The Netherlands is used as a case study, in this paper, we focus on the Dutch logistics industry and how this industry can contribute to the broader Dutch agenda to realize a more circular economy. It implies looking at the specific transition agenda for the logistics industry in relation to a circular economy, what barriers may exist that might hamper such a transition, and how public policy-makers are dealing with and can tackle these barriers.</t>
  </si>
  <si>
    <t>Barriers and facilitators to the use of e-health by older adults: a scoping review</t>
  </si>
  <si>
    <t>Limited attention has been paid to how and why older adults choose to engage with technology-facilitated health care (e-health), and the factors that impact on this. This scoping review sought to address this gap. Databases were searched for papers reporting on the use of e-health services by older adults, defined as being aged 60 years or older, with specific reference to barriers and facilitators to e-health use. 14 papers were included and synthesised into five thematic categories and related subthemes. Results are discussed with reference to the Unified Theory of Acceptance and Use of Technology2. The most prevalent barriers to e-health engagement were a lack of self-efficacy, knowledge, support, functionality, and information provision about the benefits of e-health for older adults. Key facilitators were active engagement of the target end users in the design and delivery of e-health programs, support for overcoming concerns privacy and enhancing self-efficacy in the use of technology, and integration of e-health programs across health services to accommodate the multi-morbidity with which older adults typically present. E-health offers a potential solution to overcome the barriers faced by older adults to access timely, effective, and acceptable health care for physical and mental health. However, unless the barriers and facilitators identified in this review are addressed, this potential will not be realised.</t>
  </si>
  <si>
    <t>Validation and utility of a self-report version of PRIME-MD: the PHQ primary care study. Primary Care Evaluation of Mental Disorders. Patient Health Questionnaire.</t>
  </si>
  <si>
    <t>CONTEXT The Primary Care Evaluation of Mental Disorders (PRIME-MD) was developed as a screening instrument but its administration time has limited its clinical usefulness. OBJECTIVE To determine if the self-administered PRIME-MD Patient Health Questionnaire (PHQ) has validity and utility for diagnosing mental disorders in primary care comparable to the original clinician-administered PRIME-MD. DESIGN Criterion standard study undertaken between May 1997 and November 1998. SETTING Eight primary care clinics in the United States. PARTICIPANTS Of a total of 3000 adult patients (selected by site-specific methods to avoid sampling bias) assessed by 62 primary care physicians (21 general internal medicine, 41 family practice), 585 patients had an interview with a mental health professional within 48 hours of completing the PHQ. MAIN OUTCOME MEASURES Patient Health Questionnaire diagnoses compared with independent diagnoses made by mental health professionals; functional status measures; disability days; health care use; and treatment/referral decisions. RESULTS A total of 825 (28%) of the 3000 individuals and 170 (29%) of the 585 had a PHQ diagnosis. There was good agreement between PHQ diagnoses and those of independent mental health professionals (for the diagnosis of any 1 or more PHQ disorder, kappa = 0.65; overall accuracy, 85%; sensitivity, 75%; specificity, 90%), similar to the original PRIME-MD. Patients with PHQ diagnoses had more functional impairment, disability days, and health care use than did patients without PHQ diagnoses (for all group main effects, P&lt;.001). The average time required of the physician to review the PHQ was far less than to administer the original PRIME-MD (&lt;3 minutes for 85% vs 16% of the cases). Although 80% of the physicians reported that routine use of the PHQ would be useful, new management actions were initiated or planned for only 117 (32%) of the 363 patients with 1 or more PHQ diagnoses not previously recognized. CONCLUSION Our study suggests that the PHQ has diagnostic validity comparable to the original clinician-administered PRIME-MD, and is more efficient to use.</t>
  </si>
  <si>
    <t>The Globalization of Liberalization: Policy Diffusion in the International Political Economy</t>
  </si>
  <si>
    <t>One of the most important developments over the past three decades has been the spread of liberal economic ideas and policies throughout the world. These policies have affected the lives of millions of people, yet our most sophisticated political economy models do not adequately capture influences on these policy choices. Evidence suggests that the adoption of liberal economic practices is highly clustered both temporally and spatially. We hypothesize that this clustering might be due to processes of policy diffusion. We think of diffusion as resulting from one of two broad sets of forces: one in which mounting adoptions of a policy alter the benefits of adopting for others and another in which adoptions provide policy relevant information about the benefits of adopting. We develop arguments within these broad classes of mechanisms, construct appropriate measures of the relevant concepts, and test their effects on liberalization and restriction of the current account, the capital account, and the exchange rate regime. Our findings suggest that domestic models of foreign economic policy making are insufficient. The evidence shows that policy transitions are influenced by international economic competition as well as the policies of a country's sociocultural peers. We interpret the latter influence as a form of channeled learning reflecting governments' search for appropriate models for economic policy.</t>
  </si>
  <si>
    <t>Socioeconomic disparities in health in the United States: what the patterns tell us.</t>
  </si>
  <si>
    <t>OBJECTIVES We aimed to describe socioeconomic disparities in the United States across multiple health indicators and socioeconomic groups. METHODS Using recent national data on 5 child (infant mortality, health status, activity limitation, healthy eating, sedentary adolescents) and 6 adult (life expectancy, health status, activity limitation, heart disease, diabetes, obesity) health indicators, we examined indicator rates across multiple income or education categories, overall and within racial/ethnic groups. RESULTS Those with the lowest income and who were least educated were consistently least healthy, but for most indicators, even groups with intermediate income and education levels were less healthy than the wealthiest and most educated. Gradient patterns were seen often among non-Hispanic Blacks and Whites but less consistently among Hispanics. CONCLUSIONS Health in the United States is often, though not invariably, patterned strongly along both socioeconomic and racial/ethnic lines, suggesting links between hierarchies of social advantage and health. Worse health among the most socially disadvantaged argues for policies prioritizing those groups, but pervasive gradient patterns also indicate a need to address a wider socioeconomic spectrum-which may help garner political support. Routine health reporting should examine socioeconomic and racial/ethnic disparity patterns, jointly and separately.</t>
  </si>
  <si>
    <t>Does health literacy mediate the relationship between socioeconomic status and health disparities? Integrative review.</t>
  </si>
  <si>
    <t>While socioeconomic disparities are among the most fundamental causes of health disparities, socioeconomic status (SES) does not impact health directly. One of the potential mediating factors that link SES and health is health literacy (HL). Yet although HL can be considered a modifiable risk factor of socioeconomic disparities in health, the relationship between SES, HL and health disparities is not well understood. This study reviewed the evidence regarding the mediating role of HL in the relationship between socioeconomic and health disparities. Medline, Cinahl, Embase, PsychInfo, Eric, Web of Science, Google, Google Scholar, Mednar, Doaj and Worldcat were used to retrieve studies that specifically addressed socioeconomic and socio-demographic factors related to low HL levels, as well as the mediating role of HL in the relationship between SES and disparities in health outcomes. Selected studies were assessed for methodological quality. Sixteen published studies were retained for inclusion and content analyzed using the constant comparison method. The review indicates that disadvantaged social and socioeconomic conditions contribute to low HL levels, whereby low SES, and particularly educational attainment, is the most important determinant of HL, and that HL mediates the relationship between SES and health status, quality of life, specific health-related outcomes, health behaviors and use of preventive services. HL can be considered as a modifiable risk factor of socioeconomic disparities in health. Enhancing the level of HL in the population or making health services more accessible to people with low HL may be a means to reach a greater equity in health.</t>
  </si>
  <si>
    <t>Sangat Berkaitan</t>
  </si>
  <si>
    <t>Colonial global economy: towards a theoretical reorientation of political economy</t>
  </si>
  <si>
    <t>Abstract Standard accounts of the emergence of the modern global economic order posit its origins in the expansion of markets or in the changing nature of the social relations of capitalist production. Each fails to acknowledge the significance of colonial relations underpinning these processes, as formative of, and continuous with them. This is a consequence of the dominant understandings (across different theoretical perspectives) of capitalism as a distinct and self-contained economic formation of modernity, the origins of which are seen to be endogenous to Europe and north America. As such, there is a concomitant failure to acknowledge, or regard as significant, the global connections forged through colonialism that are the condition of capitalist-modernity. I argue for the need to recognize the significance of historical colonial relations to both the establishment and continued reproduction of global political economy. In this article, I seek to reorient our understanding of the histories that underpin theories of capitalism to be inclusive of colonial relations and for the framework of analysis to be transformed by their appropriate consideration.</t>
  </si>
  <si>
    <t>Globalization in Question. The International Economy and the Possibilities of Governance</t>
  </si>
  <si>
    <t>Introduction: globalization - a necessary myth? Globalization and the history of the international economy trade, foreign direct investment and international inequality multinational corporations and the "globalization" thesis economic backwardness and future prosperity - the developing economies and globalization economic governance issues in general the European Union as a trade bloc globalization, governance and the nation state.</t>
  </si>
  <si>
    <t>The Relationship Between Education and Health: Reducing Disparities Through a Contextual Approach.</t>
  </si>
  <si>
    <t>Adults with higher educational attainment live healthier and longer lives compared with their less educated peers. The disparities are large and widening. We posit that understanding the educational and macrolevel contexts in which this association occurs is key to reducing health disparities and improving population health. In this article, we briefly review and critically assess the current state of research on the relationship between education and health in the United States. We then outline three directions for further research: We extend the conceptualization of education beyond attainment and demonstrate the centrality of the schooling process to health; we highlight the dual role of education as a driver of opportunity but also as a reproducer of inequality; and we explain the central role of specific historical sociopolitical contexts in which the education-health association is embedded. Findings from this research agenda can inform policies and effective interventions to reduce health disparities and improve health for all Americans.</t>
  </si>
  <si>
    <t>Associations of health literacy with socioeconomic position, health risk behavior, and health status: a large national population-based survey among Danish adults</t>
  </si>
  <si>
    <t>Background Health literacy concerns the ability of citizens to meet the complex demands of health in modern society. Data on the distribution of health literacy in general populations and how health literacy impacts health behavior and general health remains scarce. The present study aims to investigate the prevalence of health literacy levels and associations of health literacy with socioeconomic position, health risk behavior, and health status at a population level. Methods A nationwide cross-sectional survey linked to administrative registry data was applied to a randomly selected sample of 15,728 Danish individuals aged ÃƒÂ¢Ã‚Â‰Ã‚Â¥25 years. By the short form HLS-EU-Q16 health literacy was measured for the domains of healthcare, disease prevention, and health promotion. Adjusted multinomial logistic regression analyses were used to estimate associations of health literacy with demographic and socioeconomic characteristics, health risk behavior (physical activity, smoking, alcohol consumption, body weight), and health status (sickness benefits, self-assessed health). Results Overall, 9007 (57.3%) individuals responded to the survey. Nearly 4 in 10 respondents faced difficulties in accessing, understanding, appraising, and applying health information. Notably, 8.18% presented with inadequate health literacy and 30.94% with problematic health literacy. Adjusted for potential confounders, regression analyses showed that males, younger individuals, immigrants, individuals with basic education or income below the national average, and individuals receiving social benefits had substantially higher odds of inadequate health literacy. Among health behavior factors (smoking, high alcohol consumption, and inactivity), only physical behavior [sedentary: OR: 2.31 (95% CI: 1.81; 2.95)] was associated with inadequate health literacy in the adjusted models. The long-term health risk indicator body-weight showed that individuals with obesity [OR: 1.78 (95% CI: 1.39; 2.28)] had significantly higher odds of lower health literacy scores. Poor self-assessed health [OR: 4.03 (95% CI: 3.26; 5.00)] and payments of sickness absence compensation benefits [OR: 1.74 (95% CI: 1.35; 2.23)] were associated with lower health literacy scores. Conclusions Despite a relatively highly educated population, the prevalence of inadequate health literacy is high. Inadequate health literacy is strongly associated with a low socioeconomic position, poor health status, inactivity, and overweight, but to a lesser extent with health behavior factors such as smoking and high alcohol consumption.</t>
  </si>
  <si>
    <t>Technology Infrastructure and Business Performance of Commercial Banks in Kenya</t>
  </si>
  <si>
    <t>The general objective of the study was to examine the role of technology infrastructureon business performance of Commercial Banks in Kenya. The philosophy that guided the research is positivism philosophy. The study adopted correlational research design. The target population was commercial Banks in Kenya register by the Central Bank of Kenya. The population consisted of all 42 commercial banks in Kenya. Respondents' population comprised of five top managers from each bank translating to 210 top managers. Slovin's formula was used to calculate the sample size. Purposive sampling technique was used to select 138 top managers of the 42 commercial Banks in Kenya. This study used a self-administered, closed and open-ended questionnaire to obtain primary data. A pilot study was conducted to test the validity and reliability of the data collection instrument. Quantitative data was collected and analyzed in this study by calculating the response rate with descriptive statistics such as mean, standard deviation, median and proportions using the Statistical Package for Social Sciences (SPSS) version 24). Regression analysis and correlation analysis was used to carry out inferential data analysis to determine the direction and strength of the relationship between the independent and the dependent variables. In order to test the influence of information technology capability on business performance of Commercial Banks in Kenya, the study employed a hierarchical regression analysis with moderation. The study results were presented through use of tables and figures. The study concludes that technology infrastructure has a positive and significant effect on business performance of Commercial Banks in Kenya. The study revealed that hardware/Software, network and database influence business performance of Commercial Banks in Kenya. This implies that improvement in information technology infrastructure (hardware/Software, network and database) would lead to improvement in business performance of Commercial Banks in Kenya. The study recommends that the management of commercial banks in Kenya should ensure they had adequate and up to date hardware/Software to enable their employees improve their productivity.</t>
  </si>
  <si>
    <t>Technology Acceptance Model 3 and a Research Agenda on Interventions</t>
  </si>
  <si>
    <t>Prior research has provided valuable insights into how and why employees make a decision about the adoption and use of information technologies (ITs) in the workplace. From an organizational point of view, however, the more important issue is how managers make informed decisions about interventions that can lead to greater acceptance and effective utilization of IT. There is limited research in the IT implementation literature that deals with the role of interventions to aid such managerial decision making. Particularly, there is a need to understand how various interventions can influence the known determinants of IT adoption and use. To address this gap in the literature, we draw from the vast body of research on the technology acceptance model (TAM), particularly the work on the determinants of perceived usefulness and perceived ease of use, and: (i) develop a comprehensive nomological network (integrated model) of the determinants of individual level (IT) adoption and use; (ii) empirically test the proposed integrated model; and (iii) present a research agenda focused on potential pre- and postimplementation interventions that can enhance employees' adoption and use of IT. Our findings and research agenda have important implications for managerial decision making on IT implementation in organizations.</t>
  </si>
  <si>
    <t>Internet paradox. A social technology that reduces social involvement and psychological well-being?</t>
  </si>
  <si>
    <t>The Internet could change the lives of average citizens as much as did the telephone in the early part of the 20th century and television in the 1950s and 1960s. Researchers and social critics are debating whether the Internet is improving or harming participation in community life and social relationships. This research examined the social and psychological impact of the Internet on 169 people in 73 households during their first 1 to 2 years on-line. We used longitudinal data to examine the effects of the Internet on social involvement and psychological well-being. In this sample, the Internet was used extensively for communication. Nonetheless, greater use of the Internet was associated with declines in participants' communication with family members in the household, declines in the size of their social circle, and increases in their depression and loneliness. These findings have implications for research, for public policy and for the design of technology.</t>
  </si>
  <si>
    <t>Ecological momentary interventions: incorporating mobile technology into psychosocial and health behaviour treatments.</t>
  </si>
  <si>
    <t>PURPOSE Psychosocial and health behaviour treatments and therapies can be extended beyond traditional research or clinical settings by using mobile technology to deliver interventions to individuals as they go about their daily lives. These ecological momentary interventions (EMIs) are treatments that are provided to people during their everyday lives (i.e. in real time) and in natural settings (i.e. real world). The goal of the present review is to synthesize and critique mobile technology-based EMI aimed at improving health behaviours and psychological and physical symptoms. METHODS Twenty-seven interventions using palmtop computers or mobile phones to deliver ambulatory treatment for smoking cessation, weight loss, anxiety, diabetes management, eating disorders, alcohol use, and healthy eating and physical activity were identified. RESULTS There is evidence that EMI can be successfully delivered, are accepted by patients, and are efficacious for treating a variety of health behaviours and physical and psychological symptoms. Limitations of the existing literature were identified and recommendations and considerations for research design, sample characteristics, measurement, statistical analyses, and clinical implementation are discussed. CONCLUSIONS Mobile technology-based EMI can be effectively implemented as interventions for a variety of health behaviours and psychological and physical symptoms. Future research should integrate the assessment and intervention capabilities of mobile technology to create dynamically and individually tailored EMI that are ecologically sensitive.</t>
  </si>
  <si>
    <t>Cukup Berkaitan</t>
  </si>
  <si>
    <t>Acculturation and Latino health in the United States: a review of the literature and its sociopolitical context.</t>
  </si>
  <si>
    <t>This chapter provides an overview of the concept of acculturation and reviews existing evidence about the possible relationships between acculturation and selected health and behavioral outcomes among Latinos. The effect of acculturation on Latino health is complex and not well understood. In certain areas-substance abuse, dietary practices, and birth outcomes-there is evidence that acculturation has a negative effect and that it is associated with worse health outcomes, behaviors, or perceptions. In others-health care use and self-perceptions of health-the effect is mostly in the positive direction. Although the literature, to date, on acculturation lacks some breadth and methodological rigor, the public health significance of findings in areas in which there is enough evidence justifies public health action. We conclude with a set of general recommendations in two areas-public health practice and research-targeted to public health personnel in academia, community-based settings, and government agencies.</t>
  </si>
  <si>
    <t>Dissecting racial bias in an algorithm used to manage the health of populations</t>
  </si>
  <si>
    <t>Racial bias in health algorithms The U.S. health care system uses commercial algorithms to guide health decisions. Obermeyer et al. find evidence of racial bias in one widely used algorithm, such that Black patients assigned the same level of risk by the algorithm are sicker than White patients (see the Perspective by Benjamin). The authors estimated that this racial bias reduces the number of Black patients identified for extra care by more than half. Bias occurs because the algorithm uses health costs as a proxy for health needs. Less money is spent on Black patients who have the same level of need, and the algorithm thus falsely concludes that Black patients are healthier than equally sick White patients. Reformulating the algorithm so that it no longer uses costs as a proxy for needs eliminates the racial bias in predicting who needs extra care. Science, this issue p. 447; see also p. 421 A health algorithm that uses health costs as a proxy for health needs leads to racial bias against Black patients. Health systems rely on commercial prediction algorithms to identify and help patients with complex health needs. We show that a widely used algorithm, typical of this industry-wide approach and affecting millions of patients, exhibits significant racial bias: At a given risk score, Black patients are considerably sicker than White patients, as evidenced by signs of uncontrolled illnesses. Remedying this disparity would increase the percentage of Black patients receiving additional help from 17.7 to 46.5%. The bias arises because the algorithm predicts health care costs rather than illness, but unequal access to care means that we spend less money caring for Black patients than for White patients. Thus, despite health care cost appearing to be an effective proxy for health by some measures of predictive accuracy, large racial biases arise. We suggest that the choice of convenient, seemingly effective proxies for ground truth can be an important source of algorithmic bias in many contexts.</t>
  </si>
  <si>
    <t>What the evidence shows about patient activation: better health outcomes and care experiences; fewer data on costs.</t>
  </si>
  <si>
    <t>Patient engagement is an increasingly important component of strategies to reform health care. In this article we review the available evidence of the contribution that patient activation-the skills and confidence that equip patients to become actively engaged in their health care-makes to health outcomes, costs, and patient experience. There is a growing body of evidence showing that patients who are more activated have better health outcomes and care experiences, but there is limited evidence to date about the impact on costs. Emerging evidence indicates that interventions that tailor support to the individual's level of activation, and that build skills and confidence, are effective in increasing patient activation. Furthermore, patients who start at the lowest activation levels tend to increase the most. We conclude that policies and interventions aimed at strengthening patients' role in managing their health care can contribute to improved outcomes and that patient activation can-and should-be measured as an intermediate outcome of care that is linked to improved outcomes.</t>
  </si>
  <si>
    <t>Mental Health Smartphone Apps: Review and Evidence-Based Recommendations for Future Developments</t>
  </si>
  <si>
    <t>Background The number of mental health apps (MHapps) developed and now available to smartphone users has increased in recent years. MHapps and other technology-based solutions have the potential to play an important part in the future of mental health care; however, there is no single guide for the development of evidence-based MHapps. Many currently available MHapps lack features that would greatly improve their functionality, or include features that are not optimized. Furthermore, MHapp developers rarely conduct or publish trial-based experimental validation of their apps. Indeed, a previous systematic review revealed a complete lack of trial-based evidence for many of the hundreds of MHapps available. Objective To guide future MHapp development, a set of clear, practical, evidence-based recommendations is presented for MHapp developers to create better, more rigorous apps. Methods A literature review was conducted, scrutinizing research across diverse fields, including mental health interventions, preventative health, mobile health, and mobile app design. Results Sixteen recommendations were formulated. Evidence for each recommendation is discussed, and guidance on how these recommendations might be integrated into the overall design of an MHapp is offered. Each recommendation is rated on the basis of the strength of associated evidence. It is important to design an MHapp using a behavioral plan and interactive framework that encourages the user to engage with the app; thus, it may not be possible to incorporate all 16 recommendations into a single MHapp. Conclusions Randomized controlled trials are required to validate future MHapps and the principles upon which they are designed, and to further investigate the recommendations presented in this review. Effective MHapps are required to help prevent mental health problems and to ease the burden on health systems.</t>
  </si>
  <si>
    <t>Rethinking the Informal Economy: Linkages with the Formal Economy and the Formal Regulatory Environment</t>
  </si>
  <si>
    <t>This paper explores the relationship of the informal economy to the formal economy and the formal regulatory environment. It begins with a discussion of the concept of the informal economy and its size, composition, and segmentation. It then discusses the linkages between the informal economy and the formal economy and the formal regulatory environment. The conclusion suggests why and how more equitable linkages between the informal economy and the formal economy should be promoted through an appropriate inclusive policy and regulatory environment.</t>
  </si>
  <si>
    <t>Antecedents of trust in the sharing economy : A systematic review</t>
  </si>
  <si>
    <t>Users and potential users of the sharing economy need to place a considerable amount of trust in both the person and the platform with which they are dealing. The consequences of transaction partners' opportunism may be severe, for example damage to goods or endangered personal safety. Trust is, therefore, a key factor in overcoming uncertainty and mitigating risk. However, there is no thorough overview of how trust is developed in this context. To understand how the trust of users in the sharing economy is influenced, we performed a systematic literature review. After screening, 45 articles were included in a qualitative synthesis in which the results were grouped according to a well-established trust typology. The results show various antecedents of trust in the sharing economy (e.g. reputation, trust in the platform, and interaction experience) related to multiple entities (i.e. seller, buyer, platform, interpersonal, and transaction). Trust in this economy is often reduced to the use of reputation systems alone. However, our study suggests that trust is much more complex than that and extends beyond reputation. Furthermore, our review clearly shows that research on trust in the sharing economy is still scarce and thus more research is needed to understand how trust is established in this context. Our review is the first that brings together antecedents of trust in online peer-to-peer transactions and integrates these findings within an existing framework. Additionally, the study suggests directions for future research in order to advance the understanding of trust in the sharing economy.</t>
  </si>
  <si>
    <t>Market, Hierarchy, and Trust: The Knowledge Economy and the Future of Capitalism</t>
  </si>
  <si>
    <t>Recent conceptualizations of trends in the structure of U.S. industry have focused on the relative importance of markets, hierarchies, and hybrid intermediate forms. This paper advances the discussion by distinguishing three ideal-typical forms of organization and their corresponding coordination mechanisms: market/price, hierarchy/authority, and community/trust. Different institutions combine the three forms/mechanisms in different proportions. Economic and organizational theory have shown that, compared to trust, price and authority are relatively ineffective means of dealing with knowledge-based assets. Therefore, as knowledge becomes increasingly important in our economy, we should expect high-trust institutional forms to proliferate.A review of trends in employment relations, interdivisional relations, and interfirm relations finds evidence suggesting that the effect of growing knowledge-intensity may indeed be a trend toward greater reliance on trust. There is also reason to believe that the form of trust most effective in this context is a distinctively modern kind--"reflective trust"--as opposed to traditionalistic, "blind" trust. Such a trend to reflective trust appears to threaten the privileges of currently dominant social actors, and these actors' resistance, in combination with the complex interdependencies between price, authority, and trust mechanisms, imparts a halting character to the trend. But the momentum of this trend nevertheless appears to be self-reinforcing, which suggests that it may ultimately challenge the foundations of our capitalist form of society while simultaneously creating the foundations of a new, postcapitalist form.</t>
  </si>
  <si>
    <t>The COVID-19 Pandemic and Its Impact on the Global Economy: What Does It Take to Turn Crisis into Opportunity?</t>
  </si>
  <si>
    <t>Abstract The COVID-19 pandemic broke out at a time when there were heightened uncertainties in the global economy. Understanding these uncertainties provides an important background for analyzing the impact of the pandemic on the global economy, assessing the effectiveness of policy measures in combating the pandemic and reviving the global economy, and predicting the trajectory of the economic recovery in the post-pandemic era. We analyze how COVID-19 would likely deepen an existing malaise in the global economy, and what could be done to address these problems while managing the economic recovery. We argue that three fundamental factors that could lead to a solid recovery in the post pandemic era are structural reform, new technology and re-integration. They could be managed by instituting a new "global social contract." Supported by strong public policies at all levels, especially at national level, these three factors could bring about the salvation of the global economy as it recovers or re-emerges from the pandemic crisis.</t>
  </si>
  <si>
    <t>The problem with the phrase women and minorities: intersectionality-an important theoretical framework for public health.</t>
  </si>
  <si>
    <t>Intersectionality is a theoretical framework that posits that multiple social categories (e.g., race, ethnicity, gender, sexual orientation, socioeconomic status) intersect at the micro level of individual experience to reflect multiple interlocking systems of privilege and oppression at the macro, social-structural level (e.g., racism, sexism, heterosexism). Public health's commitment to social justice makes it a natural fit with intersectionality's focus on multiple historically oppressed populations. Yet despite a plethora of research focused on these populations, public health studies that reflect intersectionality in their theoretical frameworks, designs, analyses, or interpretations are rare. Accordingly, I describe the history and central tenets of intersectionality, address some theoretical and methodological challenges, and highlight the benefits of intersectionality for public health theory, research, and policy.</t>
  </si>
  <si>
    <t>Health behavior and health education : theory, research, and practice</t>
  </si>
  <si>
    <t>Health behavior change is our greatest hope for reducing the burden of preventable disease and death around the world. Tobacco use, sedentary lifestyle, unhealthy diet, and alcohol use together account for almost one million deaths each year in the United States alone. Smoking prevalence in the United States has dropped by half since the first Surgeon General's Report on Smoking and Health was published in 1964, but tobacco use still causes over 400,000 premature deaths each year. The World Health Organization has warned that the worldwide spread of the tobacco epidemic could claim one billion lives by the end of this century. The rising prevalence of childhood obesity could place the United States at risk of raising the first generation of children to live sicker and die younger than their parents, and the spreading epidemic of obesity among children and adults threatens staggering global health and economic tolls. The four leading behavioral risks factors and a great many others (for example, nonadherence to prescribed medical screening and prevention and disease management practices, risky sexual practices, drug use, family and gun violence, worksite and motor vehicle injuries) take disproportionate tolls in low-income and disadvantaged racial and ethnic populations, as well as in low-resource communities across the world. Addressing these behavioral risks and disparities, and the behaviors related to global health threats, such as flu pandemics, water shortages, increasingly harmful sun exposure, and the need to protect the health of the planet itself, will be critical to world health in the twenty-first century. In the past two decades since the publication of the first edition of Health Education and Health Behavior: Theory, Research, and Practice in 1990, there has been extraordinary growth in our knowledge about interventions needed to change health behaviors at both individual and population levels. This progress can be measured in the proliferation of science-based recommendations issued by authoritative evidence review panels, including the U.S. Clinical Preventive Services Task Force, the Centers for Disease Prevention and Control Task Force on Community Preventive Services, and the international Cochrane Collaboration. Today, there are evidence-based clinical practice guidelines for most major behavioral health risks, including tobacco use, unhealthy diet, sedentary lifestyle, risky drinking, and diabetes management. And there are parallel research-based guidelines for the health care system changes and policies needed to assure their delivery and use. New community practice guidelines offer additional evidence-based recommendations for a wide array of population-level school-, worksite-, and community-based programs and public policies to improve vaccination rates and physical activity levels for children and adults, improve diabetes self-management, reduce harmful sun exposure, reduce secondhand smoke exposure, prevent youth tobacco use and help adult smokers quit, reduce workplace and motor vehicle injuries, and curb drunk driving and family and gun violence.</t>
  </si>
  <si>
    <t>Designing the Business Models for Circular Economy-Towards the Conceptual Framework</t>
  </si>
  <si>
    <t>Switching from the current linear model of economy to a circular one has recently attracted increased attention from major global companies e.g., Google, Unilever, Renault, and policymakers attending the World Economic Forum. The reasons for this are the huge financial, social and environmental benefits. However, the global shift from one model of economy to another also concerns smaller companies on a micro-level. Thus, comprehensive knowledge on designing circular business models is needed to stimulate and foster implementation of the circular economy. Existing business models for the circular economy have limited transferability and there is no comprehensive framework supporting every kind of company in designing a circular business model. This study employs a literature review to identify and classify the circular economy characteristics according to a business model structure. The investigation in the eight sub-domains of research on circular business models was used to redefine the components of the business model canvas in the context of the circular economy. Two new components-the take-back system and adoption factors-have been identified, thereby leading to the conceptualization of an extended framework for the circular business model canvas. Additionally, the triple fit challenge has been recognized as an enabler of the transition towards a circular business model. Some directions for further research have been outlined, as well.</t>
  </si>
  <si>
    <t>The Global Platform Economy: A New Offshoring Institution Enabling Emerging-Economy Microproviders</t>
  </si>
  <si>
    <t>Global online platforms match firms with service providers around the world, in services ranging from software development to copywriting and graphic design. Unlike in traditional offshore outsourcing, service providers are predominantly one-person microproviders located in emerging-economy countries not necessarily associated with offshoring and often disadvantaged by negative country images. How do these microproviders survive and thrive? We theorize global platforms through transaction cost economics (TCE), arguing that they are a new technology-enabled offshoring institution that emerges in response to cross-border information asymmetries that hitherto prevented microproviders from participating in offshoring markets. To explain how platforms achieve this, we adapt signaling theory to a TCE-based model and test our hypotheses by analyzing 6 months of transaction records from a leading platform. To help interpret the results and generalize them beyond a single platform, we introduce supplementary data from 107 face-to-face interviews with microproviders in Southeast Asia and Sub-Saharan Africa. Individuals choose microprovidership when it provides a better return on their skills and labor than employment at a local (offshoring) firm. The platform acts as a signaling environment that allows microproviders to inform foreign clients of their quality, with platform-generated signals being the most informative signaling type. Platform signaling disproportionately benefits emerging-economy providers, allowing them to partly overcome the effects of negative country images and thus diminishing the importance of home country institutions. Global platforms in other factor and product markets likely promote cross-border microbusiness through similar mechanisms.</t>
  </si>
  <si>
    <t>An Inquiry into the Nature and Causes of the Wealth of Nations</t>
  </si>
  <si>
    <t>It was the publication in 1776 of Adam Smith's Inquiry into the Nature and Causes of the Wealth of Nations that marked the beginning of the ideological revolution explored in this article. Political economy had been much debated in the previous hundred years, but Smith's formulation set the terms of discussion and over the next fifty years displaced a centuries-old rhetoric of economic values that had celebrated moderation, restraint, stewardship, and charity over greed, lust, and self-interest. During the American revolutionary era, when restless colonial elites began crafting explanations for their independence project, the publication of Smith's treatise on political economy put into play a new framework for considering the wealth of nations. This new framework resonated as a scientific discourse alongside the equally important new "science of politics" made famous by the revolutionary Whigs. It resonated as well with the new sciences of nature that lately had been exposing immutable "laws" by which human beings now explained their physical world. In each realm-economy, politics, and the natural world-scientific reasoning promised to disable the tyranny of ancient prerogatives, superstitions, illegitimate customs, and fantastical explanations. These new scientific perspectives sometimes intersected directly and sometimes influenced each other only by induction.</t>
  </si>
  <si>
    <t>Information rules - a strategic guide to the network economy</t>
  </si>
  <si>
    <t>From the Publisher: Information Goods -- from movies and music to software code and stock quotes - have supplanted industrial goods as the key drivers of world markets. Confronted by this New Economy, many instinctively react by searching for a corresponding New Economics to guide their business decisions. Executives charged with rolling out cutting-edge software products or on-line versions of their magazines are tempted to abandon the classic lessons of economics, and rely instead on an ever changing roster of trends, buzzwords, and analogies that promise to guide strategy in the information age. Not so fast, say authors Carl Shapiro and Hal R. Varian. In Information Rules they warn managers, "Ignore basic economic principles at your own risk. Technology changes. Economic laws do not." Understanding these laws and their relevance to information goods is critical when fashioning today's successful competitive strategies. Information Rules introduces and explains the economic concepts needed to navigate the evolving network economy. Information Rules will help business leaders and policy makers - from executives in the entertainment, publishing, hardware, and software industries to lawyers, finance professionals, and writers -- make intelligent decisions about their information assets.</t>
  </si>
  <si>
    <t>Implicit Racial/Ethnic Bias Among Health Care Professionals and Its Influence on Health Care Outcomes: A Systematic Review.</t>
  </si>
  <si>
    <t>BACKGROUND In the United States, people of color face disparities in access to health care, the quality of care received, and health outcomes. The attitudes and behaviors of health care providers have been identified as one of many factors that contribute to health disparities. Implicit attitudes are thoughts and feelings that often exist outside of conscious awareness, and thus are difficult to consciously acknowledge and control. These attitudes are often automatically activated and can influence human behavior without conscious volition. OBJECTIVES We investigated the extent to which implicit racial/ethnic bias exists among health care professionals and examined the relationships between health care professionals' implicit attitudes about racial/ethnic groups and health care outcomes. SEARCH METHODS To identify relevant studies, we searched 10 computerized bibliographic databases and used a reference harvesting technique. SELECTION CRITERIA We assessed eligibility using double independent screening based on a priori inclusion criteria. We included studies if they sampled existing health care providers or those in training to become health care providers, measured and reported results on implicit racial/ethnic bias, and were written in English. DATA COLLECTION AND ANALYSIS We included a total of 15 studies for review and then subjected them to double independent data extraction. Information extracted included the citation, purpose of the study, use of theory, study design, study site and location, sampling strategy, response rate, sample size and characteristics, measurement of relevant variables, analyses performed, and results and findings. We summarized study design characteristics, and categorized and then synthesized substantive findings. MAIN RESULTS Almost all studies used cross-sectional designs, convenience sampling, US participants, and the Implicit Association Test to assess implicit bias. Low to moderate levels of implicit racial/ethnic bias were found among health care professionals in all but 1 study. These implicit bias scores are similar to those in the general population. Levels of implicit bias against Black, Hispanic/Latino/Latina, and dark-skinned people were relatively similar across these groups. Although some associations between implicit bias and health care outcomes were nonsignificant, results also showed that implicit bias was significantly related to patient-provider interactions, treatment decisions, treatment adherence, and patient health outcomes. Implicit attitudes were more often significantly related to patient-provider interactions and health outcomes than treatment processes. CONCLUSIONS Most health care providers appear to have implicit bias in terms of positive attitudes toward Whites and negative attitudes toward people of color. Future studies need to employ more rigorous methods to examine the relationships between implicit bias and health care outcomes. Interventions targeting implicit attitudes among health care professionals are needed because implicit bias may contribute to health disparities for people of color.</t>
  </si>
  <si>
    <t>Community health workers in low-, middle-, and high-income countries: an overview of their history, recent evolution, and current effectiveness.</t>
  </si>
  <si>
    <t>Over the past half-century, community health workers (CHWs) have been a growing force for extending health care and improving the health of populations. Following their introduction in the 1970s, many large-scale CHW programs declined during the 1980s, but CHW programs throughout the world more recently have seen marked growth. Research and evaluations conducted predominantly during the past two decades offer compelling evidence that CHWs are critical for helping health systems achieve their potential, regardless of a country's level of development. In low-income countries, CHWs can make major improvements in health priority areas, including reducing childhood undernutrition, improving maternal and child health, expanding access to family-planning services, and contributing to the control of HIV, malaria, and tuberculosis infections. In many middle-income countries, most notably Brazil, CHWs are key members of the health team and essential for the provision of primary health care and health promotion. In the United States, evidence indicates that CHWs can contribute to reducing the disease burden by participating in the management of hypertension, in the reduction of cardiovascular risk factors, in diabetes control, in the management of HIV infection, and in cancer screening, particularly with hard-to-reach subpopulations. This review highlights the history of CHW programs around the world and their growing importance in achieving health for all.</t>
  </si>
  <si>
    <t>The Impact of COVID-19 on Health Behavior, Stress, Financial and Food Security among Middle to High Income Canadian Families with Young Children</t>
  </si>
  <si>
    <t>The COVID-19 pandemic has disrupted many aspects of daily life. The purpose of this study was to identify how health behaviors, level of stress, financial and food security have been impacted by the pandemic among Canadian families with young children. Parents (mothers, n = 235 and fathers, n = 126) from 254 families participating in an ongoing study completed an online survey that included close and open-ended questions. Descriptive statistics were used to summarize the quantitative data and qualitative responses were analyzed using thematic analysis. More than half of our sample reported that their eating and meal routines have changed since COVID-19; most commonly reported changes were eating more snack foods and spending more time cooking. Screen time increased among 74% of mothers, 61% of fathers, and 87% of children and physical activity decreased among 59% of mothers, 52% of fathers, and 52% of children. Key factors influencing family stress include balancing work with childcare/homeschooling and financial instability. While some unhealthful behaviors appeared to have been exacerbated, other more healthful behaviors also emerged since COVID-19. Research is needed to determine the longer-term impact of the pandemic on behaviors and to identify effective strategies to support families in the post-COVID-19 context.</t>
  </si>
  <si>
    <t>Indoor air pollution in developing countries: a major environmental and public health challenge.</t>
  </si>
  <si>
    <t>Around 50% of people, almost all in developing countries, rely on coal and biomass in the form of wood, dung and crop residues for domestic energy. These materials are typically burnt in simple stoves with very incomplete combustion. Consequently, women and young children are exposed to high levels of indoor air pollution every day. There is consistent evidence that indoor air pollution increases the risk of chronic obstructive pulmonary disease and of acute respiratory infections in childhood, the most important cause of death among children under 5 years of age in developing countries. Evidence also exists of associations with low birth weight, increased infant and perinatal mortality, pulmonary tuberculosis, nasopharyngeal and laryngeal cancer, cataract, and, specifically in respect of the use of coal, with lung cancer. Conflicting evidence exists with regard to asthma. All studies are observational and very few have measured exposure directly, while a substantial proportion have not dealt with confounding. As a result, risk estimates are poorly quantified and may be biased. Exposure to indoor air pollution may be responsible for nearly 2 million excess deaths in developing countries and for some 4% of the global burden of disease. Indoor air pollution is a major global public health threat requiring greatly increased efforts in the areas of research and policy-making. Research on its health effects should be strengthened, particularly in relation to tuberculosis and acute lower respiratory infections. A more systematic approach to the development and evaluation of interventions is desirable, with clearer recognition of the interrelationships between poverty and dependence on polluting fuels.</t>
  </si>
  <si>
    <t>Methods for the estimation of the National Institute for Health and Care Excellence cost-effectiveness threshold.</t>
  </si>
  <si>
    <t>BACKGROUND Cost-effectiveness analysis involves the comparison of the incremental cost-effectiveness ratio of a new technology, which is more costly than existing alternatives, with the cost-effectiveness threshold. This indicates whether or not the health expected to be gained from its use exceeds the health expected to be lost elsewhere as other health-care activities are displaced. The threshold therefore represents the additional cost that has to be imposed on the system to forgo 1 quality-adjusted life-year (QALY) of health through displacement. There are no empirical estimates of the cost-effectiveness threshold used by the National Institute for Health and Care Excellence. OBJECTIVES (1) To provide a conceptual framework to define the cost-effectiveness threshold and to provide the basis for its empirical estimation. (2) Using programme budgeting data for the English NHS, to estimate the relationship between changes in overall NHS expenditure and changes in mortality. (3) To extend this mortality measure of the health effects of a change in expenditure to life-years and to QALYs by estimating the quality-of-life (QoL) associated with effects on years of life and the additional direct impact on QoL itself. (4) To present the best estimate of the cost-effectiveness threshold for policy purposes. METHODS Earlier econometric analysis estimated the relationship between differences in primary care trust (PCT) spending, across programme budget categories (PBCs), and associated disease-specific mortality. This research is extended in several ways including estimating the impact of marginal increases or decreases in overall NHS expenditure on spending in each of the 23 PBCs. Further stages of work link the econometrics to broader health effects in terms of QALYs. RESULTS The most relevant 'central' threshold is estimated to be ÃƒÂ‚Ã‚Â£12,936 per QALY (2008 expenditure, 2008-10 mortality). Uncertainty analysis indicates that the probability that the threshold is &lt; ÃƒÂ‚Ã‚Â£20,000 per QALY is 0.89 and the probability that it is &lt; ÃƒÂ‚Ã‚Â£30,000 per QALY is 0.97. Additional 'structural' uncertainty suggests, on balance, that the central or best estimate is, if anything, likely to be an overestimate. The health effects of changes in expenditure are greater when PCTs are under more financial pressure and are more likely to be disinvesting than investing. This indicates that the central estimate of the threshold is likely to be an overestimate for all technologies which impose net costs on the NHS and the appropriate threshold to apply should be lower for technologies which have a greater impact on NHS costs. LIMITATIONS The central estimate is based on identifying a preferred analysis at each stage based on the analysis that made the best use of available information, whether or not the assumptions required appeared more reasonable than the other alternatives available, and which provided a more complete picture of the likely health effects of a change in expenditure. However, the limitation of currently available data means that there is substantial uncertainty associated with the estimate of the overall threshold. CONCLUSIONS The methods go some way to providing an empirical estimate of the scale of opportunity costs the NHS faces when considering whether or not the health benefits associated with new technologies are greater than the health that is likely to be lost elsewhere in the NHS. Priorities for future research include estimating the threshold for subsequent waves of expenditure and outcome data, for example by utilising expenditure and outcomes available at the level of Clinical Commissioning Groups as well as additional data collected on QoL and updated estimates of incidence (by age and gender) and duration of disease. Nonetheless, the study also starts to make the other NHS patients, who ultimately bear the opportunity costs of such decisions, less abstract and more 'known' in social decisions. FUNDING The National Institute for Health Research-Medical Research Council Methodology Research Programme.</t>
  </si>
  <si>
    <t>Measuring health literacy in populations: illuminating the design and development process of the European Health Literacy Survey Questionnaire (HLS-EU-Q)</t>
  </si>
  <si>
    <t>BackgroundSeveral measurement tools have been developed to measure health literacy. The tools vary in their approach and design, but few have focused on comprehensive health literacy in populations. This paper describes the design and development of the European Health Literacy Survey Questionnaire (HLS-EU-Q), an innovative, comprehensive tool to measure health literacy in populations.MethodsBased on a conceptual model and definition, the process involved item development, pre-testing, field-testing, external consultation, plain language check, and translation from English to Bulgarian, Dutch, German, Greek, Polish, and Spanish.ResultsThe development process resulted in the HLS-EU-Q, which entailed two sections, a core health literacy section and a section on determinants and outcomes associated to health literacy. The health literacy section included 47 items addressing self-reported difficulties in accessing, understanding, appraising and applying information in tasks concerning decisions making in healthcare, disease prevention, and health promotion. The second section included items related to, health behaviour, health status, health service use, community participation, socio-demographic and socio-economic factors.ConclusionsBy illuminating the detailed steps in the design and development process of the HLS-EU-Q, it is the aim to provide a deeper understanding of its purpose, its capability and its limitations for others using the tool. By stimulating a wide application it is the vision that HLS-EU-Q will be validated in more countries to enhance the understanding of health literacy in different populations.</t>
  </si>
  <si>
    <t>A conceptual framework for action on the social determinants of health.</t>
  </si>
  <si>
    <t>When he announced his intention to create the Commission on Social Determinants of Health (CSDH), WHO Director-General Lee Jong-wook identified the Commission as part of a comprehensive effort to promote greater equity in global health, in a spirit of social justice1. The Commission's goal, then, is to advance health equity, driving action to reduce health differences among social groups, within and between countries. Getting to grips with this mission requires finding answers to three fundamental problems: 1. Where do health differences among social groups originate, if we trace them back to their deepest roots? 2. What pathways lead from root causes to the stark differences in health status observed at the population level? 3. In light of the answers to the first two questions, where and how should we intervene to reduce health inequities? This paper seeks to make explicit a shared understanding of these issues that can orient the work of the CSDH.</t>
  </si>
  <si>
    <t>The outbreak of COVID-19 coronavirus and its impact on global mental health</t>
  </si>
  <si>
    <t>Background: The current outbreak of COVID-19 coronavirus infection among humans in Wuhan (China) and its spreading around the globe is heavily impacting on the global health and mental health. Despite all resources employed to counteract the spreading of the virus, additional global strategies are needed to handle the related mental health issues. Methods: Published articles concerning mental health related to the COVID-19 outbreak and other previous global infections have been considered and reviewed. Comments: This outbreak is leading to additional health problems such as stress, anxiety, depressive symptoms, insomnia, denial, anger and fear globally. Collective concerns influence daily behaviors, economy, prevention strategies and decision-making from policy makers, health organizations and medical centers, which can weaken strategies of COVID-19 control and lead to more morbidity and mental health needs at global level.</t>
  </si>
  <si>
    <t>Principles of Political Economy with Some of Their Applications to Social Philosophy, 2 Vols.</t>
  </si>
  <si>
    <t>Get Principles Of Political Economy With Some Of Their Applications To Social Philosophy Download PDF ebooks you may be thinking of and study to see internet sites giving e-books downloads. This site is mainly for students, programmers and tech geeks, we present Principles Of Political Economy With Some Of Their Applications To Social Philosophy and wide variety below pc science, programming, os, etc. Before getting any kind of book guarantee if it has been printed in e-book structure since if not then very impossible you'll find it on the internet, book Principles Of Political Economy With Some Of Their Applications To Social Philosophy Download PDF is ready for obtain twenty four hours per day on our platform. If you're interested in engineering or like to understand to program free of charge and then this amazing site is for you it includes a large number of technology publications you can get most of the publications related to computer like development publications, os Principles Of Political Economy With Some Of Their Applications To Social Philosophy Download PDF. Publications can be found in a few types, and you can also have a look at ratings and opinions from other people, one of the most used Principles Of Political Economy With Some Of Their Applications To Social Philosophy. To get Principles Of Political Economy With Some Of Their Applications To Social Philosophy no enrollment or cost is required, and books can be found in ePub, Kindle, HTML, and simple text formats. Provide publications away. Get Principles Of Political Economy With Some Of Their Applications To Social Philosophy you want. Good fiction must be shared with friends, if you love something you are studying, allow them know if you prefer Principles Of Political Economy With Some Of Their Applications To Social Philosophy Download PDF. The internet sites is definitely an open, editable selection list to read free Principles Of Political Economy With Some Of Their Applications To Social Philosophy Download PDF online. The free Principles Of Political Economy With Some Of Their Applications To Social Philosophy Download PDF obtain pdf without subscription site has a big variety of new fiction, non-fiction, and also audiobooks at your fingertips, atlanta divorce attorneys variety you might hope for. Your one-stop alternative for examining Principles Of Political Economy With Some Of Their Applications To Social Philosophy Download PDF online free. If you are having problem accessing Principles Of Political Economy With Some Of Their Applications To Social Philosophy guide or if the hyperlinks aren't functioning, please write to email. We shall revise it, or deliver it for you by email. The Principles Of Political Economy With Some Of Their Applications To Social Philosophy will be a popular guide, can be easily within a library. As that Principles Of Political Economy With Some Of Their Applications To Social Philosophy, it ends happening swine one of the favored ebook Principles Of Political Economy With Some Of Their Applications To Social Philosophy libraries that people have. This is the reason you stay in the most effective site to see the fantastic publications to have. Yeah, reviewing an ebook</t>
  </si>
  <si>
    <t>The rise of the "just-in-time workforce": on-demand work, crowdwork and labour protection in the "gig-economy"</t>
  </si>
  <si>
    <t>The so-called "gig-economy" has been growing exponentially in numbers and importance in recent years but its impact on labour rights has been largely overlooked. Forms of work in the "gig-economy" include "crowdwork", and "work-on-demand via apps", under which the demand and supply of working activities is matched online or via mobile apps. These forms of work can provide a good match of job opportunities and allow flexible working schedules. However, they can also pave the way to a severe commodification of work. This paper discusses the implications of this commodification and advocates the full recognition of activities in the gig-economy as "work".</t>
  </si>
  <si>
    <t>A framework for public health action: the health impact pyramid.</t>
  </si>
  <si>
    <t>A 5-tier pyramid best describes the impact of different types of public health interventions and provides a framework to improve health. At the base of this pyramid, indicating interventions with the greatest potential impact, are efforts to address socioeconomic determinants of health. In ascending order are interventions that change the context to make individuals' default decisions healthy, clinical interventions that require limited contact but confer long-term protection, ongoing direct clinical care, and health education and counseling. Interventions focusing on lower levels of the pyramid tend to be more effective because they reach broader segments of society and require less individual effort. Implementing interventions at each of the levels can achieve the maximum possible sustained public health benefit.</t>
  </si>
  <si>
    <t>Exposure to Neighborhood Green Space and Mental Health: Evidence from the Survey of the Health of Wisconsin</t>
  </si>
  <si>
    <t>Green space is now widely viewed as a health-promoting characteristic of residential environments, and has been linked to mental health benefits such as recovery from mental fatigue and reduced stress, particularly through experimental work in environmental psychology. Few population level studies have examined the relationships between green space and mental health. Further, few studies have considered the role of green space in non-urban settings. This study contributes a population-level perspective from the United States to examine the relationship between environmental green space and mental health outcomes in a study area that includes a spectrum of urban to rural environments. Multivariate survey regression analyses examine the association between green space and mental health using the unique, population-based Survey of the Health of Wisconsin database. Analyses were adjusted for length of residence in the neighborhood to reduce the impact of neighborhood selection bias. Higher levels of neighborhood green space were associated with significantly lower levels of symptomology for depression, anxiety and stress, after controlling for a wide range of confounding factors. Results suggest that "greening" could be a potential population mental health improvement strategy in the United States.</t>
  </si>
  <si>
    <t>Self-rated health and mortality: a review of twenty-seven community studies.</t>
  </si>
  <si>
    <t>We examine the growing number of studies of survey respondents' global self-ratings of health as predictors of mortality in longitudinal studies of representative community samples. Twenty-seven studies in U.S. and international journals show impressively consistent findings. Global self-rated health is an independent predictor of mortality in nearly all of the studies, despite the inclusion of numerous specific health status indicators and other relevant covariates known to predict mortality. We summarize and review these studies, consider various interpretations which could account for the association, and suggest several approaches to the next stage of research in this field.</t>
  </si>
  <si>
    <t>The National Institute on Minority Health and Health Disparities Research Framework</t>
  </si>
  <si>
    <t>We introduce the National Institute on Minority Health and Health Disparities (NIMHD) research framework, a product that emerged from the NIMHD science visioning process. The NIMHD research framework is a multilevel, multidomain model that depicts a wide array of health determinants relevant to understanding and addressing minority health and health disparities and promoting health equity. We describe the conceptual underpinnings of the framework and define its components. We also describe how the framework can be used to assess minority health and health disparities research as well as priorities for the future. Finally, we describe how fiscal year 2015 research project grants funded by NIMHD map onto the framework, and we identify gaps and opportunities for future minority health and health disparities research.</t>
  </si>
  <si>
    <t>Social and Structural Determinants of Health Inequities in Maternal Health</t>
  </si>
  <si>
    <t>Since the World Health Organization launched its commission on the social determinants of health (SDOH) over a decade ago, a large body of research has proven that social determinants-defined as the conditions in which people are born, grow, live, work, and age-are significant drivers of disease risk and susceptibility within clinical care and public health systems. Unfortunately, the term has lost meaning within systems of care because of misuse and lack of context. As many disparate health outcomes remain, including higher risk of maternal mortality among Black women, a deeper understanding of the SDOH-and what forces underlie their distribution-is needed. In this article, we will expand our review of social determinants of maternal health to include the terms "structural determinants of health" and "root causes of inequities" as we assess the literature on this topic. We hypothesize that the addition of structural determinants and root causes will identify racism as a cause of inequities in maternal health outcomes, as many of the social and political structures and policies in the United States were born out of racism, classism, and gender oppression. We will conclude with proposed practice and policy solutions to end inequities in maternal health outcomes.</t>
  </si>
  <si>
    <t>When patient activation levels change, health outcomes and costs change, too.</t>
  </si>
  <si>
    <t>Patient engagement has become a major focus of health reform. However, there is limited evidence showing that increases in patient engagement are associated with improved health outcomes or lower costs. We examined the extent to which a single assessment of engagement, the Patient Activation Measure, was associated with health outcomes and costs over time, and whether changes in assessed activation were related to expected changes in outcomes and costs. We used data on adult primary care patients from a single large health care system where the Patient Activation Measure is routinely used. We found that results indicating higher activation in 2010 were associated with nine out of thirteen better health outcomes-including better clinical indicators, more healthy behaviors, and greater use of women's preventive screening tests-as well as with lower costs two years later. Changes in activation level were associated with changes in over half of the health outcomes examined, as well as costs, in the expected directions. These findings suggest that efforts to increase patient activation may help achieve key goals of health reform and that further research is warranted to examine whether the observed associations are causal.</t>
  </si>
  <si>
    <t>Meta-analysis of the relationship between risk perception and health behavior: the example of vaccination.</t>
  </si>
  <si>
    <t>BACKGROUND Risk perceptions are central to many health behavior theories. However, the relationship between risk perceptions and behavior, muddied by instances of inappropriate assessment and analysis, often looks weak. METHOD A meta-analysis of eligible studies assessing the bivariate association between adult vaccination and perceived likelihood, susceptibility, or severity was conducted. RESULTS Thirty-four studies met inclusion criteria (N = 15,988). Risk likelihood (pooled r = .26), susceptibility (pooled r = .24), and severity (pooled r = .16) significantly predicted vaccination behavior. The risk perception-behavior relationship was larger for studies that were prospective, had higher quality risk measures, or had unskewed risk or behavior measures. CONCLUSIONS The consistent relationships between risk perceptions and behavior, larger than suggested by prior meta-analyses, suggest that risk perceptions are rightly placed as core concepts in theories of health behavior.</t>
  </si>
  <si>
    <t>Optimism, coping, and health: assessment and implications of generalized outcome expectancies.</t>
  </si>
  <si>
    <t>This article describes a scale measuring dispositional optimism, defined in terms of generalized outcome expectancies. Two preliminary studies assessed the scale's psychometric properties and its relationships with several other instruments. The scale was then used in a longitudinal study of symptom reporting among a group of undergraduates. Specifically, respondents were asked to complete three questionnaires 4 weeks before the end of a semester. Included in the questionnaire battery was the measure of optimism, a measure of private self-consciousness, and a 39-item physical symptom checklist. Subjects completed the same set of questionnaires again on the last day of class. Consistent with predictions, subjects who initially reported being highly optimistic were subsequently less likely to report being bothered by symptoms (even after correcting for initial symptom-report levels) than were subjects who initially reported being less optimistic. This effect tended to be stronger among persons high in private self-consciousness than among those lower in private self-consciousness. Discussion centers on other health related applications of the optimism scale, and the relationships between our theoretical orientation and several related theories.</t>
  </si>
  <si>
    <t>Translating Social Ecological Theory into Guidelines for Community Health Promotion</t>
  </si>
  <si>
    <t>Health promotion programs often lack a clearly specified theoretical foundation or are based on narrowly conceived conceptual models. For example, lifestyle modification programs typically emphasize individually focused behavior change strategies, while neglecting the environmental underpinnings of health and illness. This article compares three distinct, yet complementary, theoretical perspectives on health promotion: behavioral change, environmental enhancement, and social ecological models. Key strengths and limitations of each perspective are examined, and core principles of social ecological theory are used to derive practical guidelines for designing and evaluating community health promotion programs. Directions for future health promotion research are discussed, including studies examining the role of intermediaries (e.g., corporate decision-makers, legislators) in promoting the well-being of others, and those evaluating the duration and scope of intervention outcomes.</t>
  </si>
  <si>
    <t>Challenges and burden of the Coronavirus 2019 (COVID-19) pandemic for child and adolescent mental health: a narrative review to highlight clinical and research needs in the acute phase and the long return to normality</t>
  </si>
  <si>
    <t>Background The coronavirus disease 2019 (COVID-19) is profoundly affecting life around the globe. Isolation, contact restrictions and economic shutdown impose a complete change to the psychosocial environment in affected countries. These measures have the potential to threaten the mental health of children and adolescents significantly. Even though the current crisis can bring with it opportunities for personal growth and family cohesion, disadvantages may outweigh these benefits. Anxiety, lack of peer contact and reduced opportunities for stress regulation are main concerns. Another main threat is an increased risk for parental mental illness, domestic violence and child maltreatment. Especially for children and adolescents with special needs or disadvantages, such as disabilities, trauma experiences, already existing mental health problems, migrant background and low socioeconomic status, this may be a particularly challenging time. To maintain regular and emergency child and adolescent psychiatric treatment during the pandemic is a major challenge but is necessary for limiting long-term consequences for the mental health of children and adolescents. Urgent research questions comprise understanding the mental health effects of social distancing and economic pressure, identifying risk and resilience factors, and preventing long-term consequences, including-but not restricted to-child maltreatment. The efficacy of telepsychiatry is another highly relevant issue is to evaluate the efficacy of telehealth and perfect its applications to child and adolescent psychiatry. Conclusion There are numerous mental health threats associated with the current pandemic and subsequent restrictions. Child and adolescent psychiatrists must ensure continuity of care during all phases of the pandemic. COVID-19-associated mental health risks will disproportionately hit children and adolescents who are already disadvantaged and marginalized. Research is needed to assess the implications of policies enacted to contain the pandemic on mental health of children and adolescents, and to estimate the risk/benefit ratio of measures such as home schooling, in order to be better prepared for future developments.</t>
  </si>
  <si>
    <t>min</t>
  </si>
  <si>
    <t>max</t>
  </si>
  <si>
    <t>mean</t>
  </si>
  <si>
    <t>median</t>
  </si>
  <si>
    <t>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</si>
</sst>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63E8-2CFA-42E1-B6F4-4CD19EA59CA8}">
  <dimension ref="A1:P101"/>
  <sheetViews>
    <sheetView tabSelected="1" workbookViewId="0">
      <selection activeCell="M12" sqref="M12"/>
    </sheetView>
  </sheetViews>
  <sheetFormatPr defaultRowHeight="14.5" x14ac:dyDescent="0.35"/>
  <cols>
    <col min="5" max="5" width="12.453125" bestFit="1" customWidth="1"/>
    <col min="11" max="11" width="14.7265625" bestFit="1" customWidth="1"/>
  </cols>
  <sheetData>
    <row r="1" spans="1:16" x14ac:dyDescent="0.35">
      <c r="A1" t="s">
        <v>0</v>
      </c>
      <c r="B1" t="s">
        <v>1</v>
      </c>
      <c r="C1" t="s">
        <v>2</v>
      </c>
      <c r="D1" t="s">
        <v>3</v>
      </c>
      <c r="E1" t="s">
        <v>4</v>
      </c>
      <c r="F1" t="s">
        <v>5</v>
      </c>
      <c r="G1" t="s">
        <v>6</v>
      </c>
      <c r="K1" t="s">
        <v>6</v>
      </c>
      <c r="L1" t="s">
        <v>411</v>
      </c>
      <c r="M1" t="s">
        <v>412</v>
      </c>
      <c r="N1" t="s">
        <v>413</v>
      </c>
      <c r="O1" t="s">
        <v>414</v>
      </c>
      <c r="P1" t="s">
        <v>415</v>
      </c>
    </row>
    <row r="2" spans="1:16" x14ac:dyDescent="0.35">
      <c r="A2" t="s">
        <v>7</v>
      </c>
      <c r="B2" t="s">
        <v>8</v>
      </c>
      <c r="C2" t="s">
        <v>9</v>
      </c>
      <c r="D2" t="s">
        <v>10</v>
      </c>
      <c r="E2">
        <v>0.18023988604545499</v>
      </c>
      <c r="F2">
        <v>0</v>
      </c>
      <c r="G2" t="s">
        <v>11</v>
      </c>
      <c r="J2" t="s">
        <v>5</v>
      </c>
      <c r="K2" t="s">
        <v>128</v>
      </c>
      <c r="L2">
        <f>DMIN(A1:G101, "pseudo-label", J2:J3)</f>
        <v>-6.56256303191185E-2</v>
      </c>
      <c r="M2">
        <f>DMAX(A1:G101, "pseudo-label", J2:J3)</f>
        <v>0.117956392467021</v>
      </c>
      <c r="N2">
        <f>DAVERAGE(A1:G101, "pseudo-label", J2:J3)</f>
        <v>4.2477517274721426E-2</v>
      </c>
      <c r="O2" cm="1">
        <f t="array" ref="O2">MEDIAN(IF(F2:F101=1, E2:E101))</f>
        <v>4.2688183486461598E-2</v>
      </c>
      <c r="P2">
        <f>DSTDEV(A1:G101, "pseudo-label", J2:J3)</f>
        <v>4.5026949572265107E-2</v>
      </c>
    </row>
    <row r="3" spans="1:16" x14ac:dyDescent="0.35">
      <c r="A3" t="s">
        <v>338</v>
      </c>
      <c r="B3" t="s">
        <v>339</v>
      </c>
      <c r="C3" t="s">
        <v>340</v>
      </c>
      <c r="D3" t="s">
        <v>341</v>
      </c>
      <c r="E3">
        <v>0.39162802696228</v>
      </c>
      <c r="F3">
        <v>3</v>
      </c>
      <c r="G3" t="s">
        <v>342</v>
      </c>
      <c r="J3">
        <v>1</v>
      </c>
      <c r="L3">
        <f>ROUND(DMIN(A1:G101, "pseudo-label", J2:J3), 3)</f>
        <v>-6.6000000000000003E-2</v>
      </c>
      <c r="M3">
        <f>ROUND(DMAX(A1:G101, "pseudo-label", J2:J3), 3)</f>
        <v>0.11799999999999999</v>
      </c>
      <c r="N3">
        <f>ROUND(DAVERAGE(A1:G101, "pseudo-label", J2:J3), 3)</f>
        <v>4.2000000000000003E-2</v>
      </c>
      <c r="O3" cm="1">
        <f t="array" ref="O3">ROUND(MEDIAN(IF(F2:F101=1, E2:E101)), 3)</f>
        <v>4.2999999999999997E-2</v>
      </c>
      <c r="P3">
        <f>ROUND(DSTDEV(A1:G101, "pseudo-label", J2:J3), 3)</f>
        <v>4.4999999999999998E-2</v>
      </c>
    </row>
    <row r="4" spans="1:16" x14ac:dyDescent="0.35">
      <c r="A4" t="s">
        <v>343</v>
      </c>
      <c r="B4" t="s">
        <v>344</v>
      </c>
      <c r="C4" t="s">
        <v>345</v>
      </c>
      <c r="D4" t="s">
        <v>346</v>
      </c>
      <c r="E4">
        <v>0.37124696373939498</v>
      </c>
      <c r="F4">
        <v>3</v>
      </c>
      <c r="G4" t="s">
        <v>342</v>
      </c>
      <c r="J4" t="s">
        <v>5</v>
      </c>
      <c r="K4" t="s">
        <v>11</v>
      </c>
      <c r="L4">
        <f>DMIN(A1:G101, "pseudo-label", J4:J5)</f>
        <v>0.12624888122081701</v>
      </c>
      <c r="M4">
        <f>DMAX(A1:G101, "pseudo-label", J4:J5)</f>
        <v>0.27254170179366999</v>
      </c>
      <c r="N4">
        <f>DAVERAGE(A1:G101, "pseudo-label", J4:J5)</f>
        <v>0.19727052491286648</v>
      </c>
      <c r="O4" cm="1">
        <f t="array" ref="O4">MEDIAN(IF(F2:F101=0, E2:E101))</f>
        <v>0.195501774549484</v>
      </c>
      <c r="P4">
        <f>DSTDEV(A1:G101, "pseudo-label", J4:J5)</f>
        <v>4.0506870095531201E-2</v>
      </c>
    </row>
    <row r="5" spans="1:16" x14ac:dyDescent="0.35">
      <c r="A5" t="s">
        <v>124</v>
      </c>
      <c r="B5" t="s">
        <v>125</v>
      </c>
      <c r="C5" t="s">
        <v>126</v>
      </c>
      <c r="D5" t="s">
        <v>127</v>
      </c>
      <c r="E5">
        <v>5.4675169289112001E-2</v>
      </c>
      <c r="F5">
        <v>1</v>
      </c>
      <c r="G5" t="s">
        <v>128</v>
      </c>
      <c r="J5">
        <v>0</v>
      </c>
      <c r="L5">
        <f>ROUND(DMIN(A1:G101, "pseudo-label", J4:J5), 3)</f>
        <v>0.126</v>
      </c>
      <c r="M5">
        <f>ROUND(DMAX(A1:G101, "pseudo-label", J4:J5), 3)</f>
        <v>0.27300000000000002</v>
      </c>
      <c r="N5">
        <f>ROUND(DAVERAGE(A1:G101, "pseudo-label", J4:J5), 3)</f>
        <v>0.19700000000000001</v>
      </c>
      <c r="O5" cm="1">
        <f t="array" ref="O5">ROUND(MEDIAN(IF(F1:F101=0, E1:E101)), 3)</f>
        <v>0.19600000000000001</v>
      </c>
      <c r="P5">
        <f>ROUND(DSTDEV(A1:G101, "pseudo-label", J4:J5), 3)</f>
        <v>4.1000000000000002E-2</v>
      </c>
    </row>
    <row r="6" spans="1:16" x14ac:dyDescent="0.35">
      <c r="A6" t="s">
        <v>129</v>
      </c>
      <c r="B6" t="s">
        <v>130</v>
      </c>
      <c r="C6" t="s">
        <v>131</v>
      </c>
      <c r="D6" t="s">
        <v>132</v>
      </c>
      <c r="E6">
        <v>0.100848220288753</v>
      </c>
      <c r="F6">
        <v>1</v>
      </c>
      <c r="G6" t="s">
        <v>128</v>
      </c>
      <c r="J6" t="s">
        <v>5</v>
      </c>
      <c r="K6" t="s">
        <v>342</v>
      </c>
      <c r="L6">
        <f>DMIN(A1:G101, "pseudo-label", J6:J7)</f>
        <v>0.27927532792091297</v>
      </c>
      <c r="M6">
        <f>DMAX(A1:G101, "pseudo-label", J6:J7)</f>
        <v>0.43535953760147</v>
      </c>
      <c r="N6">
        <f>DAVERAGE(A1:G101, "pseudo-label", J6:J7)</f>
        <v>0.35074582695960949</v>
      </c>
      <c r="O6" cm="1">
        <f t="array" ref="O6">MEDIAN(IF(F2:F101=3, E2:E101))</f>
        <v>0.35368524491786901</v>
      </c>
      <c r="P6">
        <f>DSTDEV(A1:G101, "pseudo-label", J6:J7)</f>
        <v>4.1843570461410559E-2</v>
      </c>
    </row>
    <row r="7" spans="1:16" x14ac:dyDescent="0.35">
      <c r="A7" t="s">
        <v>133</v>
      </c>
      <c r="B7" t="s">
        <v>134</v>
      </c>
      <c r="C7" t="s">
        <v>135</v>
      </c>
      <c r="D7" t="s">
        <v>136</v>
      </c>
      <c r="E7">
        <v>-1.6242785379290501E-2</v>
      </c>
      <c r="F7">
        <v>1</v>
      </c>
      <c r="G7" t="s">
        <v>128</v>
      </c>
      <c r="J7">
        <v>3</v>
      </c>
      <c r="L7">
        <f>ROUND(DMIN(A1:G101, "pseudo-label", J6:J7), 3)</f>
        <v>0.27900000000000003</v>
      </c>
      <c r="M7">
        <f>ROUND(DMAX(A1:G101, "pseudo-label", J6:J7), 3)</f>
        <v>0.435</v>
      </c>
      <c r="N7">
        <f>ROUND(DAVERAGE(A1:G101, "pseudo-label", J6:J7), 3)</f>
        <v>0.35099999999999998</v>
      </c>
      <c r="O7" cm="1">
        <f t="array" ref="O7">ROUND(MEDIAN(IF(F2:F101=3, E2:E101)), 3)</f>
        <v>0.35399999999999998</v>
      </c>
      <c r="P7">
        <f>ROUND(DSTDEV(A1:G101, "pseudo-label", J6:J7), 3)</f>
        <v>4.2000000000000003E-2</v>
      </c>
    </row>
    <row r="8" spans="1:16" x14ac:dyDescent="0.35">
      <c r="A8" t="s">
        <v>137</v>
      </c>
      <c r="B8" t="s">
        <v>138</v>
      </c>
      <c r="C8" t="s">
        <v>139</v>
      </c>
      <c r="D8" t="s">
        <v>140</v>
      </c>
      <c r="E8">
        <v>2.63383314013481E-2</v>
      </c>
      <c r="F8">
        <v>1</v>
      </c>
      <c r="G8" t="s">
        <v>128</v>
      </c>
      <c r="J8" t="s">
        <v>5</v>
      </c>
      <c r="K8" t="s">
        <v>325</v>
      </c>
      <c r="L8">
        <f>DMIN(A1:G101, "pseudo-label", J8:J9)</f>
        <v>0.50917112827301003</v>
      </c>
      <c r="M8">
        <f>DMAX(A1:G101, "pseudo-label", J8:J9)</f>
        <v>0.75381678342819203</v>
      </c>
      <c r="N8">
        <f>DAVERAGE(A1:G101, "pseudo-label", J8:J9)</f>
        <v>0.61469160020351388</v>
      </c>
      <c r="O8" cm="1">
        <f t="array" ref="O8">MEDIAN(IF(F2:F101=2, E2:E101))</f>
        <v>0.59788924455642656</v>
      </c>
      <c r="P8">
        <f>DSTDEV(A1:G101, "pseudo-label", J8:J9)</f>
        <v>0.10501956005553094</v>
      </c>
    </row>
    <row r="9" spans="1:16" x14ac:dyDescent="0.35">
      <c r="A9" t="s">
        <v>141</v>
      </c>
      <c r="B9" t="s">
        <v>142</v>
      </c>
      <c r="C9" t="s">
        <v>143</v>
      </c>
      <c r="D9" t="s">
        <v>144</v>
      </c>
      <c r="E9">
        <v>3.0276756733655898E-2</v>
      </c>
      <c r="F9">
        <v>1</v>
      </c>
      <c r="G9" t="s">
        <v>128</v>
      </c>
      <c r="J9">
        <v>2</v>
      </c>
      <c r="L9">
        <f>ROUND(DMIN(A1:G101, "pseudo-label", J8:J9), 3)</f>
        <v>0.50900000000000001</v>
      </c>
      <c r="M9">
        <f>ROUND(DMAX(A1:G101, "pseudo-label", J8:J9), 3)</f>
        <v>0.754</v>
      </c>
      <c r="N9">
        <f>ROUND(DAVERAGE(A1:G101, "pseudo-label", J8:J9), 3)</f>
        <v>0.61499999999999999</v>
      </c>
      <c r="O9" cm="1">
        <f t="array" ref="O9">ROUND(MEDIAN(IF(F2:F101=2, E2:E101)), 3)</f>
        <v>0.59799999999999998</v>
      </c>
      <c r="P9">
        <f>ROUND(DSTDEV(A1:G101, "pseudo-label", J8:J9), 3)</f>
        <v>0.105</v>
      </c>
    </row>
    <row r="10" spans="1:16" x14ac:dyDescent="0.35">
      <c r="A10" t="s">
        <v>12</v>
      </c>
      <c r="B10" t="s">
        <v>13</v>
      </c>
      <c r="C10" t="s">
        <v>14</v>
      </c>
      <c r="D10" t="s">
        <v>15</v>
      </c>
      <c r="E10">
        <v>0.13927049934864</v>
      </c>
      <c r="F10">
        <v>0</v>
      </c>
      <c r="G10" t="s">
        <v>11</v>
      </c>
    </row>
    <row r="11" spans="1:16" x14ac:dyDescent="0.35">
      <c r="A11" t="s">
        <v>145</v>
      </c>
      <c r="B11" t="s">
        <v>146</v>
      </c>
      <c r="C11" t="s">
        <v>147</v>
      </c>
      <c r="D11" t="s">
        <v>148</v>
      </c>
      <c r="E11">
        <v>7.7206388115882804E-2</v>
      </c>
      <c r="F11">
        <v>1</v>
      </c>
      <c r="G11" t="s">
        <v>128</v>
      </c>
    </row>
    <row r="12" spans="1:16" x14ac:dyDescent="0.35">
      <c r="A12" t="s">
        <v>16</v>
      </c>
      <c r="B12" t="s">
        <v>17</v>
      </c>
      <c r="C12" t="s">
        <v>18</v>
      </c>
      <c r="D12" t="s">
        <v>19</v>
      </c>
      <c r="E12">
        <v>0.134024232625961</v>
      </c>
      <c r="F12">
        <v>0</v>
      </c>
      <c r="G12" t="s">
        <v>11</v>
      </c>
    </row>
    <row r="13" spans="1:16" x14ac:dyDescent="0.35">
      <c r="A13" t="s">
        <v>149</v>
      </c>
      <c r="B13" t="s">
        <v>150</v>
      </c>
      <c r="C13" t="s">
        <v>151</v>
      </c>
      <c r="D13" t="s">
        <v>152</v>
      </c>
      <c r="E13">
        <v>6.0369312763214097E-2</v>
      </c>
      <c r="F13">
        <v>1</v>
      </c>
      <c r="G13" t="s">
        <v>128</v>
      </c>
    </row>
    <row r="14" spans="1:16" x14ac:dyDescent="0.35">
      <c r="A14" t="s">
        <v>153</v>
      </c>
      <c r="B14" t="s">
        <v>154</v>
      </c>
      <c r="C14" t="s">
        <v>155</v>
      </c>
      <c r="D14" t="s">
        <v>156</v>
      </c>
      <c r="E14">
        <v>1.3425014913081999E-3</v>
      </c>
      <c r="F14">
        <v>1</v>
      </c>
      <c r="G14" t="s">
        <v>128</v>
      </c>
    </row>
    <row r="15" spans="1:16" x14ac:dyDescent="0.35">
      <c r="A15" t="s">
        <v>157</v>
      </c>
      <c r="B15" t="s">
        <v>158</v>
      </c>
      <c r="C15" t="s">
        <v>159</v>
      </c>
      <c r="D15" t="s">
        <v>160</v>
      </c>
      <c r="E15">
        <v>9.9247410893440205E-2</v>
      </c>
      <c r="F15">
        <v>1</v>
      </c>
      <c r="G15" t="s">
        <v>128</v>
      </c>
    </row>
    <row r="16" spans="1:16" x14ac:dyDescent="0.35">
      <c r="A16" t="s">
        <v>347</v>
      </c>
      <c r="B16" t="s">
        <v>348</v>
      </c>
      <c r="C16" t="s">
        <v>349</v>
      </c>
      <c r="D16" t="s">
        <v>350</v>
      </c>
      <c r="E16">
        <v>0.37299525737762401</v>
      </c>
      <c r="F16">
        <v>3</v>
      </c>
      <c r="G16" t="s">
        <v>342</v>
      </c>
    </row>
    <row r="17" spans="1:7" x14ac:dyDescent="0.35">
      <c r="A17" t="s">
        <v>161</v>
      </c>
      <c r="B17" t="s">
        <v>162</v>
      </c>
      <c r="C17" t="s">
        <v>163</v>
      </c>
      <c r="D17" t="s">
        <v>164</v>
      </c>
      <c r="E17">
        <v>3.8940355181694003E-2</v>
      </c>
      <c r="F17">
        <v>1</v>
      </c>
      <c r="G17" t="s">
        <v>128</v>
      </c>
    </row>
    <row r="18" spans="1:7" x14ac:dyDescent="0.35">
      <c r="A18" t="s">
        <v>20</v>
      </c>
      <c r="B18" t="s">
        <v>21</v>
      </c>
      <c r="C18" t="s">
        <v>22</v>
      </c>
      <c r="D18" t="s">
        <v>23</v>
      </c>
      <c r="E18">
        <v>0.20876359939575101</v>
      </c>
      <c r="F18">
        <v>0</v>
      </c>
      <c r="G18" t="s">
        <v>11</v>
      </c>
    </row>
    <row r="19" spans="1:7" x14ac:dyDescent="0.35">
      <c r="A19" t="s">
        <v>321</v>
      </c>
      <c r="B19" t="s">
        <v>322</v>
      </c>
      <c r="C19" t="s">
        <v>323</v>
      </c>
      <c r="D19" t="s">
        <v>324</v>
      </c>
      <c r="E19">
        <v>0.75381678342819203</v>
      </c>
      <c r="F19">
        <v>2</v>
      </c>
      <c r="G19" t="s">
        <v>325</v>
      </c>
    </row>
    <row r="20" spans="1:7" x14ac:dyDescent="0.35">
      <c r="A20" t="s">
        <v>351</v>
      </c>
      <c r="B20" t="s">
        <v>352</v>
      </c>
      <c r="C20" t="s">
        <v>353</v>
      </c>
      <c r="D20" t="s">
        <v>354</v>
      </c>
      <c r="E20">
        <v>0.35456687211990301</v>
      </c>
      <c r="F20">
        <v>3</v>
      </c>
      <c r="G20" t="s">
        <v>342</v>
      </c>
    </row>
    <row r="21" spans="1:7" x14ac:dyDescent="0.35">
      <c r="A21" t="s">
        <v>355</v>
      </c>
      <c r="B21" t="s">
        <v>356</v>
      </c>
      <c r="C21" t="s">
        <v>357</v>
      </c>
      <c r="D21" t="s">
        <v>358</v>
      </c>
      <c r="E21">
        <v>0.29944387078285201</v>
      </c>
      <c r="F21">
        <v>3</v>
      </c>
      <c r="G21" t="s">
        <v>342</v>
      </c>
    </row>
    <row r="22" spans="1:7" x14ac:dyDescent="0.35">
      <c r="A22" t="s">
        <v>165</v>
      </c>
      <c r="B22" t="s">
        <v>166</v>
      </c>
      <c r="C22" t="s">
        <v>167</v>
      </c>
      <c r="D22" t="s">
        <v>168</v>
      </c>
      <c r="E22">
        <v>-8.9315250515937007E-3</v>
      </c>
      <c r="F22">
        <v>1</v>
      </c>
      <c r="G22" t="s">
        <v>128</v>
      </c>
    </row>
    <row r="23" spans="1:7" x14ac:dyDescent="0.35">
      <c r="A23" t="s">
        <v>169</v>
      </c>
      <c r="B23" t="s">
        <v>170</v>
      </c>
      <c r="C23" t="s">
        <v>171</v>
      </c>
      <c r="D23" t="s">
        <v>172</v>
      </c>
      <c r="E23">
        <v>4.4408891350030899E-2</v>
      </c>
      <c r="F23">
        <v>1</v>
      </c>
      <c r="G23" t="s">
        <v>128</v>
      </c>
    </row>
    <row r="24" spans="1:7" x14ac:dyDescent="0.35">
      <c r="A24" t="s">
        <v>173</v>
      </c>
      <c r="B24" t="s">
        <v>174</v>
      </c>
      <c r="C24" t="s">
        <v>175</v>
      </c>
      <c r="D24" t="s">
        <v>176</v>
      </c>
      <c r="E24">
        <v>6.1863072216510703E-2</v>
      </c>
      <c r="F24">
        <v>1</v>
      </c>
      <c r="G24" t="s">
        <v>128</v>
      </c>
    </row>
    <row r="25" spans="1:7" x14ac:dyDescent="0.35">
      <c r="A25" t="s">
        <v>177</v>
      </c>
      <c r="B25" t="s">
        <v>178</v>
      </c>
      <c r="C25" t="s">
        <v>179</v>
      </c>
      <c r="D25" t="s">
        <v>180</v>
      </c>
      <c r="E25">
        <v>7.9645961523055996E-3</v>
      </c>
      <c r="F25">
        <v>1</v>
      </c>
      <c r="G25" t="s">
        <v>128</v>
      </c>
    </row>
    <row r="26" spans="1:7" x14ac:dyDescent="0.35">
      <c r="A26" t="s">
        <v>359</v>
      </c>
      <c r="B26" t="s">
        <v>360</v>
      </c>
      <c r="C26" t="s">
        <v>361</v>
      </c>
      <c r="D26" t="s">
        <v>362</v>
      </c>
      <c r="E26">
        <v>0.43535953760147</v>
      </c>
      <c r="F26">
        <v>3</v>
      </c>
      <c r="G26" t="s">
        <v>342</v>
      </c>
    </row>
    <row r="27" spans="1:7" x14ac:dyDescent="0.35">
      <c r="A27" t="s">
        <v>181</v>
      </c>
      <c r="B27" t="s">
        <v>182</v>
      </c>
      <c r="C27" t="s">
        <v>183</v>
      </c>
      <c r="D27" t="s">
        <v>184</v>
      </c>
      <c r="E27">
        <v>8.2428082823753301E-2</v>
      </c>
      <c r="F27">
        <v>1</v>
      </c>
      <c r="G27" t="s">
        <v>128</v>
      </c>
    </row>
    <row r="28" spans="1:7" x14ac:dyDescent="0.35">
      <c r="A28" t="s">
        <v>185</v>
      </c>
      <c r="B28" t="s">
        <v>186</v>
      </c>
      <c r="C28" t="s">
        <v>187</v>
      </c>
      <c r="D28" t="s">
        <v>188</v>
      </c>
      <c r="E28">
        <v>-3.7103317677974701E-2</v>
      </c>
      <c r="F28">
        <v>1</v>
      </c>
      <c r="G28" t="s">
        <v>128</v>
      </c>
    </row>
    <row r="29" spans="1:7" x14ac:dyDescent="0.35">
      <c r="A29" t="s">
        <v>363</v>
      </c>
      <c r="B29" t="s">
        <v>364</v>
      </c>
      <c r="C29" t="s">
        <v>365</v>
      </c>
      <c r="D29" t="s">
        <v>366</v>
      </c>
      <c r="E29">
        <v>0.34200525283813399</v>
      </c>
      <c r="F29">
        <v>3</v>
      </c>
      <c r="G29" t="s">
        <v>342</v>
      </c>
    </row>
    <row r="30" spans="1:7" x14ac:dyDescent="0.35">
      <c r="A30" t="s">
        <v>189</v>
      </c>
      <c r="B30" t="s">
        <v>190</v>
      </c>
      <c r="C30" t="s">
        <v>191</v>
      </c>
      <c r="D30" t="s">
        <v>192</v>
      </c>
      <c r="E30">
        <v>5.1472127437591497E-2</v>
      </c>
      <c r="F30">
        <v>1</v>
      </c>
      <c r="G30" t="s">
        <v>128</v>
      </c>
    </row>
    <row r="31" spans="1:7" x14ac:dyDescent="0.35">
      <c r="A31" t="s">
        <v>367</v>
      </c>
      <c r="B31" t="s">
        <v>368</v>
      </c>
      <c r="C31" t="s">
        <v>369</v>
      </c>
      <c r="D31" t="s">
        <v>370</v>
      </c>
      <c r="E31">
        <v>0.34689086675643899</v>
      </c>
      <c r="F31">
        <v>3</v>
      </c>
      <c r="G31" t="s">
        <v>342</v>
      </c>
    </row>
    <row r="32" spans="1:7" x14ac:dyDescent="0.35">
      <c r="A32" t="s">
        <v>193</v>
      </c>
      <c r="B32" t="s">
        <v>194</v>
      </c>
      <c r="C32" t="s">
        <v>195</v>
      </c>
      <c r="D32" t="s">
        <v>196</v>
      </c>
      <c r="E32">
        <v>8.8085837662220001E-2</v>
      </c>
      <c r="F32">
        <v>1</v>
      </c>
      <c r="G32" t="s">
        <v>128</v>
      </c>
    </row>
    <row r="33" spans="1:7" x14ac:dyDescent="0.35">
      <c r="A33" t="s">
        <v>371</v>
      </c>
      <c r="B33" t="s">
        <v>372</v>
      </c>
      <c r="C33" t="s">
        <v>373</v>
      </c>
      <c r="D33" t="s">
        <v>374</v>
      </c>
      <c r="E33">
        <v>0.29524278640746998</v>
      </c>
      <c r="F33">
        <v>3</v>
      </c>
      <c r="G33" t="s">
        <v>342</v>
      </c>
    </row>
    <row r="34" spans="1:7" x14ac:dyDescent="0.35">
      <c r="A34" t="s">
        <v>24</v>
      </c>
      <c r="B34" t="s">
        <v>25</v>
      </c>
      <c r="C34" t="s">
        <v>26</v>
      </c>
      <c r="D34" t="s">
        <v>27</v>
      </c>
      <c r="E34">
        <v>0.231163710355758</v>
      </c>
      <c r="F34">
        <v>0</v>
      </c>
      <c r="G34" t="s">
        <v>11</v>
      </c>
    </row>
    <row r="35" spans="1:7" x14ac:dyDescent="0.35">
      <c r="A35" t="s">
        <v>197</v>
      </c>
      <c r="B35" t="s">
        <v>198</v>
      </c>
      <c r="C35" t="s">
        <v>199</v>
      </c>
      <c r="D35" t="s">
        <v>200</v>
      </c>
      <c r="E35">
        <v>4.2688183486461598E-2</v>
      </c>
      <c r="F35">
        <v>1</v>
      </c>
      <c r="G35" t="s">
        <v>128</v>
      </c>
    </row>
    <row r="36" spans="1:7" x14ac:dyDescent="0.35">
      <c r="A36" t="s">
        <v>375</v>
      </c>
      <c r="B36" t="s">
        <v>376</v>
      </c>
      <c r="C36" t="s">
        <v>377</v>
      </c>
      <c r="D36" t="s">
        <v>378</v>
      </c>
      <c r="E36">
        <v>0.27927532792091297</v>
      </c>
      <c r="F36">
        <v>3</v>
      </c>
      <c r="G36" t="s">
        <v>342</v>
      </c>
    </row>
    <row r="37" spans="1:7" x14ac:dyDescent="0.35">
      <c r="A37" t="s">
        <v>201</v>
      </c>
      <c r="B37" t="s">
        <v>202</v>
      </c>
      <c r="C37" t="s">
        <v>203</v>
      </c>
      <c r="D37" t="s">
        <v>204</v>
      </c>
      <c r="E37">
        <v>6.9925487041473305E-2</v>
      </c>
      <c r="F37">
        <v>1</v>
      </c>
      <c r="G37" t="s">
        <v>128</v>
      </c>
    </row>
    <row r="38" spans="1:7" x14ac:dyDescent="0.35">
      <c r="A38" t="s">
        <v>205</v>
      </c>
      <c r="B38" t="s">
        <v>206</v>
      </c>
      <c r="C38" t="s">
        <v>207</v>
      </c>
      <c r="D38" t="s">
        <v>208</v>
      </c>
      <c r="E38">
        <v>3.70603501796722E-2</v>
      </c>
      <c r="F38">
        <v>1</v>
      </c>
      <c r="G38" t="s">
        <v>128</v>
      </c>
    </row>
    <row r="39" spans="1:7" x14ac:dyDescent="0.35">
      <c r="A39" t="s">
        <v>28</v>
      </c>
      <c r="B39" t="s">
        <v>29</v>
      </c>
      <c r="C39" t="s">
        <v>30</v>
      </c>
      <c r="D39" t="s">
        <v>31</v>
      </c>
      <c r="E39">
        <v>0.19397841393947601</v>
      </c>
      <c r="F39">
        <v>0</v>
      </c>
      <c r="G39" t="s">
        <v>11</v>
      </c>
    </row>
    <row r="40" spans="1:7" x14ac:dyDescent="0.35">
      <c r="A40" t="s">
        <v>32</v>
      </c>
      <c r="B40" t="s">
        <v>33</v>
      </c>
      <c r="C40" t="s">
        <v>34</v>
      </c>
      <c r="D40" t="s">
        <v>35</v>
      </c>
      <c r="E40">
        <v>0.195501774549484</v>
      </c>
      <c r="F40">
        <v>0</v>
      </c>
      <c r="G40" t="s">
        <v>11</v>
      </c>
    </row>
    <row r="41" spans="1:7" x14ac:dyDescent="0.35">
      <c r="A41" t="s">
        <v>209</v>
      </c>
      <c r="B41" t="s">
        <v>210</v>
      </c>
      <c r="C41" t="s">
        <v>211</v>
      </c>
      <c r="D41" t="s">
        <v>212</v>
      </c>
      <c r="E41">
        <v>9.6411071717729998E-4</v>
      </c>
      <c r="F41">
        <v>1</v>
      </c>
      <c r="G41" t="s">
        <v>128</v>
      </c>
    </row>
    <row r="42" spans="1:7" x14ac:dyDescent="0.35">
      <c r="A42" t="s">
        <v>213</v>
      </c>
      <c r="B42" t="s">
        <v>214</v>
      </c>
      <c r="C42" t="s">
        <v>215</v>
      </c>
      <c r="D42" t="s">
        <v>216</v>
      </c>
      <c r="E42">
        <v>0.111246339976787</v>
      </c>
      <c r="F42">
        <v>1</v>
      </c>
      <c r="G42" t="s">
        <v>128</v>
      </c>
    </row>
    <row r="43" spans="1:7" x14ac:dyDescent="0.35">
      <c r="A43" t="s">
        <v>36</v>
      </c>
      <c r="B43" t="s">
        <v>37</v>
      </c>
      <c r="C43" t="s">
        <v>38</v>
      </c>
      <c r="D43" t="s">
        <v>39</v>
      </c>
      <c r="E43">
        <v>0.21702125668525599</v>
      </c>
      <c r="F43">
        <v>0</v>
      </c>
      <c r="G43" t="s">
        <v>11</v>
      </c>
    </row>
    <row r="44" spans="1:7" x14ac:dyDescent="0.35">
      <c r="A44" t="s">
        <v>40</v>
      </c>
      <c r="B44" t="s">
        <v>41</v>
      </c>
      <c r="C44" t="s">
        <v>42</v>
      </c>
      <c r="D44" t="s">
        <v>43</v>
      </c>
      <c r="E44">
        <v>0.176561594009399</v>
      </c>
      <c r="F44">
        <v>0</v>
      </c>
      <c r="G44" t="s">
        <v>11</v>
      </c>
    </row>
    <row r="45" spans="1:7" x14ac:dyDescent="0.35">
      <c r="A45" t="s">
        <v>44</v>
      </c>
      <c r="B45" t="s">
        <v>45</v>
      </c>
      <c r="C45" t="s">
        <v>46</v>
      </c>
      <c r="D45" t="s">
        <v>47</v>
      </c>
      <c r="E45">
        <v>0.23530526459216999</v>
      </c>
      <c r="F45">
        <v>0</v>
      </c>
      <c r="G45" t="s">
        <v>11</v>
      </c>
    </row>
    <row r="46" spans="1:7" x14ac:dyDescent="0.35">
      <c r="A46" t="s">
        <v>48</v>
      </c>
      <c r="B46" t="s">
        <v>49</v>
      </c>
      <c r="C46" t="s">
        <v>50</v>
      </c>
      <c r="D46" t="s">
        <v>51</v>
      </c>
      <c r="E46">
        <v>0.249833434820175</v>
      </c>
      <c r="F46">
        <v>0</v>
      </c>
      <c r="G46" t="s">
        <v>11</v>
      </c>
    </row>
    <row r="47" spans="1:7" x14ac:dyDescent="0.35">
      <c r="A47" t="s">
        <v>52</v>
      </c>
      <c r="B47" t="s">
        <v>53</v>
      </c>
      <c r="C47" t="s">
        <v>54</v>
      </c>
      <c r="D47" t="s">
        <v>55</v>
      </c>
      <c r="E47">
        <v>0.235751658678054</v>
      </c>
      <c r="F47">
        <v>0</v>
      </c>
      <c r="G47" t="s">
        <v>11</v>
      </c>
    </row>
    <row r="48" spans="1:7" x14ac:dyDescent="0.35">
      <c r="A48" t="s">
        <v>56</v>
      </c>
      <c r="B48" t="s">
        <v>57</v>
      </c>
      <c r="C48" t="s">
        <v>58</v>
      </c>
      <c r="D48" t="s">
        <v>59</v>
      </c>
      <c r="E48">
        <v>0.24740926921367601</v>
      </c>
      <c r="F48">
        <v>0</v>
      </c>
      <c r="G48" t="s">
        <v>11</v>
      </c>
    </row>
    <row r="49" spans="1:7" x14ac:dyDescent="0.35">
      <c r="A49" t="s">
        <v>379</v>
      </c>
      <c r="B49" t="s">
        <v>380</v>
      </c>
      <c r="C49" t="s">
        <v>381</v>
      </c>
      <c r="D49" t="s">
        <v>382</v>
      </c>
      <c r="E49">
        <v>0.36533093452453602</v>
      </c>
      <c r="F49">
        <v>3</v>
      </c>
      <c r="G49" t="s">
        <v>342</v>
      </c>
    </row>
    <row r="50" spans="1:7" x14ac:dyDescent="0.35">
      <c r="A50" t="s">
        <v>326</v>
      </c>
      <c r="B50" t="s">
        <v>327</v>
      </c>
      <c r="C50" t="s">
        <v>328</v>
      </c>
      <c r="D50" t="s">
        <v>329</v>
      </c>
      <c r="E50">
        <v>0.629766345024108</v>
      </c>
      <c r="F50">
        <v>2</v>
      </c>
      <c r="G50" t="s">
        <v>325</v>
      </c>
    </row>
    <row r="51" spans="1:7" x14ac:dyDescent="0.35">
      <c r="A51" t="s">
        <v>383</v>
      </c>
      <c r="B51" t="s">
        <v>384</v>
      </c>
      <c r="C51" t="s">
        <v>385</v>
      </c>
      <c r="D51" t="s">
        <v>386</v>
      </c>
      <c r="E51">
        <v>0.39227044582366899</v>
      </c>
      <c r="F51">
        <v>3</v>
      </c>
      <c r="G51" t="s">
        <v>342</v>
      </c>
    </row>
    <row r="52" spans="1:7" x14ac:dyDescent="0.35">
      <c r="A52" t="s">
        <v>330</v>
      </c>
      <c r="B52" t="s">
        <v>331</v>
      </c>
      <c r="C52" t="s">
        <v>332</v>
      </c>
      <c r="D52" t="s">
        <v>333</v>
      </c>
      <c r="E52">
        <v>0.56601214408874501</v>
      </c>
      <c r="F52">
        <v>2</v>
      </c>
      <c r="G52" t="s">
        <v>325</v>
      </c>
    </row>
    <row r="53" spans="1:7" x14ac:dyDescent="0.35">
      <c r="A53" t="s">
        <v>60</v>
      </c>
      <c r="B53" t="s">
        <v>61</v>
      </c>
      <c r="C53" t="s">
        <v>62</v>
      </c>
      <c r="D53" t="s">
        <v>63</v>
      </c>
      <c r="E53">
        <v>0.24058559536933899</v>
      </c>
      <c r="F53">
        <v>0</v>
      </c>
      <c r="G53" t="s">
        <v>11</v>
      </c>
    </row>
    <row r="54" spans="1:7" x14ac:dyDescent="0.35">
      <c r="A54" t="s">
        <v>217</v>
      </c>
      <c r="B54" t="s">
        <v>218</v>
      </c>
      <c r="C54" t="s">
        <v>219</v>
      </c>
      <c r="D54" t="s">
        <v>220</v>
      </c>
      <c r="E54">
        <v>-2.1087046712636899E-2</v>
      </c>
      <c r="F54">
        <v>1</v>
      </c>
      <c r="G54" t="s">
        <v>128</v>
      </c>
    </row>
    <row r="55" spans="1:7" x14ac:dyDescent="0.35">
      <c r="A55" t="s">
        <v>221</v>
      </c>
      <c r="B55" t="s">
        <v>222</v>
      </c>
      <c r="C55" t="s">
        <v>223</v>
      </c>
      <c r="D55" t="s">
        <v>224</v>
      </c>
      <c r="E55">
        <v>5.5884778499603202E-2</v>
      </c>
      <c r="F55">
        <v>1</v>
      </c>
      <c r="G55" t="s">
        <v>128</v>
      </c>
    </row>
    <row r="56" spans="1:7" x14ac:dyDescent="0.35">
      <c r="A56" t="s">
        <v>64</v>
      </c>
      <c r="B56" t="s">
        <v>65</v>
      </c>
      <c r="C56" t="s">
        <v>66</v>
      </c>
      <c r="D56" t="s">
        <v>67</v>
      </c>
      <c r="E56">
        <v>0.24532763659953999</v>
      </c>
      <c r="F56">
        <v>0</v>
      </c>
      <c r="G56" t="s">
        <v>11</v>
      </c>
    </row>
    <row r="57" spans="1:7" x14ac:dyDescent="0.35">
      <c r="A57" t="s">
        <v>68</v>
      </c>
      <c r="B57" t="s">
        <v>69</v>
      </c>
      <c r="C57" t="s">
        <v>70</v>
      </c>
      <c r="D57" t="s">
        <v>71</v>
      </c>
      <c r="E57">
        <v>0.16661038994789101</v>
      </c>
      <c r="F57">
        <v>0</v>
      </c>
      <c r="G57" t="s">
        <v>11</v>
      </c>
    </row>
    <row r="58" spans="1:7" x14ac:dyDescent="0.35">
      <c r="A58" t="s">
        <v>72</v>
      </c>
      <c r="B58" t="s">
        <v>73</v>
      </c>
      <c r="C58" t="s">
        <v>74</v>
      </c>
      <c r="D58" t="s">
        <v>75</v>
      </c>
      <c r="E58">
        <v>0.13959880173206299</v>
      </c>
      <c r="F58">
        <v>0</v>
      </c>
      <c r="G58" t="s">
        <v>11</v>
      </c>
    </row>
    <row r="59" spans="1:7" x14ac:dyDescent="0.35">
      <c r="A59" t="s">
        <v>225</v>
      </c>
      <c r="B59" t="s">
        <v>226</v>
      </c>
      <c r="C59" t="s">
        <v>227</v>
      </c>
      <c r="D59" t="s">
        <v>228</v>
      </c>
      <c r="E59">
        <v>8.5652939975261605E-2</v>
      </c>
      <c r="F59">
        <v>1</v>
      </c>
      <c r="G59" t="s">
        <v>128</v>
      </c>
    </row>
    <row r="60" spans="1:7" x14ac:dyDescent="0.35">
      <c r="A60" t="s">
        <v>229</v>
      </c>
      <c r="B60" t="s">
        <v>230</v>
      </c>
      <c r="C60" t="s">
        <v>231</v>
      </c>
      <c r="D60" t="s">
        <v>232</v>
      </c>
      <c r="E60">
        <v>2.1738532930612502E-2</v>
      </c>
      <c r="F60">
        <v>1</v>
      </c>
      <c r="G60" t="s">
        <v>128</v>
      </c>
    </row>
    <row r="61" spans="1:7" x14ac:dyDescent="0.35">
      <c r="A61" t="s">
        <v>76</v>
      </c>
      <c r="B61" t="s">
        <v>77</v>
      </c>
      <c r="C61" t="s">
        <v>78</v>
      </c>
      <c r="D61" t="s">
        <v>79</v>
      </c>
      <c r="E61">
        <v>0.16724807024002</v>
      </c>
      <c r="F61">
        <v>0</v>
      </c>
      <c r="G61" t="s">
        <v>11</v>
      </c>
    </row>
    <row r="62" spans="1:7" x14ac:dyDescent="0.35">
      <c r="A62" t="s">
        <v>233</v>
      </c>
      <c r="B62" t="s">
        <v>234</v>
      </c>
      <c r="C62" t="s">
        <v>235</v>
      </c>
      <c r="D62" t="s">
        <v>236</v>
      </c>
      <c r="E62">
        <v>-1.6842894256113999E-3</v>
      </c>
      <c r="F62">
        <v>1</v>
      </c>
      <c r="G62" t="s">
        <v>128</v>
      </c>
    </row>
    <row r="63" spans="1:7" x14ac:dyDescent="0.35">
      <c r="A63" t="s">
        <v>237</v>
      </c>
      <c r="B63" t="s">
        <v>238</v>
      </c>
      <c r="C63" t="s">
        <v>239</v>
      </c>
      <c r="D63" t="s">
        <v>240</v>
      </c>
      <c r="E63">
        <v>5.7044733315706198E-2</v>
      </c>
      <c r="F63">
        <v>1</v>
      </c>
      <c r="G63" t="s">
        <v>128</v>
      </c>
    </row>
    <row r="64" spans="1:7" x14ac:dyDescent="0.35">
      <c r="A64" t="s">
        <v>80</v>
      </c>
      <c r="B64" t="s">
        <v>81</v>
      </c>
      <c r="C64" t="s">
        <v>82</v>
      </c>
      <c r="D64" t="s">
        <v>83</v>
      </c>
      <c r="E64">
        <v>0.21633294224739</v>
      </c>
      <c r="F64">
        <v>0</v>
      </c>
      <c r="G64" t="s">
        <v>11</v>
      </c>
    </row>
    <row r="65" spans="1:7" x14ac:dyDescent="0.35">
      <c r="A65" t="s">
        <v>241</v>
      </c>
      <c r="B65" t="s">
        <v>242</v>
      </c>
      <c r="C65" t="s">
        <v>243</v>
      </c>
      <c r="D65" t="s">
        <v>244</v>
      </c>
      <c r="E65">
        <v>1.23774074018001E-2</v>
      </c>
      <c r="F65">
        <v>1</v>
      </c>
      <c r="G65" t="s">
        <v>128</v>
      </c>
    </row>
    <row r="66" spans="1:7" x14ac:dyDescent="0.35">
      <c r="A66" t="s">
        <v>245</v>
      </c>
      <c r="B66" t="s">
        <v>246</v>
      </c>
      <c r="C66" t="s">
        <v>247</v>
      </c>
      <c r="D66" t="s">
        <v>248</v>
      </c>
      <c r="E66">
        <v>7.7310390770435004E-3</v>
      </c>
      <c r="F66">
        <v>1</v>
      </c>
      <c r="G66" t="s">
        <v>128</v>
      </c>
    </row>
    <row r="67" spans="1:7" x14ac:dyDescent="0.35">
      <c r="A67" t="s">
        <v>84</v>
      </c>
      <c r="B67" t="s">
        <v>85</v>
      </c>
      <c r="C67" t="s">
        <v>86</v>
      </c>
      <c r="D67" t="s">
        <v>87</v>
      </c>
      <c r="E67">
        <v>0.19871821999549799</v>
      </c>
      <c r="F67">
        <v>0</v>
      </c>
      <c r="G67" t="s">
        <v>11</v>
      </c>
    </row>
    <row r="68" spans="1:7" x14ac:dyDescent="0.35">
      <c r="A68" t="s">
        <v>249</v>
      </c>
      <c r="B68" t="s">
        <v>250</v>
      </c>
      <c r="C68" t="s">
        <v>251</v>
      </c>
      <c r="D68" t="s">
        <v>252</v>
      </c>
      <c r="E68">
        <v>-2.1111350506544E-3</v>
      </c>
      <c r="F68">
        <v>1</v>
      </c>
      <c r="G68" t="s">
        <v>128</v>
      </c>
    </row>
    <row r="69" spans="1:7" x14ac:dyDescent="0.35">
      <c r="A69" t="s">
        <v>88</v>
      </c>
      <c r="B69" t="s">
        <v>89</v>
      </c>
      <c r="C69" t="s">
        <v>90</v>
      </c>
      <c r="D69" t="s">
        <v>91</v>
      </c>
      <c r="E69">
        <v>0.15540131926536499</v>
      </c>
      <c r="F69">
        <v>0</v>
      </c>
      <c r="G69" t="s">
        <v>11</v>
      </c>
    </row>
    <row r="70" spans="1:7" x14ac:dyDescent="0.35">
      <c r="A70" t="s">
        <v>253</v>
      </c>
      <c r="B70" t="s">
        <v>254</v>
      </c>
      <c r="C70" t="s">
        <v>255</v>
      </c>
      <c r="D70" t="s">
        <v>256</v>
      </c>
      <c r="E70">
        <v>0.102674230933189</v>
      </c>
      <c r="F70">
        <v>1</v>
      </c>
      <c r="G70" t="s">
        <v>128</v>
      </c>
    </row>
    <row r="71" spans="1:7" x14ac:dyDescent="0.35">
      <c r="A71" t="s">
        <v>257</v>
      </c>
      <c r="B71" t="s">
        <v>258</v>
      </c>
      <c r="C71" t="s">
        <v>259</v>
      </c>
      <c r="D71" t="s">
        <v>260</v>
      </c>
      <c r="E71">
        <v>-1.4982798136770699E-2</v>
      </c>
      <c r="F71">
        <v>1</v>
      </c>
      <c r="G71" t="s">
        <v>128</v>
      </c>
    </row>
    <row r="72" spans="1:7" x14ac:dyDescent="0.35">
      <c r="A72" t="s">
        <v>261</v>
      </c>
      <c r="B72" t="s">
        <v>262</v>
      </c>
      <c r="C72" t="s">
        <v>263</v>
      </c>
      <c r="D72" t="s">
        <v>264</v>
      </c>
      <c r="E72">
        <v>0.101571828126907</v>
      </c>
      <c r="F72">
        <v>1</v>
      </c>
      <c r="G72" t="s">
        <v>128</v>
      </c>
    </row>
    <row r="73" spans="1:7" x14ac:dyDescent="0.35">
      <c r="A73" t="s">
        <v>387</v>
      </c>
      <c r="B73" t="s">
        <v>388</v>
      </c>
      <c r="C73" t="s">
        <v>389</v>
      </c>
      <c r="D73" t="s">
        <v>390</v>
      </c>
      <c r="E73">
        <v>0.311520755290985</v>
      </c>
      <c r="F73">
        <v>3</v>
      </c>
      <c r="G73" t="s">
        <v>342</v>
      </c>
    </row>
    <row r="74" spans="1:7" x14ac:dyDescent="0.35">
      <c r="A74" t="s">
        <v>265</v>
      </c>
      <c r="B74" t="s">
        <v>266</v>
      </c>
      <c r="C74" t="s">
        <v>267</v>
      </c>
      <c r="D74" t="s">
        <v>268</v>
      </c>
      <c r="E74">
        <v>4.0736049413681003E-2</v>
      </c>
      <c r="F74">
        <v>1</v>
      </c>
      <c r="G74" t="s">
        <v>128</v>
      </c>
    </row>
    <row r="75" spans="1:7" x14ac:dyDescent="0.35">
      <c r="A75" t="s">
        <v>269</v>
      </c>
      <c r="B75" t="s">
        <v>270</v>
      </c>
      <c r="C75" t="s">
        <v>271</v>
      </c>
      <c r="D75" t="s">
        <v>272</v>
      </c>
      <c r="E75">
        <v>2.6315093040466302E-2</v>
      </c>
      <c r="F75">
        <v>1</v>
      </c>
      <c r="G75" t="s">
        <v>128</v>
      </c>
    </row>
    <row r="76" spans="1:7" x14ac:dyDescent="0.35">
      <c r="A76" t="s">
        <v>92</v>
      </c>
      <c r="B76" t="s">
        <v>93</v>
      </c>
      <c r="C76" t="s">
        <v>94</v>
      </c>
      <c r="D76" t="s">
        <v>95</v>
      </c>
      <c r="E76">
        <v>0.22010621428489599</v>
      </c>
      <c r="F76">
        <v>0</v>
      </c>
      <c r="G76" t="s">
        <v>11</v>
      </c>
    </row>
    <row r="77" spans="1:7" x14ac:dyDescent="0.35">
      <c r="A77" t="s">
        <v>334</v>
      </c>
      <c r="B77" t="s">
        <v>335</v>
      </c>
      <c r="C77" t="s">
        <v>336</v>
      </c>
      <c r="D77" t="s">
        <v>337</v>
      </c>
      <c r="E77">
        <v>0.50917112827301003</v>
      </c>
      <c r="F77">
        <v>2</v>
      </c>
      <c r="G77" t="s">
        <v>325</v>
      </c>
    </row>
    <row r="78" spans="1:7" x14ac:dyDescent="0.35">
      <c r="A78" t="s">
        <v>391</v>
      </c>
      <c r="B78" t="s">
        <v>392</v>
      </c>
      <c r="C78" t="s">
        <v>393</v>
      </c>
      <c r="D78" t="s">
        <v>394</v>
      </c>
      <c r="E78">
        <v>0.35020211338996798</v>
      </c>
      <c r="F78">
        <v>3</v>
      </c>
      <c r="G78" t="s">
        <v>342</v>
      </c>
    </row>
    <row r="79" spans="1:7" x14ac:dyDescent="0.35">
      <c r="A79" t="s">
        <v>96</v>
      </c>
      <c r="B79" t="s">
        <v>97</v>
      </c>
      <c r="C79" t="s">
        <v>98</v>
      </c>
      <c r="D79" t="s">
        <v>99</v>
      </c>
      <c r="E79">
        <v>0.27254170179366999</v>
      </c>
      <c r="F79">
        <v>0</v>
      </c>
      <c r="G79" t="s">
        <v>11</v>
      </c>
    </row>
    <row r="80" spans="1:7" x14ac:dyDescent="0.35">
      <c r="A80" t="s">
        <v>273</v>
      </c>
      <c r="B80" t="s">
        <v>274</v>
      </c>
      <c r="C80" t="s">
        <v>275</v>
      </c>
      <c r="D80" t="s">
        <v>276</v>
      </c>
      <c r="E80">
        <v>0.11494915932416901</v>
      </c>
      <c r="F80">
        <v>1</v>
      </c>
      <c r="G80" t="s">
        <v>128</v>
      </c>
    </row>
    <row r="81" spans="1:7" x14ac:dyDescent="0.35">
      <c r="A81" t="s">
        <v>277</v>
      </c>
      <c r="B81" t="s">
        <v>278</v>
      </c>
      <c r="C81" t="s">
        <v>279</v>
      </c>
      <c r="D81" t="s">
        <v>280</v>
      </c>
      <c r="E81">
        <v>2.9463712126016599E-2</v>
      </c>
      <c r="F81">
        <v>1</v>
      </c>
      <c r="G81" t="s">
        <v>128</v>
      </c>
    </row>
    <row r="82" spans="1:7" x14ac:dyDescent="0.35">
      <c r="A82" t="s">
        <v>281</v>
      </c>
      <c r="B82" t="s">
        <v>282</v>
      </c>
      <c r="C82" t="s">
        <v>283</v>
      </c>
      <c r="D82" t="s">
        <v>284</v>
      </c>
      <c r="E82">
        <v>2.9141742736101098E-2</v>
      </c>
      <c r="F82">
        <v>1</v>
      </c>
      <c r="G82" t="s">
        <v>128</v>
      </c>
    </row>
    <row r="83" spans="1:7" x14ac:dyDescent="0.35">
      <c r="A83" t="s">
        <v>285</v>
      </c>
      <c r="B83" t="s">
        <v>286</v>
      </c>
      <c r="C83" t="s">
        <v>287</v>
      </c>
      <c r="D83" t="s">
        <v>288</v>
      </c>
      <c r="E83">
        <v>-1.8175465986132601E-2</v>
      </c>
      <c r="F83">
        <v>1</v>
      </c>
      <c r="G83" t="s">
        <v>128</v>
      </c>
    </row>
    <row r="84" spans="1:7" x14ac:dyDescent="0.35">
      <c r="A84" t="s">
        <v>289</v>
      </c>
      <c r="B84" t="s">
        <v>290</v>
      </c>
      <c r="C84" t="s">
        <v>291</v>
      </c>
      <c r="D84" t="s">
        <v>292</v>
      </c>
      <c r="E84">
        <v>-2.219395712018E-3</v>
      </c>
      <c r="F84">
        <v>1</v>
      </c>
      <c r="G84" t="s">
        <v>128</v>
      </c>
    </row>
    <row r="85" spans="1:7" x14ac:dyDescent="0.35">
      <c r="A85" t="s">
        <v>100</v>
      </c>
      <c r="B85" t="s">
        <v>101</v>
      </c>
      <c r="C85" t="s">
        <v>102</v>
      </c>
      <c r="D85" t="s">
        <v>103</v>
      </c>
      <c r="E85">
        <v>0.18979623913764901</v>
      </c>
      <c r="F85">
        <v>0</v>
      </c>
      <c r="G85" t="s">
        <v>11</v>
      </c>
    </row>
    <row r="86" spans="1:7" x14ac:dyDescent="0.35">
      <c r="A86" t="s">
        <v>293</v>
      </c>
      <c r="B86" t="s">
        <v>294</v>
      </c>
      <c r="C86" t="s">
        <v>295</v>
      </c>
      <c r="D86" t="s">
        <v>296</v>
      </c>
      <c r="E86">
        <v>6.4266487956047003E-2</v>
      </c>
      <c r="F86">
        <v>1</v>
      </c>
      <c r="G86" t="s">
        <v>128</v>
      </c>
    </row>
    <row r="87" spans="1:7" x14ac:dyDescent="0.35">
      <c r="A87" t="s">
        <v>297</v>
      </c>
      <c r="B87" t="s">
        <v>298</v>
      </c>
      <c r="C87" t="s">
        <v>299</v>
      </c>
      <c r="D87" t="s">
        <v>300</v>
      </c>
      <c r="E87">
        <v>0.117956392467021</v>
      </c>
      <c r="F87">
        <v>1</v>
      </c>
      <c r="G87" t="s">
        <v>128</v>
      </c>
    </row>
    <row r="88" spans="1:7" x14ac:dyDescent="0.35">
      <c r="A88" t="s">
        <v>395</v>
      </c>
      <c r="B88" t="s">
        <v>396</v>
      </c>
      <c r="C88" t="s">
        <v>397</v>
      </c>
      <c r="D88" t="s">
        <v>398</v>
      </c>
      <c r="E88">
        <v>0.401915103197097</v>
      </c>
      <c r="F88">
        <v>3</v>
      </c>
      <c r="G88" t="s">
        <v>342</v>
      </c>
    </row>
    <row r="89" spans="1:7" x14ac:dyDescent="0.35">
      <c r="A89" t="s">
        <v>399</v>
      </c>
      <c r="B89" t="s">
        <v>400</v>
      </c>
      <c r="C89" t="s">
        <v>401</v>
      </c>
      <c r="D89" t="s">
        <v>402</v>
      </c>
      <c r="E89">
        <v>0.352842897176742</v>
      </c>
      <c r="F89">
        <v>3</v>
      </c>
      <c r="G89" t="s">
        <v>342</v>
      </c>
    </row>
    <row r="90" spans="1:7" x14ac:dyDescent="0.35">
      <c r="A90" t="s">
        <v>301</v>
      </c>
      <c r="B90" t="s">
        <v>302</v>
      </c>
      <c r="C90" t="s">
        <v>303</v>
      </c>
      <c r="D90" t="s">
        <v>304</v>
      </c>
      <c r="E90">
        <v>4.6505756676197003E-2</v>
      </c>
      <c r="F90">
        <v>1</v>
      </c>
      <c r="G90" t="s">
        <v>128</v>
      </c>
    </row>
    <row r="91" spans="1:7" x14ac:dyDescent="0.35">
      <c r="A91" t="s">
        <v>104</v>
      </c>
      <c r="B91" t="s">
        <v>105</v>
      </c>
      <c r="C91" t="s">
        <v>106</v>
      </c>
      <c r="D91" t="s">
        <v>107</v>
      </c>
      <c r="E91">
        <v>0.174778938293457</v>
      </c>
      <c r="F91">
        <v>0</v>
      </c>
      <c r="G91" t="s">
        <v>11</v>
      </c>
    </row>
    <row r="92" spans="1:7" x14ac:dyDescent="0.35">
      <c r="A92" t="s">
        <v>108</v>
      </c>
      <c r="B92" t="s">
        <v>109</v>
      </c>
      <c r="C92" t="s">
        <v>110</v>
      </c>
      <c r="D92" t="s">
        <v>111</v>
      </c>
      <c r="E92">
        <v>0.13783074915408999</v>
      </c>
      <c r="F92">
        <v>0</v>
      </c>
      <c r="G92" t="s">
        <v>11</v>
      </c>
    </row>
    <row r="93" spans="1:7" x14ac:dyDescent="0.35">
      <c r="A93" t="s">
        <v>112</v>
      </c>
      <c r="B93" t="s">
        <v>113</v>
      </c>
      <c r="C93" t="s">
        <v>114</v>
      </c>
      <c r="D93" t="s">
        <v>115</v>
      </c>
      <c r="E93">
        <v>0.12624888122081701</v>
      </c>
      <c r="F93">
        <v>0</v>
      </c>
      <c r="G93" t="s">
        <v>11</v>
      </c>
    </row>
    <row r="94" spans="1:7" x14ac:dyDescent="0.35">
      <c r="A94" t="s">
        <v>305</v>
      </c>
      <c r="B94" t="s">
        <v>306</v>
      </c>
      <c r="C94" t="s">
        <v>307</v>
      </c>
      <c r="D94" t="s">
        <v>308</v>
      </c>
      <c r="E94">
        <v>0.111157149076461</v>
      </c>
      <c r="F94">
        <v>1</v>
      </c>
      <c r="G94" t="s">
        <v>128</v>
      </c>
    </row>
    <row r="95" spans="1:7" x14ac:dyDescent="0.35">
      <c r="A95" t="s">
        <v>309</v>
      </c>
      <c r="B95" t="s">
        <v>310</v>
      </c>
      <c r="C95" t="s">
        <v>311</v>
      </c>
      <c r="D95" t="s">
        <v>312</v>
      </c>
      <c r="E95">
        <v>4.7018934041261597E-2</v>
      </c>
      <c r="F95">
        <v>1</v>
      </c>
      <c r="G95" t="s">
        <v>128</v>
      </c>
    </row>
    <row r="96" spans="1:7" x14ac:dyDescent="0.35">
      <c r="A96" t="s">
        <v>313</v>
      </c>
      <c r="B96" t="s">
        <v>314</v>
      </c>
      <c r="C96" t="s">
        <v>315</v>
      </c>
      <c r="D96" t="s">
        <v>316</v>
      </c>
      <c r="E96">
        <v>0.110024243593215</v>
      </c>
      <c r="F96">
        <v>1</v>
      </c>
      <c r="G96" t="s">
        <v>128</v>
      </c>
    </row>
    <row r="97" spans="1:7" x14ac:dyDescent="0.35">
      <c r="A97" t="s">
        <v>317</v>
      </c>
      <c r="B97" t="s">
        <v>318</v>
      </c>
      <c r="C97" t="s">
        <v>319</v>
      </c>
      <c r="D97" t="s">
        <v>320</v>
      </c>
      <c r="E97">
        <v>-6.56256303191185E-2</v>
      </c>
      <c r="F97">
        <v>1</v>
      </c>
      <c r="G97" t="s">
        <v>128</v>
      </c>
    </row>
    <row r="98" spans="1:7" x14ac:dyDescent="0.35">
      <c r="A98" t="s">
        <v>403</v>
      </c>
      <c r="B98" t="s">
        <v>404</v>
      </c>
      <c r="C98" t="s">
        <v>405</v>
      </c>
      <c r="D98" t="s">
        <v>406</v>
      </c>
      <c r="E98">
        <v>0.35452759265899603</v>
      </c>
      <c r="F98">
        <v>3</v>
      </c>
      <c r="G98" t="s">
        <v>342</v>
      </c>
    </row>
    <row r="99" spans="1:7" x14ac:dyDescent="0.35">
      <c r="A99" t="s">
        <v>407</v>
      </c>
      <c r="B99" t="s">
        <v>408</v>
      </c>
      <c r="C99" t="s">
        <v>409</v>
      </c>
      <c r="D99" t="s">
        <v>410</v>
      </c>
      <c r="E99">
        <v>0.29616028070449801</v>
      </c>
      <c r="F99">
        <v>3</v>
      </c>
      <c r="G99" t="s">
        <v>342</v>
      </c>
    </row>
    <row r="100" spans="1:7" x14ac:dyDescent="0.35">
      <c r="A100" t="s">
        <v>116</v>
      </c>
      <c r="B100" t="s">
        <v>117</v>
      </c>
      <c r="C100" t="s">
        <v>118</v>
      </c>
      <c r="D100" t="s">
        <v>119</v>
      </c>
      <c r="E100">
        <v>0.23131671547889701</v>
      </c>
      <c r="F100">
        <v>0</v>
      </c>
      <c r="G100" t="s">
        <v>11</v>
      </c>
    </row>
    <row r="101" spans="1:7" x14ac:dyDescent="0.35">
      <c r="A101" t="s">
        <v>120</v>
      </c>
      <c r="B101" t="s">
        <v>121</v>
      </c>
      <c r="C101" t="s">
        <v>122</v>
      </c>
      <c r="D101" t="s">
        <v>123</v>
      </c>
      <c r="E101">
        <v>0.19357821345329199</v>
      </c>
      <c r="F101">
        <v>0</v>
      </c>
      <c r="G1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dc:creator>
  <cp:lastModifiedBy>Muhammad</cp:lastModifiedBy>
  <dcterms:created xsi:type="dcterms:W3CDTF">2025-08-21T14:14:20Z</dcterms:created>
  <dcterms:modified xsi:type="dcterms:W3CDTF">2025-08-21T15:32:05Z</dcterms:modified>
</cp:coreProperties>
</file>