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4" rupBuild="14420"/>
  <workbookPr defaultThemeVersion="124226"/>
  <bookViews>
    <workbookView windowWidth="23040" windowHeight="9384"/>
  </bookViews>
  <sheets>
    <sheet name="TDSheet" sheetId="1" r:id="rId1"/>
  </sheets>
  <calcPr calcId="152511" refMode="R1C1"/>
</workbook>
</file>

<file path=xl/calcChain.xml><?xml version="1.0" encoding="utf-8"?>
<calcChain xmlns="http://schemas.openxmlformats.org/spreadsheetml/2006/main">
  <c r="AL9" i="1" l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8" i="1"/>
</calcChain>
</file>

<file path=xl/sharedStrings.xml><?xml version="1.0" encoding="utf-8"?>
<sst xmlns="http://schemas.openxmlformats.org/spreadsheetml/2006/main" count="865" uniqueCount="424">
  <si>
    <t xml:space="preserve">Расчетная ведомость</t>
  </si>
  <si>
    <t xml:space="preserve">КГУ "Центр оказания специальных социальных услуг №2"  УКЗ и социальных программ Туркестанской области</t>
  </si>
  <si>
    <t xml:space="preserve">за Октябрь 2020 г.</t>
  </si>
  <si>
    <t xml:space="preserve">Организация</t>
  </si>
  <si>
    <t xml:space="preserve">Отработано дней</t>
  </si>
  <si>
    <t xml:space="preserve">Отработано часов</t>
  </si>
  <si>
    <t xml:space="preserve">Начальное сальдо</t>
  </si>
  <si>
    <t xml:space="preserve">Всего начислено</t>
  </si>
  <si>
    <t xml:space="preserve"> совмещение доплата 10%</t>
  </si>
  <si>
    <t xml:space="preserve">доплата 10%</t>
  </si>
  <si>
    <t xml:space="preserve">доплата 30% от оклада</t>
  </si>
  <si>
    <t xml:space="preserve">доплата 35% от оклада</t>
  </si>
  <si>
    <t xml:space="preserve">доплата 40% от оклада (психоэмоционал нагрузки)</t>
  </si>
  <si>
    <t xml:space="preserve">доплата 60% от оклада</t>
  </si>
  <si>
    <t xml:space="preserve">Доплата за вредность</t>
  </si>
  <si>
    <t xml:space="preserve">Доплата за классность</t>
  </si>
  <si>
    <t xml:space="preserve">Доплата за котегорию</t>
  </si>
  <si>
    <t xml:space="preserve">Доплата за совмещение</t>
  </si>
  <si>
    <t xml:space="preserve">Доплата за тяж.физ.раб.и раб.вредными и опасными условиями труда</t>
  </si>
  <si>
    <t xml:space="preserve">Компенсация отпуска при увольнении</t>
  </si>
  <si>
    <t xml:space="preserve">Ночные</t>
  </si>
  <si>
    <t xml:space="preserve">Ночные санпалат</t>
  </si>
  <si>
    <t xml:space="preserve">Недельная
нагрузка</t>
  </si>
  <si>
    <t xml:space="preserve">Оклад по дням</t>
  </si>
  <si>
    <t xml:space="preserve">Оплата больничных листов</t>
  </si>
  <si>
    <t xml:space="preserve">Оплата отпуска</t>
  </si>
  <si>
    <t xml:space="preserve">перерасчет за прошлый месяц</t>
  </si>
  <si>
    <t xml:space="preserve">Пособие для оздоровления к отпуску</t>
  </si>
  <si>
    <t xml:space="preserve">Всего удержано</t>
  </si>
  <si>
    <t xml:space="preserve">Взносы на ОСМС</t>
  </si>
  <si>
    <t xml:space="preserve">ИПН</t>
  </si>
  <si>
    <t xml:space="preserve">ОПВ</t>
  </si>
  <si>
    <t xml:space="preserve">Всего выплачено</t>
  </si>
  <si>
    <t xml:space="preserve">Перечислено в банк</t>
  </si>
  <si>
    <t xml:space="preserve">Конечное сальдо</t>
  </si>
  <si>
    <t xml:space="preserve">Всего отчислений</t>
  </si>
  <si>
    <t xml:space="preserve">Социальный налог</t>
  </si>
  <si>
    <t xml:space="preserve">Отчисления на ОСМС</t>
  </si>
  <si>
    <t xml:space="preserve">Социальные отчисления</t>
  </si>
  <si>
    <t xml:space="preserve">Налоговые вычеты</t>
  </si>
  <si>
    <t xml:space="preserve">Вычет ОПВ</t>
  </si>
  <si>
    <t xml:space="preserve">Расходы на оплату вознаграждений по ипотечным жилищным займам</t>
  </si>
  <si>
    <t xml:space="preserve">Стандартный 882 МРП (инвалидам, участникам ВОВ)</t>
  </si>
  <si>
    <t xml:space="preserve">Стандартный1 МЗП</t>
  </si>
  <si>
    <t xml:space="preserve">Подразделение</t>
  </si>
  <si>
    <t xml:space="preserve">№ п/п</t>
  </si>
  <si>
    <t xml:space="preserve">Физ. лицо</t>
  </si>
  <si>
    <t xml:space="preserve">Табельный номер</t>
  </si>
  <si>
    <t xml:space="preserve">Должность</t>
  </si>
  <si>
    <t xml:space="preserve">Категория сотрудника</t>
  </si>
  <si>
    <t xml:space="preserve">Оклад (тариф)</t>
  </si>
  <si>
    <t xml:space="preserve">КГУ "Центр оказания специальных социальных услуг №2"  УКЗ и социальных программ ТО</t>
  </si>
  <si>
    <t xml:space="preserve">Cлабый корпус сменные</t>
  </si>
  <si>
    <t xml:space="preserve">Абишева Улбосын Багдаулетовна</t>
  </si>
  <si>
    <t xml:space="preserve">санпалатная</t>
  </si>
  <si>
    <t xml:space="preserve">4-й квалификационный разряд</t>
  </si>
  <si>
    <t xml:space="preserve">Аршинова Светлана Ивановна</t>
  </si>
  <si>
    <t xml:space="preserve">Бексеитова  Лазат Пернехановна</t>
  </si>
  <si>
    <t xml:space="preserve">Дмитриева Ольга Владимировна</t>
  </si>
  <si>
    <t xml:space="preserve">Екзекова Гулмира Джакалбековна</t>
  </si>
  <si>
    <t xml:space="preserve">машинист по стирке белья</t>
  </si>
  <si>
    <t xml:space="preserve">3-й квалификационный разряд</t>
  </si>
  <si>
    <t xml:space="preserve">Ергешова Кализа Айымбековна</t>
  </si>
  <si>
    <t xml:space="preserve">Жолдасова Балкия Зулпыхаровна</t>
  </si>
  <si>
    <t xml:space="preserve">Жусипбекова Улжан Женисовна</t>
  </si>
  <si>
    <t xml:space="preserve">Ибрагимова Асия Кураловна</t>
  </si>
  <si>
    <t xml:space="preserve">Калдан Фатима Жандарбековна</t>
  </si>
  <si>
    <t xml:space="preserve">Калдыбекова Рабига Толеновна</t>
  </si>
  <si>
    <t xml:space="preserve">Князова  Айжан Турдалиевна</t>
  </si>
  <si>
    <t xml:space="preserve">Кулбасова Асият Жунисбековна</t>
  </si>
  <si>
    <t xml:space="preserve">Тлеубердиева Сандикул Абдрахмановна</t>
  </si>
  <si>
    <t xml:space="preserve">Шелегедина Елена Александровна</t>
  </si>
  <si>
    <t xml:space="preserve">Администрация</t>
  </si>
  <si>
    <t xml:space="preserve">Абдигаппаров Мухтар Жамурович</t>
  </si>
  <si>
    <t xml:space="preserve">заместитель директора</t>
  </si>
  <si>
    <t xml:space="preserve">A1-2-1</t>
  </si>
  <si>
    <t xml:space="preserve">Дарибаева Нургульсум Ратбековна</t>
  </si>
  <si>
    <t xml:space="preserve">Директор</t>
  </si>
  <si>
    <t xml:space="preserve">A1-2</t>
  </si>
  <si>
    <t xml:space="preserve">Дильдабаев Муктар Джурсунбекович</t>
  </si>
  <si>
    <t xml:space="preserve">Ержанова Айгерим Есенхановна</t>
  </si>
  <si>
    <t xml:space="preserve">секретарь-машинистка</t>
  </si>
  <si>
    <t xml:space="preserve">D-1</t>
  </si>
  <si>
    <t xml:space="preserve">Жаганова Алия Кумисбековна</t>
  </si>
  <si>
    <t xml:space="preserve">инструктор по трудотерпии</t>
  </si>
  <si>
    <t xml:space="preserve">B2-4</t>
  </si>
  <si>
    <t xml:space="preserve">Жанабаева Гульжан Курманалиевна</t>
  </si>
  <si>
    <t xml:space="preserve">сестра-хозяйка</t>
  </si>
  <si>
    <t xml:space="preserve">Жумадилова Гулбакарам Жанадиловна</t>
  </si>
  <si>
    <t xml:space="preserve">культорганизатор</t>
  </si>
  <si>
    <t xml:space="preserve">Исхакова Гулжамал Жаксылыковна</t>
  </si>
  <si>
    <t xml:space="preserve">парикмахер</t>
  </si>
  <si>
    <t xml:space="preserve">Каримов Дашти Кадирович</t>
  </si>
  <si>
    <t xml:space="preserve">Каримсакова Гулжибек Сапарбековна</t>
  </si>
  <si>
    <t xml:space="preserve">Койбакова Феруза Валихановна</t>
  </si>
  <si>
    <t xml:space="preserve">бухгалтер</t>
  </si>
  <si>
    <t xml:space="preserve">С-2</t>
  </si>
  <si>
    <t xml:space="preserve">Конырбаева Замзат Сегизбаевна</t>
  </si>
  <si>
    <t xml:space="preserve">завсклад овощехранилища</t>
  </si>
  <si>
    <t xml:space="preserve">С-3</t>
  </si>
  <si>
    <t xml:space="preserve">Қаржанбай Алмат Құрманғазыұлы</t>
  </si>
  <si>
    <t xml:space="preserve">Мамутов Мурат Алиулы</t>
  </si>
  <si>
    <t xml:space="preserve">менеджер по государственным закупкам</t>
  </si>
  <si>
    <t xml:space="preserve">Маханбетова Элонара Кожантаевна</t>
  </si>
  <si>
    <t xml:space="preserve">библиотекарь</t>
  </si>
  <si>
    <t xml:space="preserve">Молдабеков Азамат Каримбаевич</t>
  </si>
  <si>
    <t xml:space="preserve">музыкальный руководитель</t>
  </si>
  <si>
    <t xml:space="preserve">Мырзалиева Аксулу Кемпиралиевна</t>
  </si>
  <si>
    <t xml:space="preserve">завсклад</t>
  </si>
  <si>
    <t xml:space="preserve">Сейдаметова Гулнара Дуйсебековна</t>
  </si>
  <si>
    <t xml:space="preserve">Главный бухгалтер</t>
  </si>
  <si>
    <t xml:space="preserve">А2-2</t>
  </si>
  <si>
    <t xml:space="preserve">Смаилов Асан Суинович</t>
  </si>
  <si>
    <t xml:space="preserve">завхоз</t>
  </si>
  <si>
    <t xml:space="preserve">Сманова Дархан Алдангаровна</t>
  </si>
  <si>
    <t xml:space="preserve">Сугралиев Галымбек Агабекович</t>
  </si>
  <si>
    <t xml:space="preserve">заместитель директора по АХР</t>
  </si>
  <si>
    <t xml:space="preserve">Султанова Гулзат Ауелбековна</t>
  </si>
  <si>
    <t xml:space="preserve">Султанходжаева Гульбахар Сейпуллахановна</t>
  </si>
  <si>
    <t xml:space="preserve">экономист по бухгалтерскому учету и анализу хозяйственной деятельности</t>
  </si>
  <si>
    <t xml:space="preserve">Кухня</t>
  </si>
  <si>
    <t xml:space="preserve">Алимбетова  Акмарал  Мекенбаевна</t>
  </si>
  <si>
    <t xml:space="preserve">резчик хлеба</t>
  </si>
  <si>
    <t xml:space="preserve">2-й квалификационный разряд</t>
  </si>
  <si>
    <t xml:space="preserve">Асан Қаламқас Рысбекқызы</t>
  </si>
  <si>
    <t xml:space="preserve">буфетчица</t>
  </si>
  <si>
    <t xml:space="preserve">Ахметова Казнагул Ержигитовна</t>
  </si>
  <si>
    <t xml:space="preserve">5-й квалификационный разряд</t>
  </si>
  <si>
    <t xml:space="preserve">Әуел Жанат Әкімқұлқызы</t>
  </si>
  <si>
    <t xml:space="preserve">Бейсенова Лаззат Конырбаевна</t>
  </si>
  <si>
    <t xml:space="preserve">шеф-повар</t>
  </si>
  <si>
    <t xml:space="preserve">8-й квалификационный разряд</t>
  </si>
  <si>
    <t xml:space="preserve">Бельгибекова Лазат Абдурахимовна</t>
  </si>
  <si>
    <t xml:space="preserve">повар</t>
  </si>
  <si>
    <t xml:space="preserve">Ермекбаева Кулзейнеш Маттаевна</t>
  </si>
  <si>
    <t xml:space="preserve">чистильщик овощей</t>
  </si>
  <si>
    <t xml:space="preserve">Избасарова Гаухар Ершатовна</t>
  </si>
  <si>
    <t xml:space="preserve">Каулбаева Пируза Абдуллаевна</t>
  </si>
  <si>
    <t xml:space="preserve">Омарова Гульзинат Аманкуловна</t>
  </si>
  <si>
    <t xml:space="preserve">Оспанова Гулнара Джахангеровна</t>
  </si>
  <si>
    <t xml:space="preserve">Сарсенгалиева  Базаркуль Толеповна</t>
  </si>
  <si>
    <t xml:space="preserve">Султанова Жанна Ауелбековна</t>
  </si>
  <si>
    <t xml:space="preserve">мойщик посуды</t>
  </si>
  <si>
    <t xml:space="preserve">Медперсонал</t>
  </si>
  <si>
    <t xml:space="preserve">Айтаспекова  Пернекуль Жангельдиевна</t>
  </si>
  <si>
    <t xml:space="preserve">медицинская сестра высшей категории</t>
  </si>
  <si>
    <t xml:space="preserve">B4-1</t>
  </si>
  <si>
    <t xml:space="preserve">Аргынбаев Кожахмет Аккисиевич</t>
  </si>
  <si>
    <t xml:space="preserve">врач-терапевт</t>
  </si>
  <si>
    <t xml:space="preserve">B2-1</t>
  </si>
  <si>
    <t xml:space="preserve">Асылбекова Кулпан Даулетовна</t>
  </si>
  <si>
    <t xml:space="preserve">Аширбаев Баглан Неруваевич</t>
  </si>
  <si>
    <t xml:space="preserve">фармацевт</t>
  </si>
  <si>
    <t xml:space="preserve">B4-4</t>
  </si>
  <si>
    <t xml:space="preserve">Байрамов Зауыр Эльбаевич</t>
  </si>
  <si>
    <t xml:space="preserve">врач</t>
  </si>
  <si>
    <t xml:space="preserve">B2-2</t>
  </si>
  <si>
    <t xml:space="preserve">Бекбауова Гульзахира Бектургановна</t>
  </si>
  <si>
    <t xml:space="preserve">Гаркунова Елена  Владимировна</t>
  </si>
  <si>
    <t xml:space="preserve">Жумабаева Элмира Абжодиловна</t>
  </si>
  <si>
    <t xml:space="preserve">Врач стоматолог</t>
  </si>
  <si>
    <t xml:space="preserve">B2-3</t>
  </si>
  <si>
    <t xml:space="preserve">Ибрагимова Гульнора Хамроевна</t>
  </si>
  <si>
    <t xml:space="preserve">инструктор ЛФК</t>
  </si>
  <si>
    <t xml:space="preserve">Исмаилова Арзу Абдикалиловна</t>
  </si>
  <si>
    <t xml:space="preserve">медицинская сестра без категории</t>
  </si>
  <si>
    <t xml:space="preserve">Калмуратова Акнур Онласановна</t>
  </si>
  <si>
    <t xml:space="preserve">Карибаева Гульжамал Алимбайкызы</t>
  </si>
  <si>
    <t xml:space="preserve">медсестра  диетпитания</t>
  </si>
  <si>
    <t xml:space="preserve">Кулмуратова Бидагуль Сагидуллаевна</t>
  </si>
  <si>
    <t xml:space="preserve">Кулыбекова Айсулу Бектургановна</t>
  </si>
  <si>
    <t xml:space="preserve">Құлыбекова Толғанай Аязқызы</t>
  </si>
  <si>
    <t xml:space="preserve">Мамадалиева Сапаркуль Альмахановна</t>
  </si>
  <si>
    <t xml:space="preserve">старшая медсестра</t>
  </si>
  <si>
    <t xml:space="preserve">Манапова Актолкын  Сарбековна</t>
  </si>
  <si>
    <t xml:space="preserve">Мырзабекова Нышанкуль Алтаевна</t>
  </si>
  <si>
    <t xml:space="preserve">фельдшер</t>
  </si>
  <si>
    <t xml:space="preserve">Мырзабекова Улигай Тилеукабыловна</t>
  </si>
  <si>
    <t xml:space="preserve">Пошмарга Ирина Владимировна</t>
  </si>
  <si>
    <t xml:space="preserve">Рысбекова Гульнур Камбаровна</t>
  </si>
  <si>
    <t xml:space="preserve">медицинская сестра второй категории</t>
  </si>
  <si>
    <t xml:space="preserve">B4-3</t>
  </si>
  <si>
    <t xml:space="preserve">Сатыбалдиева Ляззат Кайратовна</t>
  </si>
  <si>
    <t xml:space="preserve">Сиренко Татьяна Сергеевна</t>
  </si>
  <si>
    <t xml:space="preserve">Сопаева Малика Абдиразаковна</t>
  </si>
  <si>
    <t xml:space="preserve">Хаджаева Аэлита Асхатовна</t>
  </si>
  <si>
    <t xml:space="preserve">Эркенова Роза Яхудаевна</t>
  </si>
  <si>
    <t xml:space="preserve">B3-1</t>
  </si>
  <si>
    <t xml:space="preserve">Новый дом</t>
  </si>
  <si>
    <t xml:space="preserve">Кеуенова Кулзира Пановна</t>
  </si>
  <si>
    <t xml:space="preserve">Куатова Гульмира Габидуллаевна</t>
  </si>
  <si>
    <t xml:space="preserve">Усипова Сауле Жаксыбаевна</t>
  </si>
  <si>
    <t xml:space="preserve">Новый дом cменные</t>
  </si>
  <si>
    <t xml:space="preserve">Аманжолова Айсулу Темиртаевна</t>
  </si>
  <si>
    <t xml:space="preserve">Балапанова Айгерим Жанатовна</t>
  </si>
  <si>
    <t xml:space="preserve">Иманкулова Багила Камбаровна</t>
  </si>
  <si>
    <t xml:space="preserve">Секции</t>
  </si>
  <si>
    <t xml:space="preserve">Абдираймова Гульмира Ескеровна</t>
  </si>
  <si>
    <t xml:space="preserve">Батырбаева Бибинур Аскаровна</t>
  </si>
  <si>
    <t xml:space="preserve">Батырова Зибагул Толеновна</t>
  </si>
  <si>
    <t xml:space="preserve">сануборщица</t>
  </si>
  <si>
    <t xml:space="preserve">Досманова Рая Кенжебаевна</t>
  </si>
  <si>
    <t xml:space="preserve">Жаксибаева Улжан Иристаевна</t>
  </si>
  <si>
    <t xml:space="preserve">Калымбетова Гулжан Досановна</t>
  </si>
  <si>
    <t xml:space="preserve">Кубекова Сауле Жолдасовна</t>
  </si>
  <si>
    <t xml:space="preserve">Кудайбергенова Айжамал Жетписбаевна</t>
  </si>
  <si>
    <t xml:space="preserve">Куракбаева Балжан Рысбекқызы</t>
  </si>
  <si>
    <t xml:space="preserve">Махамбет Әлия Әбдрахманқызы</t>
  </si>
  <si>
    <t xml:space="preserve">Мырзатаева Оразкул  Сабитовна</t>
  </si>
  <si>
    <t xml:space="preserve">Нұржан Сәулеш Рысдәулетқызы</t>
  </si>
  <si>
    <t xml:space="preserve">Онласбекова Карлыгаш Асанхановна</t>
  </si>
  <si>
    <t xml:space="preserve">Сагиндикова Роза Байболовна</t>
  </si>
  <si>
    <t xml:space="preserve">Сманова Акмарал Алдонгаровна</t>
  </si>
  <si>
    <t xml:space="preserve">Созахбаева Айнур Ермаханқызы</t>
  </si>
  <si>
    <t xml:space="preserve">Тагабаева Бибигуль Сериковна</t>
  </si>
  <si>
    <t xml:space="preserve">Тиллябекова Салтанат Тилеубаевна</t>
  </si>
  <si>
    <t xml:space="preserve">Шеримова Акнур Курбаналиевна</t>
  </si>
  <si>
    <t xml:space="preserve">Слабый корпус Изолятор</t>
  </si>
  <si>
    <t xml:space="preserve">Алпысбаева Динара Мекемтасовна</t>
  </si>
  <si>
    <t xml:space="preserve">санбанщица</t>
  </si>
  <si>
    <t xml:space="preserve">Билисбекова Сандугаш Рахимбековна</t>
  </si>
  <si>
    <t xml:space="preserve">Жанысбекова Кульзат Илесбековна</t>
  </si>
  <si>
    <t xml:space="preserve">Орлянская Валентина Михайловна</t>
  </si>
  <si>
    <t xml:space="preserve">Сейдалиев Балгынбай Елхондиевич</t>
  </si>
  <si>
    <t xml:space="preserve">санбанщик</t>
  </si>
  <si>
    <t xml:space="preserve">Умиров Сабит Анапияевич</t>
  </si>
  <si>
    <t xml:space="preserve">Утегенова Айнаш Карзаковна</t>
  </si>
  <si>
    <t xml:space="preserve">санитарка по уходу</t>
  </si>
  <si>
    <t xml:space="preserve">Соц. работники</t>
  </si>
  <si>
    <t xml:space="preserve">Айтбаева Нұрила Бахытқызы</t>
  </si>
  <si>
    <t xml:space="preserve">специалист по социальной работе</t>
  </si>
  <si>
    <t xml:space="preserve">B3-4</t>
  </si>
  <si>
    <t xml:space="preserve">Ахметбек Гүлрайхан Ділдәбекқызы</t>
  </si>
  <si>
    <t xml:space="preserve">специалист по социальной работе</t>
  </si>
  <si>
    <t xml:space="preserve">Ахметова Таттигул Бекжигитовна</t>
  </si>
  <si>
    <t xml:space="preserve">Баскараева Феруза Айтбековна</t>
  </si>
  <si>
    <t xml:space="preserve">Орынбасарова Фатима Абдыжамиловна</t>
  </si>
  <si>
    <t xml:space="preserve">юрист</t>
  </si>
  <si>
    <t xml:space="preserve">Садуова Айгуль Амангельдиевна</t>
  </si>
  <si>
    <t xml:space="preserve">Сәрсенова Айнұр Амантайқызы</t>
  </si>
  <si>
    <t xml:space="preserve">психолог</t>
  </si>
  <si>
    <t xml:space="preserve">Тажиев Пердебек Нурсадихович</t>
  </si>
  <si>
    <t xml:space="preserve">Хоздвор</t>
  </si>
  <si>
    <t xml:space="preserve">Мустафаев Кенес Исабекович</t>
  </si>
  <si>
    <t xml:space="preserve">сторож</t>
  </si>
  <si>
    <t xml:space="preserve">1-й квалификационный разряд</t>
  </si>
  <si>
    <t xml:space="preserve">Оспанов Асанхан Садуакасович</t>
  </si>
  <si>
    <t xml:space="preserve">водитель</t>
  </si>
  <si>
    <t xml:space="preserve">6-й квалификационный разряд</t>
  </si>
  <si>
    <t xml:space="preserve">Оспанов Болат Асанханович</t>
  </si>
  <si>
    <t xml:space="preserve">Пашенов Нурсеит Джанабаевич</t>
  </si>
  <si>
    <t xml:space="preserve">рабочие ,занятые на обслуживании котлов ,работающих на газообразном,жидком  и твердом топливе (Зольщ</t>
  </si>
  <si>
    <t xml:space="preserve">Ращупкин Николай Александрович</t>
  </si>
  <si>
    <t xml:space="preserve">электромонтер</t>
  </si>
  <si>
    <t xml:space="preserve">Серикбаев Кайрат Абдижамалович</t>
  </si>
  <si>
    <t xml:space="preserve">Смаилов Ержан Усенович</t>
  </si>
  <si>
    <t xml:space="preserve">слесарь-сантехник</t>
  </si>
  <si>
    <t xml:space="preserve">Титов Юрий Леонидович</t>
  </si>
  <si>
    <t xml:space="preserve">Убайдулаев Вячеслав Юлдашевич</t>
  </si>
  <si>
    <t xml:space="preserve">Хоздвор 2</t>
  </si>
  <si>
    <t xml:space="preserve">Алимов Болатбек Олжабаевич</t>
  </si>
  <si>
    <t xml:space="preserve">Бегманов Нурбол Суйеубекович</t>
  </si>
  <si>
    <t xml:space="preserve">Хоздвор 3</t>
  </si>
  <si>
    <t xml:space="preserve">Анарбеков Нурбол Ешимханович</t>
  </si>
  <si>
    <t xml:space="preserve">Балтабаев Бақытжан Серікұлы</t>
  </si>
  <si>
    <t xml:space="preserve">Возчик по вывозу нечистот из твердых осадков из выгребных ям</t>
  </si>
  <si>
    <t xml:space="preserve">Момбеков Бауыржан Устемирович</t>
  </si>
  <si>
    <t xml:space="preserve">рабочие ,занятые на обслуживании котлов ,работающих на газообразном,жидком  и твердом топливе</t>
  </si>
  <si>
    <t xml:space="preserve">Муминов Сундет Жанабилулы</t>
  </si>
  <si>
    <t xml:space="preserve">Өмірзақ Сүндетбек Темірбекұлы</t>
  </si>
  <si>
    <t xml:space="preserve">Сейдалиев Шопанбай Елхондиевич</t>
  </si>
  <si>
    <t xml:space="preserve">Смаилов Бекжан Асанович</t>
  </si>
  <si>
    <t xml:space="preserve">Шеримов Талгат Жумашович</t>
  </si>
  <si>
    <t xml:space="preserve">Итого</t>
  </si>
  <si>
    <t xml:space="preserve">Руководитель:</t>
  </si>
  <si>
    <t xml:space="preserve">Дильдабаев М.Д.</t>
  </si>
  <si>
    <t xml:space="preserve">(подпись)</t>
  </si>
  <si>
    <t xml:space="preserve">(ФИО)</t>
  </si>
  <si>
    <t xml:space="preserve">Главный бухгалтер:</t>
  </si>
  <si>
    <t xml:space="preserve">Сейдаметова Г.Д.</t>
  </si>
  <si>
    <t xml:space="preserve">Айырмасы</t>
  </si>
  <si>
    <t xml:space="preserve"/>
  </si>
  <si>
    <t xml:space="preserve">Розничная сумма: 75821</t>
  </si>
  <si>
    <t xml:space="preserve">Не найден клиент из Выписка, по проведенным платежам</t>
  </si>
  <si>
    <t xml:space="preserve">Розничная сумма: 99100</t>
  </si>
  <si>
    <t xml:space="preserve">Розничная сумма: 5821</t>
  </si>
  <si>
    <t xml:space="preserve">Розничная сумма: 129667</t>
  </si>
  <si>
    <t xml:space="preserve">Розничная сумма: 56640</t>
  </si>
  <si>
    <t xml:space="preserve">Розничная сумма: 4109</t>
  </si>
  <si>
    <t xml:space="preserve">Розничная сумма: 72681</t>
  </si>
  <si>
    <t xml:space="preserve">Розничная сумма: 140718</t>
  </si>
  <si>
    <t xml:space="preserve">Розничная сумма: 63010</t>
  </si>
  <si>
    <t xml:space="preserve">Розничная сумма: 140553</t>
  </si>
  <si>
    <t xml:space="preserve">Розничная сумма: 13466,00</t>
  </si>
  <si>
    <t xml:space="preserve">Сумма из Расчетная ведомоста повышает сумму из Выписка, по проведенным платежам.  Розница повышение = 13466,00; Сумма из Расчетная ведомоста = 154019; Сумма из Выписка, по проведенным платежам = 140553,00</t>
  </si>
  <si>
    <t xml:space="preserve">Розничная сумма: 4159</t>
  </si>
  <si>
    <t xml:space="preserve">Розничная сумма: 41552</t>
  </si>
  <si>
    <t xml:space="preserve">Розничная сумма: 1805,00</t>
  </si>
  <si>
    <t xml:space="preserve">Сумма из Расчетная ведомоста повышает сумму из Выписка, по проведенным платежам.  Розница повышение = 1805,00; Сумма из Расчетная ведомоста = 102361; Сумма из Выписка, по проведенным платежам = 100556,00</t>
  </si>
  <si>
    <t xml:space="preserve">Розничная сумма: 27765,00</t>
  </si>
  <si>
    <t xml:space="preserve">Сумма из Расчетная ведомоста повышает сумму из Выписка, по проведенным платежам.  Розница повышение = 27765,00; Сумма из Расчетная ведомоста = 108645; Сумма из Выписка, по проведенным платежам = 80880,00</t>
  </si>
  <si>
    <t xml:space="preserve">ИБРАГИМОВА АСИЯ КУРАЛОВНА</t>
  </si>
  <si>
    <t xml:space="preserve">Не найден клиент из Расчетная ведомость</t>
  </si>
  <si>
    <t xml:space="preserve">ПОШМАРГА ИРИНА ВЛАДИМИРОВНА</t>
  </si>
  <si>
    <t xml:space="preserve">СМАНОВА ДАРХАН АЛДАНГАРОВНА</t>
  </si>
  <si>
    <t xml:space="preserve">ТИЛЛЯБЕКОВА САЛТАНАТ ТИЛЕУБАЕВНА</t>
  </si>
  <si>
    <t xml:space="preserve">СЕЙДАМЕТОВА ГУЛНАРА ДУЙСЕБЕКОВНА</t>
  </si>
  <si>
    <t xml:space="preserve">СУЛТАНХОДЖАЕВ ГУЛЬБАХАР СЕЙПУЛЛАХАНОВНА</t>
  </si>
  <si>
    <t xml:space="preserve">АХМЕТОВА КАЗНАГУЛ ЕРЖИГИТОВНА</t>
  </si>
  <si>
    <t xml:space="preserve">АБДИГАППАРОВ МУХТАР ЖАМУРОВИЧ</t>
  </si>
  <si>
    <t xml:space="preserve">АШИРБАЕВ БАГЛАН НЕРУВАЕВИЧ</t>
  </si>
  <si>
    <t xml:space="preserve">БИЛИСБЕКОВА САНДУГАШ РАХИМБЕКОВНА</t>
  </si>
  <si>
    <t xml:space="preserve">ЖАНАБАЕВА ГУЛЬЖАН КУРМАНАЛИЕВНА</t>
  </si>
  <si>
    <t xml:space="preserve">ҚАРЖАНБАЙ АЛМАТ ҚҰРМАНҒАЗЫҰЛЫ</t>
  </si>
  <si>
    <t xml:space="preserve">МЫРЗАЛИЕВА АКСУЛУ КЕМПИРАЛИЕВНА</t>
  </si>
  <si>
    <t xml:space="preserve">ОСПАНОВ БОЛАТ АСАНХАНОВИЧ</t>
  </si>
  <si>
    <t xml:space="preserve">СМАИЛОВ АСАН СУИНОВИЧ</t>
  </si>
  <si>
    <t xml:space="preserve">КАРИБАЕВА ГУЛЬЖАМАЛ АЛИМБАЙКЫЗЫ</t>
  </si>
  <si>
    <t xml:space="preserve">АБДИРАЙМОВА ГУЛЬМИРА ЕСКЕРОВНА</t>
  </si>
  <si>
    <t xml:space="preserve">АБИШЕВА УЛБОСЫН БАГДАУЛЕТОВНА</t>
  </si>
  <si>
    <t xml:space="preserve">АЙТАСПЕКОВА ПЕРНЕКУЛЬ ЖАНГЕЛЬДИЕВНА</t>
  </si>
  <si>
    <t xml:space="preserve">АЛИМБЕТОВА АКМАРАЛ МЕКЕНБАЕВНА</t>
  </si>
  <si>
    <t xml:space="preserve">АЛИМОВ БОЛАТБЕК ОЛЖАБАЕВИЧ</t>
  </si>
  <si>
    <t xml:space="preserve">АМАНЖОЛОВА АЙСУЛУ ТЕМИРТАЕВНА</t>
  </si>
  <si>
    <t xml:space="preserve">АНАРБЕКОВ НУРБОЛ ЕШИМХАНОВИЧ</t>
  </si>
  <si>
    <t xml:space="preserve">АРШИНОВА СВЕТЛАНА ИВАНОВНА</t>
  </si>
  <si>
    <t xml:space="preserve">АСАН ҚАЛАМҚАС РЫСБЕКҚЫЗЫ</t>
  </si>
  <si>
    <t xml:space="preserve">АСЫЛБЕКОВА КУЛПАН ДАУЛЕТОВНА</t>
  </si>
  <si>
    <t xml:space="preserve">АХМЕТБЕК ГҮЛРАЙХАН ДІЛДӘБЕКҚЫЗЫ</t>
  </si>
  <si>
    <t xml:space="preserve">АХМЕТОВА ТАТТИГУЛ БЕКЖИГИТОВНА</t>
  </si>
  <si>
    <t xml:space="preserve">ӘУЕЛ ЖАНАТ ӘКІМҚҰЛҚЫЗЫ</t>
  </si>
  <si>
    <t xml:space="preserve">БАЛАПАНОВА АЙГЕРИМ ЖАНАТОВНА</t>
  </si>
  <si>
    <t xml:space="preserve">БАЛТАБАЕВ БАҚЫТЖАН СЕРІКҰЛЫ</t>
  </si>
  <si>
    <t xml:space="preserve">БАТЫРОВА ЗИБАГУЛ ТОЛЕНОВНА</t>
  </si>
  <si>
    <t xml:space="preserve">БЕГМАНОВ НУРБОЛ СУЙЕУБЕКОВИЧ</t>
  </si>
  <si>
    <t xml:space="preserve">БЕЙСЕНОВА ЛАЗЗАТ КОНЫРБАЕВНА</t>
  </si>
  <si>
    <t xml:space="preserve">БЕКСЕИТОВА ЛАЗАТ ПЕРНЕХАНОВНА</t>
  </si>
  <si>
    <t xml:space="preserve">ГАРКУНОВА ЕЛЕНА ВЛАДИМИРОВНА</t>
  </si>
  <si>
    <t xml:space="preserve">ДМИТРИЕВА ОЛЬГА ВЛАДИМИРОВНА</t>
  </si>
  <si>
    <t xml:space="preserve">ЕРГЕШОВА КАЛИЗА АЙЫМБЕКОВНА</t>
  </si>
  <si>
    <t xml:space="preserve">ЕРЖАНОВА АЙГЕРИМ ЕСЕНХАНОВНА</t>
  </si>
  <si>
    <t xml:space="preserve">ЕРМЕКБАЕВА КУЛЗЕЙНЕШ МАТТАЕВНА</t>
  </si>
  <si>
    <t xml:space="preserve">ЖАГАНОВА АЛИЯ КУМИСБЕКОВНА</t>
  </si>
  <si>
    <t xml:space="preserve">ЖАКСИБАЕВА УЛЖАН ИРИСТАЕВНА</t>
  </si>
  <si>
    <t xml:space="preserve">ЖАНЫСБЕКОВА КУЛЬЗАТ ИЛЕСБЕКОВНА</t>
  </si>
  <si>
    <t xml:space="preserve">ЖОЛДАСОВА БАЛКИЯ ЗУЛПЫХАРОВНА</t>
  </si>
  <si>
    <t xml:space="preserve">ЖУМАБАЕВА ЭЛМИРА АБЖОДИЛОВНА</t>
  </si>
  <si>
    <t xml:space="preserve">ЖУМАДИЛОВА ГУЛБАКАРАМ ЖАНАДИЛОВНА</t>
  </si>
  <si>
    <t xml:space="preserve">ЖУСИПБЕКОВА УЛЖАН ЖЕНИСОВНА</t>
  </si>
  <si>
    <t xml:space="preserve">ИЗБАСАРОВА ГАУХАР ЕРШАТОВНА</t>
  </si>
  <si>
    <t xml:space="preserve">ИМАНКУЛОВА БАГИЛА КАМБАРОВНА</t>
  </si>
  <si>
    <t xml:space="preserve">ИСХАКОВА ГУЛЖАМАЛ ЖАКСЫЛЫКОВНА</t>
  </si>
  <si>
    <t xml:space="preserve">КАЛДАН ФАТИМА ЖАНДАРБЕКОВНА</t>
  </si>
  <si>
    <t xml:space="preserve">КАЛДЫБЕКОВА РАБИГА ТОЛЕНОВНА</t>
  </si>
  <si>
    <t xml:space="preserve">КАЛМУРАТОВА АКНУР ОНЛАСАНОВНА</t>
  </si>
  <si>
    <t xml:space="preserve">КАЛЫМБЕТОВА ГУЛЖАН ДОСАНОВНА</t>
  </si>
  <si>
    <t xml:space="preserve">КАРИМСАКОВА ГУЛЖИБЕК САПАРБЕКОВНА</t>
  </si>
  <si>
    <t xml:space="preserve">КАУЛБАЕВА ПИРУЗА АБДУЛЛАЕВНА</t>
  </si>
  <si>
    <t xml:space="preserve">КЕУЕНОВА КУЛЗИРА ПАНОВНА</t>
  </si>
  <si>
    <t xml:space="preserve">КНЯЗОВА АЙЖАН ТУРДАЛИЕВНА</t>
  </si>
  <si>
    <t xml:space="preserve">КОНЫРБАЕВА ЗАМЗАТ СЕГИЗБАЕВНА</t>
  </si>
  <si>
    <t xml:space="preserve">КУБЕКОВА САУЛЕ ЖОЛДАСОВНА</t>
  </si>
  <si>
    <t xml:space="preserve">КУДАЙБЕРГЕНОВА АЙЖАМАЛ ЖЕТПИСБАЕВНА</t>
  </si>
  <si>
    <t xml:space="preserve">КУЛБАСОВА АСИЯТ ЖУНИСБЕКОВНА</t>
  </si>
  <si>
    <t xml:space="preserve">КУЛМУРАТОВА БИДАГУЛЬ САГИДУЛЛАЕВНА</t>
  </si>
  <si>
    <t xml:space="preserve">КУЛЫБЕКОВА АЙСУЛУ БЕКТУРГАНОВНА</t>
  </si>
  <si>
    <t xml:space="preserve">КУРАКБАЕВА БАЛЖАН РЫСБЕКҚЫЗЫ</t>
  </si>
  <si>
    <t xml:space="preserve">ҚҰЛЫБЕКОВА ТОЛҒАНАЙ АЯЗҚЫЗЫ</t>
  </si>
  <si>
    <t xml:space="preserve">МАМАДАЛИЕВА САПАРКУЛЬ АЛЬМАХАНОВНА</t>
  </si>
  <si>
    <t xml:space="preserve">МАНАПОВА АКТОЛКЫН САРБЕКОВНА</t>
  </si>
  <si>
    <t xml:space="preserve">МАХАМБЕТ ӘЛИЯ ӘБДРАХМАНҚЫЗЫ</t>
  </si>
  <si>
    <t xml:space="preserve">МАХАНБЕТОВА ЭЛОНАРА КОЖАНТАЕВНА</t>
  </si>
  <si>
    <t xml:space="preserve">МОМБЕКОВ БАУЫРЖАН УСТЕМИРОВИЧ</t>
  </si>
  <si>
    <t xml:space="preserve">МУМИНОВ СУНДЕТ ЖАНАБИЛУЛЫ</t>
  </si>
  <si>
    <t xml:space="preserve">МУСТАФАЕВ КЕНЕС ИСАБЕКОВИЧ</t>
  </si>
  <si>
    <t xml:space="preserve">МЫРЗАБЕКОВА УЛИГАЙ ТИЛЕУКАБЫЛОВНА</t>
  </si>
  <si>
    <t xml:space="preserve">МЫРЗАБЕКОВА НЫШАНКУЛЬ АЛТАЕВНА</t>
  </si>
  <si>
    <t xml:space="preserve">МЫРЗАТАЕВА ОРАЗКУЛ САБИТОВНА</t>
  </si>
  <si>
    <t xml:space="preserve">НҰРЖАН СӘУЛЕШ РЫСДӘУЛЕТҚЫЗЫ</t>
  </si>
  <si>
    <t xml:space="preserve">ОМАРОВА ГУЛЬЗИНАТ АМАНКУЛОВНА</t>
  </si>
  <si>
    <t xml:space="preserve">ОНЛАСБЕКОВА КАРЛЫГАШ АСАНХАНОВНА</t>
  </si>
  <si>
    <t xml:space="preserve">ОРЛЯНСКАЯ ВАЛЕНТИНА МИХАЙЛОВНА</t>
  </si>
  <si>
    <t xml:space="preserve">ОРЫНБАСАРОВА ФАТИМА АБДЫЖАМИЛОВНА</t>
  </si>
  <si>
    <t xml:space="preserve">ОСПАНОВ АСАНХАН САДУАКАСОВИЧ</t>
  </si>
  <si>
    <t xml:space="preserve">ОСПАНОВА ГУЛНАРА ДЖАХАНГЕРОВНА</t>
  </si>
  <si>
    <t xml:space="preserve">ӨМІРЗАҚ СҮНДЕТБЕК ТЕМІРБЕКҰЛЫ</t>
  </si>
  <si>
    <t xml:space="preserve">РАЩУПКИН НИКОЛАЙ АЛЕКСАНДРОВИЧ</t>
  </si>
  <si>
    <t xml:space="preserve">РЫСБЕКОВА ГУЛЬНУР КАМБАРОВНА</t>
  </si>
  <si>
    <t xml:space="preserve">САГИНДИКОВА РОЗА БАЙБОЛОВНА</t>
  </si>
  <si>
    <t xml:space="preserve">САРСЕНГАЛИЕВА БАЗАРКУЛЬ ТОЛЕПОВНА</t>
  </si>
  <si>
    <t xml:space="preserve">САТЫБАЛДИЕВА ЛЯЗЗАТ КАЙРАТОВНА</t>
  </si>
  <si>
    <t xml:space="preserve">СЕЙДАЛИЕВ БАЛГЫНБАЙ ЕЛХОНДИЕВИЧ</t>
  </si>
  <si>
    <t xml:space="preserve">СЕЙДАЛИЕВ ШОПАНБАЙ ЕЛХОНДИЕВИЧ</t>
  </si>
  <si>
    <t xml:space="preserve">СЕРИКБАЕВ КАЙРАТ АБДИЖАМАЛОВИЧ</t>
  </si>
  <si>
    <t xml:space="preserve">СМАИЛОВ БЕКЖАН АСАНОВИЧ</t>
  </si>
  <si>
    <t xml:space="preserve">СМАИЛОВ ЕРЖАН УСЕНОВИЧ</t>
  </si>
  <si>
    <t xml:space="preserve">СМАНОВА АКМАРАЛ АЛДОНГАРОВНА</t>
  </si>
  <si>
    <t xml:space="preserve">СОПАЕВА МАЛИКА АБДИРАЗАКОВНА</t>
  </si>
  <si>
    <t xml:space="preserve">СУГРАЛИЕВ ГАЛЫМБЕК АГАБЕКОВИЧ</t>
  </si>
  <si>
    <t xml:space="preserve">СУЛТАНОВА ЖАННА АУЕЛБЕКОВНА</t>
  </si>
  <si>
    <t xml:space="preserve">СУЛТАНОВА ГУЛЗАТ АУЕЛБЕКОВНА</t>
  </si>
  <si>
    <t xml:space="preserve">ТАГАБАЕВА БИБИГУЛЬ СЕРИКОВНА</t>
  </si>
  <si>
    <t xml:space="preserve">ТАЖИЕВ ПЕРДЕБЕК НУРСАДИХОВИЧ</t>
  </si>
  <si>
    <t xml:space="preserve">УБАЙДУЛАЕВ ВЯЧЕСЛАВ ЮЛДАШЕВИЧ</t>
  </si>
  <si>
    <t xml:space="preserve">УМИРОВ САБИТ АНАПИЯЕВИЧ</t>
  </si>
  <si>
    <t xml:space="preserve">УСИПОВА САУЛЕ ЖАКСЫБАЕВНА</t>
  </si>
  <si>
    <t xml:space="preserve">УТЕГЕНОВА АЙНАШ КАРЗАКОВНА</t>
  </si>
  <si>
    <t xml:space="preserve">ХАДЖАЕВА АЭЛИТА АСХАТОВНА</t>
  </si>
  <si>
    <t xml:space="preserve">ШЕЛЕГЕДИНА ЕЛЕНА АЛЕКСАНДРОВНА</t>
  </si>
  <si>
    <t xml:space="preserve">ШЕРИМОВ ТАЛГАТ ЖУМАШОВИЧ</t>
  </si>
  <si>
    <t xml:space="preserve">ЭРКЕНОВА РОЗА ЯХУДАЕВНА</t>
  </si>
  <si>
    <t xml:space="preserve">АРГЫНБАЕВ КОЖАХМЕТ АККИСИЕВИЧ</t>
  </si>
  <si>
    <t xml:space="preserve">БАЙРАМОВ ЗАУЫР ЭЛЬБАЕВИЧ</t>
  </si>
  <si>
    <t xml:space="preserve">ДИЛЬДАБАЕВ МУКТАР ДЖУРСУНБЕКОВИЧ</t>
  </si>
  <si>
    <t xml:space="preserve">САДУОВА АЙГУЛЬ АМАНГЕЛЬДИЕВНА</t>
  </si>
  <si>
    <t xml:space="preserve">СӘРСЕНОВА АЙНҰР АМАНТАЙҚЫЗЫ</t>
  </si>
  <si>
    <t xml:space="preserve">ТЛЕУБЕРДИЕВА САНДИКУЛ АБДРАХМАНОВНА</t>
  </si>
  <si>
    <t xml:space="preserve">АЛПЫСБАЕВА ДИНАРА МЕКЕМТАСОВНА</t>
  </si>
  <si>
    <t xml:space="preserve">МОЛДАБЕКОВ АЗАМАТ КАРИМБАЕВИЧ</t>
  </si>
  <si>
    <t xml:space="preserve">ИБРАГИМОВА ГУЛЬНОРА ХАМРОЕВНА</t>
  </si>
  <si>
    <t xml:space="preserve">ИСМАИЛОВА АРЗУ АБДИКАЛИЛОВНА</t>
  </si>
  <si>
    <t xml:space="preserve">ПАШЕНОВ НУРСЕИТ ДЖАНАБАЕВИЧ</t>
  </si>
  <si>
    <t xml:space="preserve">КАРИМОВ ДАШТИ КАДИРОВИЧ</t>
  </si>
  <si>
    <t xml:space="preserve">СОЗАХБАЕВА АЙНУР ЕРМАХАНҚЫЗЫ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</si>
</sst>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16" x14ac:knownFonts="1">
    <font>
      <sz val="8"/>
      <name val="Arial"/>
    </font>
    <font>
      <b/>
      <i/>
      <sz val="18"/>
      <name val="Arial"/>
    </font>
    <font>
      <b/>
      <i/>
      <sz val="8"/>
      <name val="Arial"/>
    </font>
    <font>
      <sz val="10"/>
      <color rgb="FF003F2F"/>
      <name val="Arial"/>
    </font>
    <font>
      <b/>
      <sz val="8"/>
      <color rgb="FF003F2F"/>
      <name val="Arial"/>
    </font>
    <font>
      <i/>
      <sz val="8"/>
      <color rgb="FF003F2F"/>
      <name val="Arial"/>
    </font>
    <font>
      <sz val="10"/>
      <color rgb="FFFF0000"/>
      <name val="Arial"/>
    </font>
    <font>
      <sz val="9"/>
      <color rgb="FF003F2F"/>
      <name val="Arial"/>
    </font>
    <font>
      <sz val="9"/>
      <color rgb="FFFF0000"/>
      <name val="Arial"/>
    </font>
    <font>
      <sz val="9"/>
      <name val="Arial"/>
    </font>
    <font>
      <i/>
      <sz val="8"/>
      <name val="Arial"/>
    </font>
    <font>
      <b/>
      <sz val="10"/>
      <color rgb="FF003F2F"/>
      <name val="Arial"/>
    </font>
    <font>
      <b/>
      <sz val="10"/>
      <color rgb="FFFF0000"/>
      <name val="Arial"/>
    </font>
    <font>
      <b/>
      <sz val="10"/>
      <name val="Arial"/>
    </font>
    <font>
      <b/>
      <sz val="10"/>
      <color rgb="FF003F2F"/>
      <name val="Arial"/>
      <family val="2"/>
      <charset val="204"/>
    </font>
    <font>
      <b/>
      <i/>
      <sz val="8"/>
      <color rgb="FF003F2F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E4F0DD"/>
        <bgColor auto="1"/>
      </patternFill>
    </fill>
    <fill>
      <patternFill patternType="solid">
        <fgColor rgb="FFF0F6EF"/>
        <bgColor auto="1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3"/>
      </patternFill>
    </fill>
    <fill>
      <patternFill patternType="solid">
        <fgColor indexed="53"/>
      </patternFill>
    </fill>
  </fills>
  <borders count="8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 xfId="0"/>
  </cellStyleXfs>
  <cellXfs count="5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3" fontId="3" fillId="3" borderId="5" xfId="0" applyNumberFormat="1" applyFont="1" applyFill="1" applyBorder="1" applyAlignment="1">
      <alignment horizontal="right" vertical="top"/>
    </xf>
    <xf numFmtId="4" fontId="6" fillId="3" borderId="5" xfId="0" applyNumberFormat="1" applyFont="1" applyFill="1" applyBorder="1" applyAlignment="1">
      <alignment horizontal="right" vertical="top"/>
    </xf>
    <xf numFmtId="1" fontId="7" fillId="4" borderId="5" xfId="0" applyNumberFormat="1" applyFont="1" applyFill="1" applyBorder="1" applyAlignment="1">
      <alignment horizontal="right" vertical="top"/>
    </xf>
    <xf numFmtId="3" fontId="7" fillId="4" borderId="5" xfId="0" applyNumberFormat="1" applyFont="1" applyFill="1" applyBorder="1" applyAlignment="1">
      <alignment horizontal="right" vertical="top"/>
    </xf>
    <xf numFmtId="164" fontId="8" fillId="4" borderId="5" xfId="0" applyNumberFormat="1" applyFont="1" applyFill="1" applyBorder="1" applyAlignment="1">
      <alignment horizontal="right" vertical="top"/>
    </xf>
    <xf numFmtId="0" fontId="7" fillId="4" borderId="5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right" vertical="top"/>
    </xf>
    <xf numFmtId="0" fontId="5" fillId="4" borderId="5" xfId="0" applyFont="1" applyFill="1" applyBorder="1" applyAlignment="1">
      <alignment horizontal="left" vertical="top"/>
    </xf>
    <xf numFmtId="1" fontId="9" fillId="0" borderId="5" xfId="0" applyNumberFormat="1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top" wrapText="1"/>
    </xf>
    <xf numFmtId="165" fontId="9" fillId="0" borderId="5" xfId="0" applyNumberFormat="1" applyFont="1" applyBorder="1" applyAlignment="1">
      <alignment horizontal="right" vertical="top" wrapText="1"/>
    </xf>
    <xf numFmtId="1" fontId="9" fillId="0" borderId="5" xfId="0" applyNumberFormat="1" applyFont="1" applyBorder="1" applyAlignment="1">
      <alignment horizontal="right" vertical="top"/>
    </xf>
    <xf numFmtId="164" fontId="8" fillId="0" borderId="5" xfId="0" applyNumberFormat="1" applyFont="1" applyBorder="1" applyAlignment="1">
      <alignment horizontal="right" vertical="top"/>
    </xf>
    <xf numFmtId="3" fontId="9" fillId="0" borderId="5" xfId="0" applyNumberFormat="1" applyFont="1" applyBorder="1" applyAlignment="1">
      <alignment horizontal="right" vertical="top"/>
    </xf>
    <xf numFmtId="0" fontId="9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right" vertical="top"/>
    </xf>
    <xf numFmtId="0" fontId="10" fillId="0" borderId="5" xfId="0" applyFont="1" applyBorder="1" applyAlignment="1">
      <alignment horizontal="left" vertical="top"/>
    </xf>
    <xf numFmtId="3" fontId="8" fillId="0" borderId="5" xfId="0" applyNumberFormat="1" applyFont="1" applyBorder="1" applyAlignment="1">
      <alignment horizontal="right" vertical="top"/>
    </xf>
    <xf numFmtId="1" fontId="8" fillId="0" borderId="5" xfId="0" applyNumberFormat="1" applyFont="1" applyBorder="1" applyAlignment="1">
      <alignment horizontal="right" vertical="top"/>
    </xf>
    <xf numFmtId="3" fontId="8" fillId="4" borderId="5" xfId="0" applyNumberFormat="1" applyFont="1" applyFill="1" applyBorder="1" applyAlignment="1">
      <alignment horizontal="right" vertical="top"/>
    </xf>
    <xf numFmtId="4" fontId="8" fillId="4" borderId="5" xfId="0" applyNumberFormat="1" applyFont="1" applyFill="1" applyBorder="1" applyAlignment="1">
      <alignment horizontal="right" vertical="top"/>
    </xf>
    <xf numFmtId="4" fontId="8" fillId="0" borderId="5" xfId="0" applyNumberFormat="1" applyFont="1" applyBorder="1" applyAlignment="1">
      <alignment horizontal="right" vertical="top"/>
    </xf>
    <xf numFmtId="1" fontId="8" fillId="4" borderId="5" xfId="0" applyNumberFormat="1" applyFont="1" applyFill="1" applyBorder="1" applyAlignment="1">
      <alignment horizontal="right" vertical="top"/>
    </xf>
    <xf numFmtId="166" fontId="9" fillId="0" borderId="5" xfId="0" applyNumberFormat="1" applyFont="1" applyBorder="1" applyAlignment="1">
      <alignment horizontal="right" vertical="top"/>
    </xf>
    <xf numFmtId="3" fontId="11" fillId="2" borderId="1" xfId="0" applyNumberFormat="1" applyFont="1" applyFill="1" applyBorder="1" applyAlignment="1">
      <alignment horizontal="right" vertical="top"/>
    </xf>
    <xf numFmtId="4" fontId="12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center" vertical="top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 indent="2"/>
    </xf>
    <xf numFmtId="0" fontId="9" fillId="0" borderId="5" xfId="0" applyFont="1" applyBorder="1" applyAlignment="1">
      <alignment horizontal="left" vertical="top" wrapText="1" indent="4"/>
    </xf>
    <xf numFmtId="0" fontId="9" fillId="0" borderId="5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/>
    </xf>
    <xf numFmtId="3" fontId="14" fillId="3" borderId="5" xfId="0" applyNumberFormat="1" applyFont="1" applyFill="1" applyBorder="1" applyAlignment="1">
      <alignment horizontal="right" vertical="top"/>
    </xf>
    <xf numFmtId="0" fontId="15" fillId="3" borderId="5" xfId="0" applyFont="1" applyFill="1" applyBorder="1" applyAlignment="1">
      <alignment horizontal="right" vertical="top"/>
    </xf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10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10" borderId="0" xfId="0" applyFill="1"/>
    <xf numFmtId="0" fontId="0" fillId="10" borderId="0" xfId="0" applyFill="1"/>
    <xf numFmtId="0" fontId="0" fillId="10" borderId="0" xfId="0" applyFill="1"/>
    <xf numFmtId="0" fontId="0" fillId="10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outlinePr applyStyles="0" summaryBelow="0" summaryRight="0" showOutlineSymbols="0"/>
    <pageSetUpPr fitToPage="1"/>
  </sheetPr>
  <dimension ref="A1:BA165"/>
  <sheetViews>
    <sheetView tabSelected="1" topLeftCell="J1" workbookViewId="0">
      <selection activeCell="BB5" sqref="BB5"/>
    </sheetView>
  </sheetViews>
  <sheetFormatPr baseColWidth="8" defaultColWidth="10.42578125" defaultRowHeight="11.4" customHeight="1" outlineLevelRow="2" outlineLevelCol="1" x14ac:dyDescent="0.2"/>
  <cols>
    <col min="1" max="1" width="5.85546875" style="1" customWidth="1"/>
    <col min="2" max="2" width="5" style="1" customWidth="1"/>
    <col min="3" max="3" width="25.85546875" style="1" customWidth="1"/>
    <col min="4" max="4" width="17.85546875" style="1" customWidth="1"/>
    <col min="5" max="5" width="3" style="1" customWidth="1"/>
    <col min="6" max="6" width="8.28515625" style="1" customWidth="1"/>
    <col min="7" max="7" width="13.7109375" style="1" hidden="1" customWidth="1"/>
    <col min="8" max="8" width="11" style="1" customWidth="1"/>
    <col min="9" max="9" width="50.5703125" style="1" customWidth="1"/>
    <col min="10" max="10" width="38" style="1" customWidth="1"/>
    <col min="11" max="11" width="17" style="1" hidden="1" customWidth="1"/>
    <col min="12" max="14" width="19.85546875" style="1" hidden="1" customWidth="1"/>
    <col min="15" max="15" width="23.28515625" style="1" customWidth="1" collapsed="1"/>
    <col min="16" max="29" width="19.85546875" style="1" hidden="1" customWidth="1" outlineLevel="1"/>
    <col min="30" max="30" width="11.140625" style="1" hidden="1" customWidth="1" outlineLevel="1"/>
    <col min="31" max="33" width="19.85546875" style="1" hidden="1" customWidth="1" outlineLevel="1"/>
    <col min="34" max="34" width="11.140625" style="1" hidden="1" customWidth="1" outlineLevel="1"/>
    <col min="35" max="36" width="19.85546875" style="1" hidden="1" customWidth="1" outlineLevel="1"/>
    <col min="37" max="37" width="21" style="1" customWidth="1"/>
    <col min="38" max="38" width="21" style="1" customWidth="1" collapsed="1"/>
    <col min="39" max="41" width="19.85546875" style="1" hidden="1" customWidth="1" outlineLevel="1"/>
    <col min="42" max="42" width="40.140625" style="1" hidden="1" customWidth="1"/>
    <col min="43" max="43" width="19.85546875" style="1" hidden="1" customWidth="1" outlineLevel="1"/>
    <col min="44" max="44" width="19.85546875" style="1" hidden="1" customWidth="1"/>
    <col min="45" max="45" width="40.140625" style="1" hidden="1" customWidth="1"/>
    <col min="46" max="48" width="19.85546875" style="1" hidden="1" customWidth="1" outlineLevel="1"/>
    <col min="49" max="49" width="40.140625" style="1" hidden="1" customWidth="1"/>
    <col min="50" max="53" width="19.85546875" style="1" hidden="1" customWidth="1" outlineLevel="1"/>
  </cols>
  <sheetData>
    <row r="1" spans="1:53" ht="25.05" customHeight="1" x14ac:dyDescent="0.4">
      <c r="A1" s="2" t="s">
        <v>0</v>
      </c>
    </row>
    <row r="2" spans="1:53" ht="22.05" customHeight="1" x14ac:dyDescent="0.2">
      <c r="B2" s="37" t="s">
        <v>1</v>
      </c>
      <c r="C2" s="37"/>
      <c r="D2" s="37"/>
      <c r="E2" s="37"/>
      <c r="F2" s="37"/>
    </row>
    <row r="3" spans="1:53" ht="10.95" customHeight="1" x14ac:dyDescent="0.2">
      <c r="B3" s="37" t="s">
        <v>2</v>
      </c>
      <c r="C3" s="37"/>
      <c r="D3" s="37"/>
      <c r="E3" s="37"/>
      <c r="F3" s="37"/>
    </row>
    <row r="4" spans="1:53" ht="10.95" customHeight="1" x14ac:dyDescent="0.2"/>
    <row r="5" spans="1:53" s="1" customFormat="1" ht="15" customHeight="1" x14ac:dyDescent="0.2">
      <c r="A5" s="38" t="s"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 t="s">
        <v>4</v>
      </c>
      <c r="M5" s="39" t="s">
        <v>5</v>
      </c>
      <c r="N5" s="39" t="s">
        <v>6</v>
      </c>
      <c r="O5" s="39" t="s">
        <v>7</v>
      </c>
      <c r="P5" s="39" t="s">
        <v>8</v>
      </c>
      <c r="Q5" s="39" t="s">
        <v>9</v>
      </c>
      <c r="R5" s="39" t="s">
        <v>10</v>
      </c>
      <c r="S5" s="39" t="s">
        <v>11</v>
      </c>
      <c r="T5" s="39" t="s">
        <v>12</v>
      </c>
      <c r="U5" s="39" t="s">
        <v>13</v>
      </c>
      <c r="V5" s="39" t="s">
        <v>14</v>
      </c>
      <c r="W5" s="39" t="s">
        <v>15</v>
      </c>
      <c r="X5" s="39" t="s">
        <v>16</v>
      </c>
      <c r="Y5" s="39" t="s">
        <v>17</v>
      </c>
      <c r="Z5" s="39" t="s">
        <v>18</v>
      </c>
      <c r="AA5" s="39" t="s">
        <v>19</v>
      </c>
      <c r="AB5" s="39" t="s">
        <v>20</v>
      </c>
      <c r="AC5" s="39" t="s">
        <v>21</v>
      </c>
      <c r="AD5" s="42" t="s">
        <v>22</v>
      </c>
      <c r="AE5" s="39" t="s">
        <v>23</v>
      </c>
      <c r="AF5" s="39" t="s">
        <v>24</v>
      </c>
      <c r="AG5" s="39" t="s">
        <v>25</v>
      </c>
      <c r="AH5" s="42" t="s">
        <v>22</v>
      </c>
      <c r="AI5" s="39" t="s">
        <v>26</v>
      </c>
      <c r="AJ5" s="39" t="s">
        <v>27</v>
      </c>
      <c r="AK5" s="39" t="s">
        <v>28</v>
      </c>
      <c r="AL5" s="6" t="s">
        <v>280</v>
      </c>
      <c r="AM5" s="39" t="s">
        <v>29</v>
      </c>
      <c r="AN5" s="39" t="s">
        <v>30</v>
      </c>
      <c r="AO5" s="39" t="s">
        <v>31</v>
      </c>
      <c r="AP5" s="39" t="s">
        <v>32</v>
      </c>
      <c r="AQ5" s="39" t="s">
        <v>33</v>
      </c>
      <c r="AR5" s="39" t="s">
        <v>34</v>
      </c>
      <c r="AS5" s="39" t="s">
        <v>35</v>
      </c>
      <c r="AT5" s="39" t="s">
        <v>36</v>
      </c>
      <c r="AU5" s="39" t="s">
        <v>37</v>
      </c>
      <c r="AV5" s="39" t="s">
        <v>38</v>
      </c>
      <c r="AW5" s="39" t="s">
        <v>39</v>
      </c>
      <c r="AX5" s="39" t="s">
        <v>40</v>
      </c>
      <c r="AY5" s="39" t="s">
        <v>41</v>
      </c>
      <c r="AZ5" s="39" t="s">
        <v>42</v>
      </c>
      <c r="BA5" s="39" t="s">
        <v>43</v>
      </c>
    </row>
    <row r="6" spans="1:53" s="1" customFormat="1" ht="15" customHeight="1" x14ac:dyDescent="0.2">
      <c r="A6" s="38" t="s">
        <v>44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3"/>
      <c r="AE6" s="40"/>
      <c r="AF6" s="40"/>
      <c r="AG6" s="40"/>
      <c r="AH6" s="43"/>
      <c r="AI6" s="40"/>
      <c r="AJ6" s="40"/>
      <c r="AK6" s="40"/>
      <c r="AL6" s="4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</row>
    <row r="7" spans="1:53" s="1" customFormat="1" ht="15" customHeight="1" x14ac:dyDescent="0.2">
      <c r="A7" s="3" t="s">
        <v>45</v>
      </c>
      <c r="B7" s="38" t="s">
        <v>46</v>
      </c>
      <c r="C7" s="38"/>
      <c r="D7" s="38"/>
      <c r="E7" s="38"/>
      <c r="F7" s="38"/>
      <c r="G7" s="3" t="s">
        <v>47</v>
      </c>
      <c r="H7" s="38" t="s">
        <v>48</v>
      </c>
      <c r="I7" s="38"/>
      <c r="J7" s="3" t="s">
        <v>49</v>
      </c>
      <c r="K7" s="3" t="s">
        <v>50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4"/>
      <c r="AE7" s="41"/>
      <c r="AF7" s="41"/>
      <c r="AG7" s="41"/>
      <c r="AH7" s="44"/>
      <c r="AI7" s="41"/>
      <c r="AJ7" s="41"/>
      <c r="AK7" s="41"/>
      <c r="AL7" s="5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</row>
    <row r="8" spans="1:53" ht="13.05" customHeight="1" x14ac:dyDescent="0.2">
      <c r="A8" s="45" t="s">
        <v>51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7">
        <v>1925</v>
      </c>
      <c r="M8" s="7">
        <v>20023</v>
      </c>
      <c r="N8" s="8">
        <v>-1308832.73</v>
      </c>
      <c r="O8" s="52">
        <v>12610437</v>
      </c>
      <c r="P8" s="52">
        <v>5133</v>
      </c>
      <c r="Q8" s="52">
        <v>754072</v>
      </c>
      <c r="R8" s="52">
        <v>125142</v>
      </c>
      <c r="S8" s="52">
        <v>701374</v>
      </c>
      <c r="T8" s="52">
        <v>930121</v>
      </c>
      <c r="U8" s="52">
        <v>30686</v>
      </c>
      <c r="V8" s="52">
        <v>528966</v>
      </c>
      <c r="W8" s="52">
        <v>18582</v>
      </c>
      <c r="X8" s="52">
        <v>17697</v>
      </c>
      <c r="Y8" s="52">
        <v>426425</v>
      </c>
      <c r="Z8" s="52">
        <v>42472</v>
      </c>
      <c r="AA8" s="52">
        <v>6222</v>
      </c>
      <c r="AB8" s="52">
        <v>792193</v>
      </c>
      <c r="AC8" s="52">
        <v>108682</v>
      </c>
      <c r="AD8" s="53"/>
      <c r="AE8" s="52">
        <v>7233444</v>
      </c>
      <c r="AF8" s="52">
        <v>506895</v>
      </c>
      <c r="AG8" s="52">
        <v>287807</v>
      </c>
      <c r="AH8" s="53"/>
      <c r="AI8" s="52">
        <v>31346</v>
      </c>
      <c r="AJ8" s="52">
        <v>63178</v>
      </c>
      <c r="AK8" s="52">
        <v>1826654</v>
      </c>
      <c r="AL8" s="52">
        <f>O8-AK8</f>
        <v>10783783</v>
      </c>
      <c r="AM8" s="7">
        <v>106097</v>
      </c>
      <c r="AN8" s="7">
        <v>576183</v>
      </c>
      <c r="AO8" s="7">
        <v>1144374</v>
      </c>
      <c r="AP8" s="7">
        <v>11144146</v>
      </c>
      <c r="AQ8" s="7">
        <v>11144146</v>
      </c>
      <c r="AR8" s="8">
        <v>-1669195.73</v>
      </c>
      <c r="AS8" s="7">
        <v>1259597</v>
      </c>
      <c r="AT8" s="7">
        <v>674022</v>
      </c>
      <c r="AU8" s="7">
        <v>209405</v>
      </c>
      <c r="AV8" s="7">
        <v>376170</v>
      </c>
      <c r="AW8" s="7">
        <v>6440206</v>
      </c>
      <c r="AX8" s="7">
        <v>1141350</v>
      </c>
      <c r="AY8" s="7">
        <v>6118</v>
      </c>
      <c r="AZ8" s="7">
        <v>286968</v>
      </c>
      <c r="BA8" s="7">
        <v>5005770</v>
      </c>
    </row>
    <row r="9" spans="1:53" ht="12" customHeight="1" outlineLevel="1" x14ac:dyDescent="0.2">
      <c r="A9" s="46" t="s">
        <v>52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9">
        <v>117</v>
      </c>
      <c r="M9" s="10">
        <v>2574</v>
      </c>
      <c r="N9" s="11">
        <v>-6306.8</v>
      </c>
      <c r="O9" s="10">
        <v>1355632</v>
      </c>
      <c r="P9" s="12"/>
      <c r="Q9" s="10">
        <v>47593</v>
      </c>
      <c r="R9" s="12"/>
      <c r="S9" s="12"/>
      <c r="T9" s="10">
        <v>268511</v>
      </c>
      <c r="U9" s="12"/>
      <c r="V9" s="10">
        <v>69681</v>
      </c>
      <c r="W9" s="12"/>
      <c r="X9" s="12"/>
      <c r="Y9" s="12"/>
      <c r="Z9" s="12"/>
      <c r="AA9" s="12"/>
      <c r="AB9" s="10">
        <v>407993</v>
      </c>
      <c r="AC9" s="10">
        <v>83109</v>
      </c>
      <c r="AD9" s="13"/>
      <c r="AE9" s="10">
        <v>392879</v>
      </c>
      <c r="AF9" s="12"/>
      <c r="AG9" s="10">
        <v>85866</v>
      </c>
      <c r="AH9" s="14"/>
      <c r="AI9" s="12"/>
      <c r="AJ9" s="12"/>
      <c r="AK9" s="10">
        <v>199141</v>
      </c>
      <c r="AL9" s="7">
        <f t="shared" ref="AL9:AL72" si="0">O9-AK9</f>
        <v>1156491</v>
      </c>
      <c r="AM9" s="10">
        <v>10556</v>
      </c>
      <c r="AN9" s="10">
        <v>63562</v>
      </c>
      <c r="AO9" s="10">
        <v>125023</v>
      </c>
      <c r="AP9" s="10">
        <v>1156491</v>
      </c>
      <c r="AQ9" s="10">
        <v>1156491</v>
      </c>
      <c r="AR9" s="11">
        <v>-6306.8</v>
      </c>
      <c r="AS9" s="10">
        <v>137013</v>
      </c>
      <c r="AT9" s="10">
        <v>76515</v>
      </c>
      <c r="AU9" s="10">
        <v>21107</v>
      </c>
      <c r="AV9" s="10">
        <v>39391</v>
      </c>
      <c r="AW9" s="10">
        <v>720023</v>
      </c>
      <c r="AX9" s="10">
        <v>125023</v>
      </c>
      <c r="AY9" s="12"/>
      <c r="AZ9" s="12"/>
      <c r="BA9" s="10">
        <v>595000</v>
      </c>
    </row>
    <row r="10" spans="1:53" ht="12" customHeight="1" outlineLevel="2" x14ac:dyDescent="0.2">
      <c r="A10" s="15">
        <v>1</v>
      </c>
      <c r="B10" s="47" t="s">
        <v>53</v>
      </c>
      <c r="C10" s="47"/>
      <c r="D10" s="47"/>
      <c r="E10" s="47"/>
      <c r="F10" s="47"/>
      <c r="G10" s="16"/>
      <c r="H10" s="48" t="s">
        <v>54</v>
      </c>
      <c r="I10" s="48"/>
      <c r="J10" s="16" t="s">
        <v>55</v>
      </c>
      <c r="K10" s="17">
        <v>51144.33</v>
      </c>
      <c r="L10" s="18">
        <v>7</v>
      </c>
      <c r="M10" s="18">
        <v>154</v>
      </c>
      <c r="N10" s="19">
        <v>-2546.8000000000002</v>
      </c>
      <c r="O10" s="20">
        <v>81502</v>
      </c>
      <c r="P10" s="21"/>
      <c r="Q10" s="20">
        <v>2847</v>
      </c>
      <c r="R10" s="21"/>
      <c r="S10" s="21"/>
      <c r="T10" s="20">
        <v>20458</v>
      </c>
      <c r="U10" s="21"/>
      <c r="V10" s="20">
        <v>5309</v>
      </c>
      <c r="W10" s="21"/>
      <c r="X10" s="21"/>
      <c r="Y10" s="21"/>
      <c r="Z10" s="21"/>
      <c r="AA10" s="21"/>
      <c r="AB10" s="20">
        <v>24410</v>
      </c>
      <c r="AC10" s="21"/>
      <c r="AD10" s="22"/>
      <c r="AE10" s="20">
        <v>28478</v>
      </c>
      <c r="AF10" s="21"/>
      <c r="AG10" s="21"/>
      <c r="AH10" s="23"/>
      <c r="AI10" s="21"/>
      <c r="AJ10" s="21"/>
      <c r="AK10" s="20">
        <v>12050</v>
      </c>
      <c r="AL10" s="7">
        <f t="shared" si="0"/>
        <v>69452</v>
      </c>
      <c r="AM10" s="18">
        <v>815</v>
      </c>
      <c r="AN10" s="20">
        <v>3085</v>
      </c>
      <c r="AO10" s="20">
        <v>8150</v>
      </c>
      <c r="AP10" s="20">
        <v>69452</v>
      </c>
      <c r="AQ10" s="20">
        <v>69452</v>
      </c>
      <c r="AR10" s="19">
        <v>-2546.8000000000002</v>
      </c>
      <c r="AS10" s="20">
        <v>8521</v>
      </c>
      <c r="AT10" s="20">
        <v>4323</v>
      </c>
      <c r="AU10" s="20">
        <v>1630</v>
      </c>
      <c r="AV10" s="20">
        <v>2568</v>
      </c>
      <c r="AW10" s="20">
        <v>50650</v>
      </c>
      <c r="AX10" s="20">
        <v>8150</v>
      </c>
      <c r="AY10" s="21"/>
      <c r="AZ10" s="21"/>
      <c r="BA10" s="20">
        <v>42500</v>
      </c>
      <c r="BD10" s="54"/>
      <c r="BE10" s="55" t="s">
        <v>281</v>
      </c>
    </row>
    <row r="11" spans="1:53" ht="12" customHeight="1" outlineLevel="2" x14ac:dyDescent="0.2">
      <c r="A11" s="15">
        <v>2</v>
      </c>
      <c r="B11" s="47" t="s">
        <v>56</v>
      </c>
      <c r="C11" s="47"/>
      <c r="D11" s="47"/>
      <c r="E11" s="47"/>
      <c r="F11" s="47"/>
      <c r="G11" s="16"/>
      <c r="H11" s="48" t="s">
        <v>54</v>
      </c>
      <c r="I11" s="48"/>
      <c r="J11" s="16" t="s">
        <v>55</v>
      </c>
      <c r="K11" s="17">
        <v>51144.33</v>
      </c>
      <c r="L11" s="18">
        <v>10</v>
      </c>
      <c r="M11" s="18">
        <v>220</v>
      </c>
      <c r="N11" s="21"/>
      <c r="O11" s="20">
        <v>105389</v>
      </c>
      <c r="P11" s="21"/>
      <c r="Q11" s="20">
        <v>4068</v>
      </c>
      <c r="R11" s="21"/>
      <c r="S11" s="21"/>
      <c r="T11" s="20">
        <v>20458</v>
      </c>
      <c r="U11" s="21"/>
      <c r="V11" s="20">
        <v>5309</v>
      </c>
      <c r="W11" s="21"/>
      <c r="X11" s="21"/>
      <c r="Y11" s="21"/>
      <c r="Z11" s="21"/>
      <c r="AA11" s="21"/>
      <c r="AB11" s="20">
        <v>34871</v>
      </c>
      <c r="AC11" s="20">
        <v>12786</v>
      </c>
      <c r="AD11" s="22"/>
      <c r="AE11" s="20">
        <v>27897</v>
      </c>
      <c r="AF11" s="21"/>
      <c r="AG11" s="21"/>
      <c r="AH11" s="23"/>
      <c r="AI11" s="21"/>
      <c r="AJ11" s="21"/>
      <c r="AK11" s="20">
        <v>16828</v>
      </c>
      <c r="AL11" s="7">
        <f t="shared" si="0"/>
        <v>88561</v>
      </c>
      <c r="AM11" s="20">
        <v>1054</v>
      </c>
      <c r="AN11" s="20">
        <v>5235</v>
      </c>
      <c r="AO11" s="20">
        <v>10539</v>
      </c>
      <c r="AP11" s="20">
        <v>88561</v>
      </c>
      <c r="AQ11" s="20">
        <v>88561</v>
      </c>
      <c r="AR11" s="21"/>
      <c r="AS11" s="20">
        <v>11019</v>
      </c>
      <c r="AT11" s="20">
        <v>5591</v>
      </c>
      <c r="AU11" s="20">
        <v>2108</v>
      </c>
      <c r="AV11" s="20">
        <v>3320</v>
      </c>
      <c r="AW11" s="20">
        <v>53039</v>
      </c>
      <c r="AX11" s="20">
        <v>10539</v>
      </c>
      <c r="AY11" s="21"/>
      <c r="AZ11" s="21"/>
      <c r="BA11" s="20">
        <v>42500</v>
      </c>
      <c r="BD11" s="56"/>
      <c r="BE11" s="57" t="s">
        <v>281</v>
      </c>
    </row>
    <row r="12" spans="1:53" ht="12" customHeight="1" outlineLevel="2" x14ac:dyDescent="0.2">
      <c r="A12" s="15">
        <v>3</v>
      </c>
      <c r="B12" s="47" t="s">
        <v>57</v>
      </c>
      <c r="C12" s="47"/>
      <c r="D12" s="47"/>
      <c r="E12" s="47"/>
      <c r="F12" s="47"/>
      <c r="G12" s="16"/>
      <c r="H12" s="48" t="s">
        <v>54</v>
      </c>
      <c r="I12" s="48"/>
      <c r="J12" s="16" t="s">
        <v>55</v>
      </c>
      <c r="K12" s="17">
        <v>51144.33</v>
      </c>
      <c r="L12" s="18">
        <v>8</v>
      </c>
      <c r="M12" s="18">
        <v>176</v>
      </c>
      <c r="N12" s="24">
        <v>-4133</v>
      </c>
      <c r="O12" s="20">
        <v>89464</v>
      </c>
      <c r="P12" s="21"/>
      <c r="Q12" s="20">
        <v>3254</v>
      </c>
      <c r="R12" s="21"/>
      <c r="S12" s="21"/>
      <c r="T12" s="20">
        <v>20458</v>
      </c>
      <c r="U12" s="21"/>
      <c r="V12" s="20">
        <v>5309</v>
      </c>
      <c r="W12" s="21"/>
      <c r="X12" s="21"/>
      <c r="Y12" s="21"/>
      <c r="Z12" s="21"/>
      <c r="AA12" s="21"/>
      <c r="AB12" s="20">
        <v>27897</v>
      </c>
      <c r="AC12" s="21"/>
      <c r="AD12" s="22"/>
      <c r="AE12" s="20">
        <v>32546</v>
      </c>
      <c r="AF12" s="21"/>
      <c r="AG12" s="21"/>
      <c r="AH12" s="23"/>
      <c r="AI12" s="21"/>
      <c r="AJ12" s="21"/>
      <c r="AK12" s="20">
        <v>13643</v>
      </c>
      <c r="AL12" s="7">
        <f t="shared" si="0"/>
        <v>75821</v>
      </c>
      <c r="AM12" s="18">
        <v>895</v>
      </c>
      <c r="AN12" s="20">
        <v>3802</v>
      </c>
      <c r="AO12" s="20">
        <v>8946</v>
      </c>
      <c r="AP12" s="20">
        <v>75821</v>
      </c>
      <c r="AQ12" s="20">
        <v>75821</v>
      </c>
      <c r="AR12" s="24">
        <v>-4133</v>
      </c>
      <c r="AS12" s="20">
        <v>9353</v>
      </c>
      <c r="AT12" s="20">
        <v>4745</v>
      </c>
      <c r="AU12" s="20">
        <v>1789</v>
      </c>
      <c r="AV12" s="20">
        <v>2819</v>
      </c>
      <c r="AW12" s="20">
        <v>51446</v>
      </c>
      <c r="AX12" s="20">
        <v>8946</v>
      </c>
      <c r="AY12" s="21"/>
      <c r="AZ12" s="21"/>
      <c r="BA12" s="20">
        <v>42500</v>
      </c>
      <c r="BD12" s="58" t="s">
        <v>282</v>
      </c>
      <c r="BE12" s="59" t="s">
        <v>283</v>
      </c>
    </row>
    <row r="13" spans="1:53" ht="12" customHeight="1" outlineLevel="2" x14ac:dyDescent="0.2">
      <c r="A13" s="15">
        <v>4</v>
      </c>
      <c r="B13" s="47" t="s">
        <v>58</v>
      </c>
      <c r="C13" s="47"/>
      <c r="D13" s="47"/>
      <c r="E13" s="47"/>
      <c r="F13" s="47"/>
      <c r="G13" s="16"/>
      <c r="H13" s="48" t="s">
        <v>54</v>
      </c>
      <c r="I13" s="48"/>
      <c r="J13" s="16" t="s">
        <v>55</v>
      </c>
      <c r="K13" s="17">
        <v>51144.33</v>
      </c>
      <c r="L13" s="18">
        <v>8</v>
      </c>
      <c r="M13" s="18">
        <v>176</v>
      </c>
      <c r="N13" s="20">
        <v>2273</v>
      </c>
      <c r="O13" s="20">
        <v>89464</v>
      </c>
      <c r="P13" s="21"/>
      <c r="Q13" s="20">
        <v>3254</v>
      </c>
      <c r="R13" s="21"/>
      <c r="S13" s="21"/>
      <c r="T13" s="20">
        <v>20458</v>
      </c>
      <c r="U13" s="21"/>
      <c r="V13" s="20">
        <v>5309</v>
      </c>
      <c r="W13" s="21"/>
      <c r="X13" s="21"/>
      <c r="Y13" s="21"/>
      <c r="Z13" s="21"/>
      <c r="AA13" s="21"/>
      <c r="AB13" s="20">
        <v>27897</v>
      </c>
      <c r="AC13" s="21"/>
      <c r="AD13" s="22"/>
      <c r="AE13" s="20">
        <v>32546</v>
      </c>
      <c r="AF13" s="21"/>
      <c r="AG13" s="21"/>
      <c r="AH13" s="23"/>
      <c r="AI13" s="21"/>
      <c r="AJ13" s="21"/>
      <c r="AK13" s="20">
        <v>13643</v>
      </c>
      <c r="AL13" s="7">
        <f t="shared" si="0"/>
        <v>75821</v>
      </c>
      <c r="AM13" s="18">
        <v>895</v>
      </c>
      <c r="AN13" s="20">
        <v>3802</v>
      </c>
      <c r="AO13" s="20">
        <v>8946</v>
      </c>
      <c r="AP13" s="20">
        <v>75821</v>
      </c>
      <c r="AQ13" s="20">
        <v>75821</v>
      </c>
      <c r="AR13" s="20">
        <v>2273</v>
      </c>
      <c r="AS13" s="20">
        <v>9353</v>
      </c>
      <c r="AT13" s="20">
        <v>4745</v>
      </c>
      <c r="AU13" s="20">
        <v>1789</v>
      </c>
      <c r="AV13" s="20">
        <v>2819</v>
      </c>
      <c r="AW13" s="20">
        <v>51446</v>
      </c>
      <c r="AX13" s="20">
        <v>8946</v>
      </c>
      <c r="AY13" s="21"/>
      <c r="AZ13" s="21"/>
      <c r="BA13" s="20">
        <v>42500</v>
      </c>
      <c r="BD13" s="60"/>
      <c r="BE13" s="61" t="s">
        <v>281</v>
      </c>
    </row>
    <row r="14" spans="1:53" ht="12" customHeight="1" outlineLevel="2" x14ac:dyDescent="0.2">
      <c r="A14" s="15">
        <v>5</v>
      </c>
      <c r="B14" s="47" t="s">
        <v>59</v>
      </c>
      <c r="C14" s="47"/>
      <c r="D14" s="47"/>
      <c r="E14" s="47"/>
      <c r="F14" s="47"/>
      <c r="G14" s="16"/>
      <c r="H14" s="48" t="s">
        <v>60</v>
      </c>
      <c r="I14" s="48"/>
      <c r="J14" s="16" t="s">
        <v>61</v>
      </c>
      <c r="K14" s="17">
        <v>28138</v>
      </c>
      <c r="L14" s="21"/>
      <c r="M14" s="21"/>
      <c r="N14" s="25">
        <v>-693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3"/>
      <c r="AE14" s="21"/>
      <c r="AF14" s="21"/>
      <c r="AG14" s="21"/>
      <c r="AH14" s="23"/>
      <c r="AI14" s="21"/>
      <c r="AJ14" s="21"/>
      <c r="AK14" s="21"/>
      <c r="AL14" s="7">
        <f t="shared" si="0"/>
        <v>0</v>
      </c>
      <c r="AM14" s="21"/>
      <c r="AN14" s="21"/>
      <c r="AO14" s="21"/>
      <c r="AP14" s="21"/>
      <c r="AQ14" s="21"/>
      <c r="AR14" s="25">
        <v>-693</v>
      </c>
      <c r="AS14" s="21"/>
      <c r="AT14" s="21"/>
      <c r="AU14" s="21"/>
      <c r="AV14" s="21"/>
      <c r="AW14" s="21"/>
      <c r="AX14" s="21"/>
      <c r="AY14" s="21"/>
      <c r="AZ14" s="21"/>
      <c r="BA14" s="21"/>
    </row>
    <row r="15" spans="1:53" ht="12" customHeight="1" outlineLevel="2" x14ac:dyDescent="0.2">
      <c r="A15" s="15">
        <v>6</v>
      </c>
      <c r="B15" s="47" t="s">
        <v>62</v>
      </c>
      <c r="C15" s="47"/>
      <c r="D15" s="47"/>
      <c r="E15" s="47"/>
      <c r="F15" s="47"/>
      <c r="G15" s="16"/>
      <c r="H15" s="48" t="s">
        <v>54</v>
      </c>
      <c r="I15" s="48"/>
      <c r="J15" s="16" t="s">
        <v>55</v>
      </c>
      <c r="K15" s="17">
        <v>51144.33</v>
      </c>
      <c r="L15" s="18">
        <v>10</v>
      </c>
      <c r="M15" s="18">
        <v>220</v>
      </c>
      <c r="N15" s="24">
        <v>-1205</v>
      </c>
      <c r="O15" s="20">
        <v>105389</v>
      </c>
      <c r="P15" s="21"/>
      <c r="Q15" s="20">
        <v>4068</v>
      </c>
      <c r="R15" s="21"/>
      <c r="S15" s="21"/>
      <c r="T15" s="20">
        <v>20458</v>
      </c>
      <c r="U15" s="21"/>
      <c r="V15" s="20">
        <v>5309</v>
      </c>
      <c r="W15" s="21"/>
      <c r="X15" s="21"/>
      <c r="Y15" s="21"/>
      <c r="Z15" s="21"/>
      <c r="AA15" s="21"/>
      <c r="AB15" s="20">
        <v>34871</v>
      </c>
      <c r="AC15" s="20">
        <v>12786</v>
      </c>
      <c r="AD15" s="22"/>
      <c r="AE15" s="20">
        <v>27897</v>
      </c>
      <c r="AF15" s="21"/>
      <c r="AG15" s="21"/>
      <c r="AH15" s="23"/>
      <c r="AI15" s="21"/>
      <c r="AJ15" s="21"/>
      <c r="AK15" s="20">
        <v>15774</v>
      </c>
      <c r="AL15" s="7">
        <f t="shared" si="0"/>
        <v>89615</v>
      </c>
      <c r="AM15" s="21"/>
      <c r="AN15" s="20">
        <v>5235</v>
      </c>
      <c r="AO15" s="20">
        <v>10539</v>
      </c>
      <c r="AP15" s="20">
        <v>89615</v>
      </c>
      <c r="AQ15" s="20">
        <v>89615</v>
      </c>
      <c r="AR15" s="24">
        <v>-1205</v>
      </c>
      <c r="AS15" s="20">
        <v>9011</v>
      </c>
      <c r="AT15" s="20">
        <v>5691</v>
      </c>
      <c r="AU15" s="21"/>
      <c r="AV15" s="20">
        <v>3320</v>
      </c>
      <c r="AW15" s="20">
        <v>53039</v>
      </c>
      <c r="AX15" s="20">
        <v>10539</v>
      </c>
      <c r="AY15" s="21"/>
      <c r="AZ15" s="21"/>
      <c r="BA15" s="20">
        <v>42500</v>
      </c>
      <c r="BD15" s="62"/>
      <c r="BE15" s="63" t="s">
        <v>281</v>
      </c>
    </row>
    <row r="16" spans="1:53" ht="12" customHeight="1" outlineLevel="2" x14ac:dyDescent="0.2">
      <c r="A16" s="15">
        <v>7</v>
      </c>
      <c r="B16" s="47" t="s">
        <v>63</v>
      </c>
      <c r="C16" s="47"/>
      <c r="D16" s="47"/>
      <c r="E16" s="47"/>
      <c r="F16" s="47"/>
      <c r="G16" s="16"/>
      <c r="H16" s="48" t="s">
        <v>54</v>
      </c>
      <c r="I16" s="48"/>
      <c r="J16" s="16" t="s">
        <v>55</v>
      </c>
      <c r="K16" s="17">
        <v>51144.33</v>
      </c>
      <c r="L16" s="18">
        <v>8</v>
      </c>
      <c r="M16" s="18">
        <v>176</v>
      </c>
      <c r="N16" s="21"/>
      <c r="O16" s="20">
        <v>89464</v>
      </c>
      <c r="P16" s="21"/>
      <c r="Q16" s="20">
        <v>3254</v>
      </c>
      <c r="R16" s="21"/>
      <c r="S16" s="21"/>
      <c r="T16" s="20">
        <v>20458</v>
      </c>
      <c r="U16" s="21"/>
      <c r="V16" s="20">
        <v>5309</v>
      </c>
      <c r="W16" s="21"/>
      <c r="X16" s="21"/>
      <c r="Y16" s="21"/>
      <c r="Z16" s="21"/>
      <c r="AA16" s="21"/>
      <c r="AB16" s="20">
        <v>27897</v>
      </c>
      <c r="AC16" s="21"/>
      <c r="AD16" s="22"/>
      <c r="AE16" s="20">
        <v>32546</v>
      </c>
      <c r="AF16" s="21"/>
      <c r="AG16" s="21"/>
      <c r="AH16" s="23"/>
      <c r="AI16" s="21"/>
      <c r="AJ16" s="21"/>
      <c r="AK16" s="20">
        <v>13643</v>
      </c>
      <c r="AL16" s="7">
        <f t="shared" si="0"/>
        <v>75821</v>
      </c>
      <c r="AM16" s="18">
        <v>895</v>
      </c>
      <c r="AN16" s="20">
        <v>3802</v>
      </c>
      <c r="AO16" s="20">
        <v>8946</v>
      </c>
      <c r="AP16" s="20">
        <v>75821</v>
      </c>
      <c r="AQ16" s="20">
        <v>75821</v>
      </c>
      <c r="AR16" s="21"/>
      <c r="AS16" s="20">
        <v>9353</v>
      </c>
      <c r="AT16" s="20">
        <v>4745</v>
      </c>
      <c r="AU16" s="20">
        <v>1789</v>
      </c>
      <c r="AV16" s="20">
        <v>2819</v>
      </c>
      <c r="AW16" s="20">
        <v>51446</v>
      </c>
      <c r="AX16" s="20">
        <v>8946</v>
      </c>
      <c r="AY16" s="21"/>
      <c r="AZ16" s="21"/>
      <c r="BA16" s="20">
        <v>42500</v>
      </c>
      <c r="BD16" s="64"/>
      <c r="BE16" s="65" t="s">
        <v>281</v>
      </c>
    </row>
    <row r="17" spans="1:53" ht="12" customHeight="1" outlineLevel="2" x14ac:dyDescent="0.2">
      <c r="A17" s="15">
        <v>8</v>
      </c>
      <c r="B17" s="47" t="s">
        <v>64</v>
      </c>
      <c r="C17" s="47"/>
      <c r="D17" s="47"/>
      <c r="E17" s="47"/>
      <c r="F17" s="47"/>
      <c r="G17" s="16"/>
      <c r="H17" s="48" t="s">
        <v>54</v>
      </c>
      <c r="I17" s="48"/>
      <c r="J17" s="16" t="s">
        <v>55</v>
      </c>
      <c r="K17" s="17">
        <v>51144.33</v>
      </c>
      <c r="L17" s="18">
        <v>8</v>
      </c>
      <c r="M17" s="18">
        <v>176</v>
      </c>
      <c r="N17" s="21"/>
      <c r="O17" s="20">
        <v>89464</v>
      </c>
      <c r="P17" s="21"/>
      <c r="Q17" s="20">
        <v>3254</v>
      </c>
      <c r="R17" s="21"/>
      <c r="S17" s="21"/>
      <c r="T17" s="20">
        <v>20458</v>
      </c>
      <c r="U17" s="21"/>
      <c r="V17" s="20">
        <v>5309</v>
      </c>
      <c r="W17" s="21"/>
      <c r="X17" s="21"/>
      <c r="Y17" s="21"/>
      <c r="Z17" s="21"/>
      <c r="AA17" s="21"/>
      <c r="AB17" s="20">
        <v>27897</v>
      </c>
      <c r="AC17" s="21"/>
      <c r="AD17" s="22"/>
      <c r="AE17" s="20">
        <v>32546</v>
      </c>
      <c r="AF17" s="21"/>
      <c r="AG17" s="21"/>
      <c r="AH17" s="23"/>
      <c r="AI17" s="21"/>
      <c r="AJ17" s="21"/>
      <c r="AK17" s="20">
        <v>13643</v>
      </c>
      <c r="AL17" s="7">
        <f t="shared" si="0"/>
        <v>75821</v>
      </c>
      <c r="AM17" s="18">
        <v>895</v>
      </c>
      <c r="AN17" s="20">
        <v>3802</v>
      </c>
      <c r="AO17" s="20">
        <v>8946</v>
      </c>
      <c r="AP17" s="20">
        <v>75821</v>
      </c>
      <c r="AQ17" s="20">
        <v>75821</v>
      </c>
      <c r="AR17" s="21"/>
      <c r="AS17" s="20">
        <v>9353</v>
      </c>
      <c r="AT17" s="20">
        <v>4745</v>
      </c>
      <c r="AU17" s="20">
        <v>1789</v>
      </c>
      <c r="AV17" s="20">
        <v>2819</v>
      </c>
      <c r="AW17" s="20">
        <v>51446</v>
      </c>
      <c r="AX17" s="20">
        <v>8946</v>
      </c>
      <c r="AY17" s="21"/>
      <c r="AZ17" s="21"/>
      <c r="BA17" s="20">
        <v>42500</v>
      </c>
      <c r="BD17" s="66"/>
      <c r="BE17" s="67" t="s">
        <v>281</v>
      </c>
    </row>
    <row r="18" spans="1:53" ht="12" customHeight="1" outlineLevel="2" x14ac:dyDescent="0.2">
      <c r="A18" s="15">
        <v>9</v>
      </c>
      <c r="B18" s="47" t="s">
        <v>65</v>
      </c>
      <c r="C18" s="47"/>
      <c r="D18" s="47"/>
      <c r="E18" s="47"/>
      <c r="F18" s="47"/>
      <c r="G18" s="16"/>
      <c r="H18" s="48" t="s">
        <v>54</v>
      </c>
      <c r="I18" s="48"/>
      <c r="J18" s="16" t="s">
        <v>55</v>
      </c>
      <c r="K18" s="17">
        <v>51144.33</v>
      </c>
      <c r="L18" s="18">
        <v>1</v>
      </c>
      <c r="M18" s="18">
        <v>22</v>
      </c>
      <c r="N18" s="25">
        <v>-1</v>
      </c>
      <c r="O18" s="20">
        <v>97049</v>
      </c>
      <c r="P18" s="21"/>
      <c r="Q18" s="18">
        <v>407</v>
      </c>
      <c r="R18" s="21"/>
      <c r="S18" s="21"/>
      <c r="T18" s="20">
        <v>2557</v>
      </c>
      <c r="U18" s="21"/>
      <c r="V18" s="18">
        <v>664</v>
      </c>
      <c r="W18" s="21"/>
      <c r="X18" s="21"/>
      <c r="Y18" s="21"/>
      <c r="Z18" s="21"/>
      <c r="AA18" s="21"/>
      <c r="AB18" s="20">
        <v>3487</v>
      </c>
      <c r="AC18" s="21"/>
      <c r="AD18" s="22"/>
      <c r="AE18" s="20">
        <v>4068</v>
      </c>
      <c r="AF18" s="21"/>
      <c r="AG18" s="20">
        <v>85866</v>
      </c>
      <c r="AH18" s="23"/>
      <c r="AI18" s="21"/>
      <c r="AJ18" s="21"/>
      <c r="AK18" s="20">
        <v>15159</v>
      </c>
      <c r="AL18" s="7">
        <f t="shared" si="0"/>
        <v>81890</v>
      </c>
      <c r="AM18" s="18">
        <v>970</v>
      </c>
      <c r="AN18" s="20">
        <v>4484</v>
      </c>
      <c r="AO18" s="20">
        <v>9705</v>
      </c>
      <c r="AP18" s="20">
        <v>81890</v>
      </c>
      <c r="AQ18" s="20">
        <v>81890</v>
      </c>
      <c r="AR18" s="25">
        <v>-1</v>
      </c>
      <c r="AS18" s="20">
        <v>10147</v>
      </c>
      <c r="AT18" s="20">
        <v>5148</v>
      </c>
      <c r="AU18" s="20">
        <v>1941</v>
      </c>
      <c r="AV18" s="20">
        <v>3058</v>
      </c>
      <c r="AW18" s="20">
        <v>52205</v>
      </c>
      <c r="AX18" s="20">
        <v>9705</v>
      </c>
      <c r="AY18" s="21"/>
      <c r="AZ18" s="21"/>
      <c r="BA18" s="20">
        <v>42500</v>
      </c>
      <c r="BD18" s="68"/>
      <c r="BE18" s="69" t="s">
        <v>281</v>
      </c>
    </row>
    <row r="19" spans="1:53" ht="12" customHeight="1" outlineLevel="2" x14ac:dyDescent="0.2">
      <c r="A19" s="15">
        <v>10</v>
      </c>
      <c r="B19" s="47" t="s">
        <v>66</v>
      </c>
      <c r="C19" s="47"/>
      <c r="D19" s="47"/>
      <c r="E19" s="47"/>
      <c r="F19" s="47"/>
      <c r="G19" s="16"/>
      <c r="H19" s="48" t="s">
        <v>54</v>
      </c>
      <c r="I19" s="48"/>
      <c r="J19" s="16" t="s">
        <v>55</v>
      </c>
      <c r="K19" s="17">
        <v>51144.33</v>
      </c>
      <c r="L19" s="18">
        <v>10</v>
      </c>
      <c r="M19" s="18">
        <v>220</v>
      </c>
      <c r="N19" s="21"/>
      <c r="O19" s="20">
        <v>105389</v>
      </c>
      <c r="P19" s="21"/>
      <c r="Q19" s="20">
        <v>4068</v>
      </c>
      <c r="R19" s="21"/>
      <c r="S19" s="21"/>
      <c r="T19" s="20">
        <v>20458</v>
      </c>
      <c r="U19" s="21"/>
      <c r="V19" s="20">
        <v>5309</v>
      </c>
      <c r="W19" s="21"/>
      <c r="X19" s="21"/>
      <c r="Y19" s="21"/>
      <c r="Z19" s="21"/>
      <c r="AA19" s="21"/>
      <c r="AB19" s="20">
        <v>34871</v>
      </c>
      <c r="AC19" s="20">
        <v>12786</v>
      </c>
      <c r="AD19" s="22"/>
      <c r="AE19" s="20">
        <v>27897</v>
      </c>
      <c r="AF19" s="21"/>
      <c r="AG19" s="21"/>
      <c r="AH19" s="23"/>
      <c r="AI19" s="21"/>
      <c r="AJ19" s="21"/>
      <c r="AK19" s="20">
        <v>16828</v>
      </c>
      <c r="AL19" s="7">
        <f t="shared" si="0"/>
        <v>88561</v>
      </c>
      <c r="AM19" s="20">
        <v>1054</v>
      </c>
      <c r="AN19" s="20">
        <v>5235</v>
      </c>
      <c r="AO19" s="20">
        <v>10539</v>
      </c>
      <c r="AP19" s="20">
        <v>88561</v>
      </c>
      <c r="AQ19" s="20">
        <v>88561</v>
      </c>
      <c r="AR19" s="21"/>
      <c r="AS19" s="20">
        <v>11019</v>
      </c>
      <c r="AT19" s="20">
        <v>5591</v>
      </c>
      <c r="AU19" s="20">
        <v>2108</v>
      </c>
      <c r="AV19" s="20">
        <v>3320</v>
      </c>
      <c r="AW19" s="20">
        <v>53039</v>
      </c>
      <c r="AX19" s="20">
        <v>10539</v>
      </c>
      <c r="AY19" s="21"/>
      <c r="AZ19" s="21"/>
      <c r="BA19" s="20">
        <v>42500</v>
      </c>
      <c r="BD19" s="70"/>
      <c r="BE19" s="71" t="s">
        <v>281</v>
      </c>
    </row>
    <row r="20" spans="1:53" ht="12" customHeight="1" outlineLevel="2" x14ac:dyDescent="0.2">
      <c r="A20" s="15">
        <v>11</v>
      </c>
      <c r="B20" s="47" t="s">
        <v>67</v>
      </c>
      <c r="C20" s="47"/>
      <c r="D20" s="47"/>
      <c r="E20" s="47"/>
      <c r="F20" s="47"/>
      <c r="G20" s="16"/>
      <c r="H20" s="48" t="s">
        <v>54</v>
      </c>
      <c r="I20" s="48"/>
      <c r="J20" s="16" t="s">
        <v>55</v>
      </c>
      <c r="K20" s="17">
        <v>51144.33</v>
      </c>
      <c r="L20" s="18">
        <v>8</v>
      </c>
      <c r="M20" s="18">
        <v>176</v>
      </c>
      <c r="N20" s="25">
        <v>-1</v>
      </c>
      <c r="O20" s="20">
        <v>89464</v>
      </c>
      <c r="P20" s="21"/>
      <c r="Q20" s="20">
        <v>3254</v>
      </c>
      <c r="R20" s="21"/>
      <c r="S20" s="21"/>
      <c r="T20" s="20">
        <v>20458</v>
      </c>
      <c r="U20" s="21"/>
      <c r="V20" s="20">
        <v>5309</v>
      </c>
      <c r="W20" s="21"/>
      <c r="X20" s="21"/>
      <c r="Y20" s="21"/>
      <c r="Z20" s="21"/>
      <c r="AA20" s="21"/>
      <c r="AB20" s="20">
        <v>27897</v>
      </c>
      <c r="AC20" s="21"/>
      <c r="AD20" s="22"/>
      <c r="AE20" s="20">
        <v>32546</v>
      </c>
      <c r="AF20" s="21"/>
      <c r="AG20" s="21"/>
      <c r="AH20" s="23"/>
      <c r="AI20" s="21"/>
      <c r="AJ20" s="21"/>
      <c r="AK20" s="20">
        <v>13643</v>
      </c>
      <c r="AL20" s="7">
        <f t="shared" si="0"/>
        <v>75821</v>
      </c>
      <c r="AM20" s="18">
        <v>895</v>
      </c>
      <c r="AN20" s="20">
        <v>3802</v>
      </c>
      <c r="AO20" s="20">
        <v>8946</v>
      </c>
      <c r="AP20" s="20">
        <v>75821</v>
      </c>
      <c r="AQ20" s="20">
        <v>75821</v>
      </c>
      <c r="AR20" s="25">
        <v>-1</v>
      </c>
      <c r="AS20" s="20">
        <v>9353</v>
      </c>
      <c r="AT20" s="20">
        <v>4745</v>
      </c>
      <c r="AU20" s="20">
        <v>1789</v>
      </c>
      <c r="AV20" s="20">
        <v>2819</v>
      </c>
      <c r="AW20" s="20">
        <v>51446</v>
      </c>
      <c r="AX20" s="20">
        <v>8946</v>
      </c>
      <c r="AY20" s="21"/>
      <c r="AZ20" s="21"/>
      <c r="BA20" s="20">
        <v>42500</v>
      </c>
      <c r="BD20" s="72"/>
      <c r="BE20" s="73" t="s">
        <v>281</v>
      </c>
    </row>
    <row r="21" spans="1:53" ht="12" customHeight="1" outlineLevel="2" x14ac:dyDescent="0.2">
      <c r="A21" s="15">
        <v>12</v>
      </c>
      <c r="B21" s="47" t="s">
        <v>68</v>
      </c>
      <c r="C21" s="47"/>
      <c r="D21" s="47"/>
      <c r="E21" s="47"/>
      <c r="F21" s="47"/>
      <c r="G21" s="16"/>
      <c r="H21" s="48" t="s">
        <v>54</v>
      </c>
      <c r="I21" s="48"/>
      <c r="J21" s="16" t="s">
        <v>55</v>
      </c>
      <c r="K21" s="17">
        <v>51144.33</v>
      </c>
      <c r="L21" s="18">
        <v>10</v>
      </c>
      <c r="M21" s="18">
        <v>220</v>
      </c>
      <c r="N21" s="21"/>
      <c r="O21" s="20">
        <v>105389</v>
      </c>
      <c r="P21" s="21"/>
      <c r="Q21" s="20">
        <v>4068</v>
      </c>
      <c r="R21" s="21"/>
      <c r="S21" s="21"/>
      <c r="T21" s="20">
        <v>20458</v>
      </c>
      <c r="U21" s="21"/>
      <c r="V21" s="20">
        <v>5309</v>
      </c>
      <c r="W21" s="21"/>
      <c r="X21" s="21"/>
      <c r="Y21" s="21"/>
      <c r="Z21" s="21"/>
      <c r="AA21" s="21"/>
      <c r="AB21" s="20">
        <v>34871</v>
      </c>
      <c r="AC21" s="20">
        <v>12786</v>
      </c>
      <c r="AD21" s="22"/>
      <c r="AE21" s="20">
        <v>27897</v>
      </c>
      <c r="AF21" s="21"/>
      <c r="AG21" s="21"/>
      <c r="AH21" s="23"/>
      <c r="AI21" s="21"/>
      <c r="AJ21" s="21"/>
      <c r="AK21" s="20">
        <v>6289</v>
      </c>
      <c r="AL21" s="7">
        <f t="shared" si="0"/>
        <v>99100</v>
      </c>
      <c r="AM21" s="21"/>
      <c r="AN21" s="20">
        <v>6289</v>
      </c>
      <c r="AO21" s="21"/>
      <c r="AP21" s="20">
        <v>99100</v>
      </c>
      <c r="AQ21" s="20">
        <v>99100</v>
      </c>
      <c r="AR21" s="21"/>
      <c r="AS21" s="20">
        <v>10012</v>
      </c>
      <c r="AT21" s="20">
        <v>10012</v>
      </c>
      <c r="AU21" s="21"/>
      <c r="AV21" s="21"/>
      <c r="AW21" s="20">
        <v>42500</v>
      </c>
      <c r="AX21" s="21"/>
      <c r="AY21" s="21"/>
      <c r="AZ21" s="21"/>
      <c r="BA21" s="20">
        <v>42500</v>
      </c>
      <c r="BD21" s="74" t="s">
        <v>284</v>
      </c>
      <c r="BE21" s="75" t="s">
        <v>283</v>
      </c>
    </row>
    <row r="22" spans="1:53" ht="12" customHeight="1" outlineLevel="2" x14ac:dyDescent="0.2">
      <c r="A22" s="15">
        <v>13</v>
      </c>
      <c r="B22" s="47" t="s">
        <v>69</v>
      </c>
      <c r="C22" s="47"/>
      <c r="D22" s="47"/>
      <c r="E22" s="47"/>
      <c r="F22" s="47"/>
      <c r="G22" s="16"/>
      <c r="H22" s="48" t="s">
        <v>54</v>
      </c>
      <c r="I22" s="48"/>
      <c r="J22" s="16" t="s">
        <v>55</v>
      </c>
      <c r="K22" s="17">
        <v>51144.33</v>
      </c>
      <c r="L22" s="18">
        <v>11</v>
      </c>
      <c r="M22" s="18">
        <v>242</v>
      </c>
      <c r="N22" s="21"/>
      <c r="O22" s="20">
        <v>113352</v>
      </c>
      <c r="P22" s="21"/>
      <c r="Q22" s="20">
        <v>4475</v>
      </c>
      <c r="R22" s="21"/>
      <c r="S22" s="21"/>
      <c r="T22" s="20">
        <v>20458</v>
      </c>
      <c r="U22" s="21"/>
      <c r="V22" s="20">
        <v>5309</v>
      </c>
      <c r="W22" s="21"/>
      <c r="X22" s="21"/>
      <c r="Y22" s="21"/>
      <c r="Z22" s="21"/>
      <c r="AA22" s="21"/>
      <c r="AB22" s="20">
        <v>38359</v>
      </c>
      <c r="AC22" s="20">
        <v>19179</v>
      </c>
      <c r="AD22" s="22"/>
      <c r="AE22" s="20">
        <v>25572</v>
      </c>
      <c r="AF22" s="21"/>
      <c r="AG22" s="21"/>
      <c r="AH22" s="23"/>
      <c r="AI22" s="21"/>
      <c r="AJ22" s="21"/>
      <c r="AK22" s="20">
        <v>18422</v>
      </c>
      <c r="AL22" s="7">
        <f t="shared" si="0"/>
        <v>94930</v>
      </c>
      <c r="AM22" s="20">
        <v>1134</v>
      </c>
      <c r="AN22" s="20">
        <v>5952</v>
      </c>
      <c r="AO22" s="20">
        <v>11336</v>
      </c>
      <c r="AP22" s="20">
        <v>94930</v>
      </c>
      <c r="AQ22" s="20">
        <v>94930</v>
      </c>
      <c r="AR22" s="21"/>
      <c r="AS22" s="20">
        <v>11851</v>
      </c>
      <c r="AT22" s="20">
        <v>6013</v>
      </c>
      <c r="AU22" s="20">
        <v>2267</v>
      </c>
      <c r="AV22" s="20">
        <v>3571</v>
      </c>
      <c r="AW22" s="20">
        <v>53836</v>
      </c>
      <c r="AX22" s="20">
        <v>11336</v>
      </c>
      <c r="AY22" s="21"/>
      <c r="AZ22" s="21"/>
      <c r="BA22" s="20">
        <v>42500</v>
      </c>
      <c r="BD22" s="76"/>
      <c r="BE22" s="77" t="s">
        <v>281</v>
      </c>
    </row>
    <row r="23" spans="1:53" ht="12" customHeight="1" outlineLevel="2" x14ac:dyDescent="0.2">
      <c r="A23" s="15">
        <v>14</v>
      </c>
      <c r="B23" s="47" t="s">
        <v>70</v>
      </c>
      <c r="C23" s="47"/>
      <c r="D23" s="47"/>
      <c r="E23" s="47"/>
      <c r="F23" s="47"/>
      <c r="G23" s="16"/>
      <c r="H23" s="48" t="s">
        <v>54</v>
      </c>
      <c r="I23" s="48"/>
      <c r="J23" s="16" t="s">
        <v>55</v>
      </c>
      <c r="K23" s="17">
        <v>34686.120000000003</v>
      </c>
      <c r="L23" s="18">
        <v>8</v>
      </c>
      <c r="M23" s="18">
        <v>176</v>
      </c>
      <c r="N23" s="21"/>
      <c r="O23" s="20">
        <v>89464</v>
      </c>
      <c r="P23" s="21"/>
      <c r="Q23" s="20">
        <v>3254</v>
      </c>
      <c r="R23" s="21"/>
      <c r="S23" s="21"/>
      <c r="T23" s="20">
        <v>20458</v>
      </c>
      <c r="U23" s="21"/>
      <c r="V23" s="20">
        <v>5309</v>
      </c>
      <c r="W23" s="21"/>
      <c r="X23" s="21"/>
      <c r="Y23" s="21"/>
      <c r="Z23" s="21"/>
      <c r="AA23" s="21"/>
      <c r="AB23" s="20">
        <v>27897</v>
      </c>
      <c r="AC23" s="21"/>
      <c r="AD23" s="22"/>
      <c r="AE23" s="20">
        <v>32546</v>
      </c>
      <c r="AF23" s="21"/>
      <c r="AG23" s="21"/>
      <c r="AH23" s="23"/>
      <c r="AI23" s="21"/>
      <c r="AJ23" s="21"/>
      <c r="AK23" s="20">
        <v>12748</v>
      </c>
      <c r="AL23" s="7">
        <f t="shared" si="0"/>
        <v>76716</v>
      </c>
      <c r="AM23" s="21"/>
      <c r="AN23" s="20">
        <v>3802</v>
      </c>
      <c r="AO23" s="20">
        <v>8946</v>
      </c>
      <c r="AP23" s="20">
        <v>76716</v>
      </c>
      <c r="AQ23" s="20">
        <v>76716</v>
      </c>
      <c r="AR23" s="21"/>
      <c r="AS23" s="20">
        <v>7649</v>
      </c>
      <c r="AT23" s="20">
        <v>4830</v>
      </c>
      <c r="AU23" s="21"/>
      <c r="AV23" s="20">
        <v>2819</v>
      </c>
      <c r="AW23" s="20">
        <v>51446</v>
      </c>
      <c r="AX23" s="20">
        <v>8946</v>
      </c>
      <c r="AY23" s="21"/>
      <c r="AZ23" s="21"/>
      <c r="BA23" s="20">
        <v>42500</v>
      </c>
      <c r="BD23" s="78"/>
      <c r="BE23" s="79" t="s">
        <v>281</v>
      </c>
    </row>
    <row r="24" spans="1:53" ht="12" customHeight="1" outlineLevel="2" x14ac:dyDescent="0.2">
      <c r="A24" s="15">
        <v>15</v>
      </c>
      <c r="B24" s="47" t="s">
        <v>71</v>
      </c>
      <c r="C24" s="47"/>
      <c r="D24" s="47"/>
      <c r="E24" s="47"/>
      <c r="F24" s="47"/>
      <c r="G24" s="16"/>
      <c r="H24" s="48" t="s">
        <v>54</v>
      </c>
      <c r="I24" s="48"/>
      <c r="J24" s="16" t="s">
        <v>55</v>
      </c>
      <c r="K24" s="17">
        <v>51144.33</v>
      </c>
      <c r="L24" s="18">
        <v>10</v>
      </c>
      <c r="M24" s="18">
        <v>220</v>
      </c>
      <c r="N24" s="21"/>
      <c r="O24" s="20">
        <v>105389</v>
      </c>
      <c r="P24" s="21"/>
      <c r="Q24" s="20">
        <v>4068</v>
      </c>
      <c r="R24" s="21"/>
      <c r="S24" s="21"/>
      <c r="T24" s="20">
        <v>20458</v>
      </c>
      <c r="U24" s="21"/>
      <c r="V24" s="20">
        <v>5309</v>
      </c>
      <c r="W24" s="21"/>
      <c r="X24" s="21"/>
      <c r="Y24" s="21"/>
      <c r="Z24" s="21"/>
      <c r="AA24" s="21"/>
      <c r="AB24" s="20">
        <v>34871</v>
      </c>
      <c r="AC24" s="20">
        <v>12786</v>
      </c>
      <c r="AD24" s="22"/>
      <c r="AE24" s="20">
        <v>27897</v>
      </c>
      <c r="AF24" s="21"/>
      <c r="AG24" s="21"/>
      <c r="AH24" s="23"/>
      <c r="AI24" s="21"/>
      <c r="AJ24" s="21"/>
      <c r="AK24" s="20">
        <v>16828</v>
      </c>
      <c r="AL24" s="7">
        <f t="shared" si="0"/>
        <v>88561</v>
      </c>
      <c r="AM24" s="20">
        <v>1054</v>
      </c>
      <c r="AN24" s="20">
        <v>5235</v>
      </c>
      <c r="AO24" s="20">
        <v>10539</v>
      </c>
      <c r="AP24" s="20">
        <v>88561</v>
      </c>
      <c r="AQ24" s="20">
        <v>88561</v>
      </c>
      <c r="AR24" s="21"/>
      <c r="AS24" s="20">
        <v>11019</v>
      </c>
      <c r="AT24" s="20">
        <v>5591</v>
      </c>
      <c r="AU24" s="20">
        <v>2108</v>
      </c>
      <c r="AV24" s="20">
        <v>3320</v>
      </c>
      <c r="AW24" s="20">
        <v>53039</v>
      </c>
      <c r="AX24" s="20">
        <v>10539</v>
      </c>
      <c r="AY24" s="21"/>
      <c r="AZ24" s="21"/>
      <c r="BA24" s="20">
        <v>42500</v>
      </c>
      <c r="BD24" s="80"/>
      <c r="BE24" s="81" t="s">
        <v>281</v>
      </c>
    </row>
    <row r="25" spans="1:53" ht="12" customHeight="1" outlineLevel="1" x14ac:dyDescent="0.2">
      <c r="A25" s="46" t="s">
        <v>72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9">
        <v>384</v>
      </c>
      <c r="M25" s="10">
        <v>3072</v>
      </c>
      <c r="N25" s="26">
        <v>-901324</v>
      </c>
      <c r="O25" s="10">
        <v>2376586</v>
      </c>
      <c r="P25" s="12"/>
      <c r="Q25" s="10">
        <v>178381</v>
      </c>
      <c r="R25" s="10">
        <v>125142</v>
      </c>
      <c r="S25" s="10">
        <v>105048</v>
      </c>
      <c r="T25" s="10">
        <v>53941</v>
      </c>
      <c r="U25" s="12"/>
      <c r="V25" s="10">
        <v>53090</v>
      </c>
      <c r="W25" s="12"/>
      <c r="X25" s="12"/>
      <c r="Y25" s="10">
        <v>33592</v>
      </c>
      <c r="Z25" s="10">
        <v>5309</v>
      </c>
      <c r="AA25" s="12"/>
      <c r="AB25" s="12"/>
      <c r="AC25" s="12"/>
      <c r="AD25" s="13"/>
      <c r="AE25" s="10">
        <v>1502823</v>
      </c>
      <c r="AF25" s="10">
        <v>268408</v>
      </c>
      <c r="AG25" s="12"/>
      <c r="AH25" s="13"/>
      <c r="AI25" s="10">
        <v>50852</v>
      </c>
      <c r="AJ25" s="12"/>
      <c r="AK25" s="10">
        <v>321986</v>
      </c>
      <c r="AL25" s="7">
        <f t="shared" si="0"/>
        <v>2054600</v>
      </c>
      <c r="AM25" s="10">
        <v>19695</v>
      </c>
      <c r="AN25" s="10">
        <v>105340</v>
      </c>
      <c r="AO25" s="10">
        <v>196951</v>
      </c>
      <c r="AP25" s="10">
        <v>2116039</v>
      </c>
      <c r="AQ25" s="10">
        <v>2116039</v>
      </c>
      <c r="AR25" s="26">
        <v>-962763</v>
      </c>
      <c r="AS25" s="10">
        <v>242598</v>
      </c>
      <c r="AT25" s="10">
        <v>130958</v>
      </c>
      <c r="AU25" s="10">
        <v>39993</v>
      </c>
      <c r="AV25" s="10">
        <v>71647</v>
      </c>
      <c r="AW25" s="10">
        <v>1266886</v>
      </c>
      <c r="AX25" s="10">
        <v>196951</v>
      </c>
      <c r="AY25" s="12"/>
      <c r="AZ25" s="10">
        <v>252392</v>
      </c>
      <c r="BA25" s="10">
        <v>817543</v>
      </c>
    </row>
    <row r="26" spans="1:53" ht="12" customHeight="1" outlineLevel="2" x14ac:dyDescent="0.2">
      <c r="A26" s="15">
        <v>16</v>
      </c>
      <c r="B26" s="47" t="s">
        <v>73</v>
      </c>
      <c r="C26" s="47"/>
      <c r="D26" s="47"/>
      <c r="E26" s="47"/>
      <c r="F26" s="47"/>
      <c r="G26" s="16"/>
      <c r="H26" s="48" t="s">
        <v>74</v>
      </c>
      <c r="I26" s="48"/>
      <c r="J26" s="16" t="s">
        <v>75</v>
      </c>
      <c r="K26" s="17">
        <v>96094.71</v>
      </c>
      <c r="L26" s="18">
        <v>22</v>
      </c>
      <c r="M26" s="18">
        <v>176</v>
      </c>
      <c r="N26" s="21"/>
      <c r="O26" s="20">
        <v>190695</v>
      </c>
      <c r="P26" s="21"/>
      <c r="Q26" s="20">
        <v>9610</v>
      </c>
      <c r="R26" s="20">
        <v>28829</v>
      </c>
      <c r="S26" s="21"/>
      <c r="T26" s="21"/>
      <c r="U26" s="21"/>
      <c r="V26" s="20">
        <v>5309</v>
      </c>
      <c r="W26" s="21"/>
      <c r="X26" s="21"/>
      <c r="Y26" s="21"/>
      <c r="Z26" s="21"/>
      <c r="AA26" s="21"/>
      <c r="AB26" s="21"/>
      <c r="AC26" s="21"/>
      <c r="AD26" s="22"/>
      <c r="AE26" s="20">
        <v>96095</v>
      </c>
      <c r="AF26" s="21"/>
      <c r="AG26" s="21"/>
      <c r="AH26" s="22"/>
      <c r="AI26" s="20">
        <v>50852</v>
      </c>
      <c r="AJ26" s="21"/>
      <c r="AK26" s="20">
        <v>33890</v>
      </c>
      <c r="AL26" s="7">
        <f t="shared" si="0"/>
        <v>156805</v>
      </c>
      <c r="AM26" s="20">
        <v>1907</v>
      </c>
      <c r="AN26" s="20">
        <v>12913</v>
      </c>
      <c r="AO26" s="20">
        <v>19070</v>
      </c>
      <c r="AP26" s="20">
        <v>156805</v>
      </c>
      <c r="AQ26" s="20">
        <v>156805</v>
      </c>
      <c r="AR26" s="21"/>
      <c r="AS26" s="20">
        <v>19937</v>
      </c>
      <c r="AT26" s="20">
        <v>10116</v>
      </c>
      <c r="AU26" s="20">
        <v>3814</v>
      </c>
      <c r="AV26" s="20">
        <v>6007</v>
      </c>
      <c r="AW26" s="20">
        <v>61570</v>
      </c>
      <c r="AX26" s="20">
        <v>19070</v>
      </c>
      <c r="AY26" s="21"/>
      <c r="AZ26" s="21"/>
      <c r="BA26" s="20">
        <v>42500</v>
      </c>
      <c r="BD26" s="82"/>
      <c r="BE26" s="83" t="s">
        <v>281</v>
      </c>
    </row>
    <row r="27" spans="1:53" ht="12" customHeight="1" outlineLevel="2" x14ac:dyDescent="0.2">
      <c r="A27" s="15">
        <v>17</v>
      </c>
      <c r="B27" s="47" t="s">
        <v>76</v>
      </c>
      <c r="C27" s="47"/>
      <c r="D27" s="47"/>
      <c r="E27" s="47"/>
      <c r="F27" s="47"/>
      <c r="G27" s="16"/>
      <c r="H27" s="48" t="s">
        <v>77</v>
      </c>
      <c r="I27" s="48"/>
      <c r="J27" s="16" t="s">
        <v>78</v>
      </c>
      <c r="K27" s="17">
        <v>122994.2</v>
      </c>
      <c r="L27" s="21"/>
      <c r="M27" s="21"/>
      <c r="N27" s="24">
        <v>-99244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3"/>
      <c r="AE27" s="21"/>
      <c r="AF27" s="21"/>
      <c r="AG27" s="21"/>
      <c r="AH27" s="23"/>
      <c r="AI27" s="21"/>
      <c r="AJ27" s="21"/>
      <c r="AK27" s="21"/>
      <c r="AL27" s="7">
        <f t="shared" si="0"/>
        <v>0</v>
      </c>
      <c r="AM27" s="21"/>
      <c r="AN27" s="21"/>
      <c r="AO27" s="21"/>
      <c r="AP27" s="21"/>
      <c r="AQ27" s="21"/>
      <c r="AR27" s="24">
        <v>-99244</v>
      </c>
      <c r="AS27" s="21"/>
      <c r="AT27" s="21"/>
      <c r="AU27" s="21"/>
      <c r="AV27" s="21"/>
      <c r="AW27" s="21"/>
      <c r="AX27" s="21"/>
      <c r="AY27" s="21"/>
      <c r="AZ27" s="21"/>
      <c r="BA27" s="21"/>
    </row>
    <row r="28" spans="1:53" ht="12" customHeight="1" outlineLevel="2" x14ac:dyDescent="0.2">
      <c r="A28" s="15">
        <v>18</v>
      </c>
      <c r="B28" s="47" t="s">
        <v>79</v>
      </c>
      <c r="C28" s="47"/>
      <c r="D28" s="47"/>
      <c r="E28" s="47"/>
      <c r="F28" s="47"/>
      <c r="G28" s="16"/>
      <c r="H28" s="48" t="s">
        <v>77</v>
      </c>
      <c r="I28" s="48"/>
      <c r="J28" s="16" t="s">
        <v>78</v>
      </c>
      <c r="K28" s="17">
        <v>122994</v>
      </c>
      <c r="L28" s="18">
        <v>12</v>
      </c>
      <c r="M28" s="18">
        <v>96</v>
      </c>
      <c r="N28" s="21"/>
      <c r="O28" s="20">
        <v>99232</v>
      </c>
      <c r="P28" s="21"/>
      <c r="Q28" s="20">
        <v>6709</v>
      </c>
      <c r="R28" s="20">
        <v>20126</v>
      </c>
      <c r="S28" s="21"/>
      <c r="T28" s="21"/>
      <c r="U28" s="21"/>
      <c r="V28" s="20">
        <v>5309</v>
      </c>
      <c r="W28" s="21"/>
      <c r="X28" s="21"/>
      <c r="Y28" s="21"/>
      <c r="Z28" s="21"/>
      <c r="AA28" s="21"/>
      <c r="AB28" s="21"/>
      <c r="AC28" s="21"/>
      <c r="AD28" s="22"/>
      <c r="AE28" s="20">
        <v>67088</v>
      </c>
      <c r="AF28" s="21"/>
      <c r="AG28" s="21"/>
      <c r="AH28" s="23"/>
      <c r="AI28" s="21"/>
      <c r="AJ28" s="21"/>
      <c r="AK28" s="20">
        <v>15596</v>
      </c>
      <c r="AL28" s="7">
        <f t="shared" si="0"/>
        <v>83636</v>
      </c>
      <c r="AM28" s="18">
        <v>992</v>
      </c>
      <c r="AN28" s="20">
        <v>4681</v>
      </c>
      <c r="AO28" s="20">
        <v>9923</v>
      </c>
      <c r="AP28" s="20">
        <v>83636</v>
      </c>
      <c r="AQ28" s="20">
        <v>83636</v>
      </c>
      <c r="AR28" s="21"/>
      <c r="AS28" s="20">
        <v>10375</v>
      </c>
      <c r="AT28" s="20">
        <v>5264</v>
      </c>
      <c r="AU28" s="20">
        <v>1985</v>
      </c>
      <c r="AV28" s="20">
        <v>3126</v>
      </c>
      <c r="AW28" s="20">
        <v>52423</v>
      </c>
      <c r="AX28" s="20">
        <v>9923</v>
      </c>
      <c r="AY28" s="21"/>
      <c r="AZ28" s="21"/>
      <c r="BA28" s="20">
        <v>42500</v>
      </c>
      <c r="BD28" s="84"/>
      <c r="BE28" s="85" t="s">
        <v>281</v>
      </c>
    </row>
    <row r="29" spans="1:53" ht="12" customHeight="1" outlineLevel="2" x14ac:dyDescent="0.2">
      <c r="A29" s="15">
        <v>19</v>
      </c>
      <c r="B29" s="47" t="s">
        <v>80</v>
      </c>
      <c r="C29" s="47"/>
      <c r="D29" s="47"/>
      <c r="E29" s="47"/>
      <c r="F29" s="47"/>
      <c r="G29" s="16"/>
      <c r="H29" s="48" t="s">
        <v>81</v>
      </c>
      <c r="I29" s="48"/>
      <c r="J29" s="16" t="s">
        <v>82</v>
      </c>
      <c r="K29" s="17">
        <v>53798.879999999997</v>
      </c>
      <c r="L29" s="18">
        <v>14</v>
      </c>
      <c r="M29" s="18">
        <v>112</v>
      </c>
      <c r="N29" s="24">
        <v>-20011</v>
      </c>
      <c r="O29" s="20">
        <v>73294</v>
      </c>
      <c r="P29" s="21"/>
      <c r="Q29" s="20">
        <v>3469</v>
      </c>
      <c r="R29" s="21"/>
      <c r="S29" s="21"/>
      <c r="T29" s="21"/>
      <c r="U29" s="21"/>
      <c r="V29" s="21"/>
      <c r="W29" s="21"/>
      <c r="X29" s="21"/>
      <c r="Y29" s="20">
        <v>5394</v>
      </c>
      <c r="Z29" s="21"/>
      <c r="AA29" s="21"/>
      <c r="AB29" s="21"/>
      <c r="AC29" s="21"/>
      <c r="AD29" s="22"/>
      <c r="AE29" s="20">
        <v>34686</v>
      </c>
      <c r="AF29" s="20">
        <v>29745</v>
      </c>
      <c r="AG29" s="21"/>
      <c r="AH29" s="23"/>
      <c r="AI29" s="21"/>
      <c r="AJ29" s="21"/>
      <c r="AK29" s="20">
        <v>10409</v>
      </c>
      <c r="AL29" s="7">
        <f t="shared" si="0"/>
        <v>62885</v>
      </c>
      <c r="AM29" s="18">
        <v>733</v>
      </c>
      <c r="AN29" s="20">
        <v>2346</v>
      </c>
      <c r="AO29" s="20">
        <v>7330</v>
      </c>
      <c r="AP29" s="20">
        <v>62885</v>
      </c>
      <c r="AQ29" s="20">
        <v>62885</v>
      </c>
      <c r="AR29" s="24">
        <v>-20011</v>
      </c>
      <c r="AS29" s="20">
        <v>7663</v>
      </c>
      <c r="AT29" s="20">
        <v>3888</v>
      </c>
      <c r="AU29" s="20">
        <v>1466</v>
      </c>
      <c r="AV29" s="20">
        <v>2309</v>
      </c>
      <c r="AW29" s="20">
        <v>49830</v>
      </c>
      <c r="AX29" s="20">
        <v>7330</v>
      </c>
      <c r="AY29" s="21"/>
      <c r="AZ29" s="21"/>
      <c r="BA29" s="20">
        <v>42500</v>
      </c>
      <c r="BD29" s="86"/>
      <c r="BE29" s="87" t="s">
        <v>281</v>
      </c>
    </row>
    <row r="30" spans="1:53" ht="12" customHeight="1" outlineLevel="2" x14ac:dyDescent="0.2">
      <c r="A30" s="15">
        <v>20</v>
      </c>
      <c r="B30" s="47" t="s">
        <v>83</v>
      </c>
      <c r="C30" s="47"/>
      <c r="D30" s="47"/>
      <c r="E30" s="47"/>
      <c r="F30" s="47"/>
      <c r="G30" s="16"/>
      <c r="H30" s="48" t="s">
        <v>84</v>
      </c>
      <c r="I30" s="48"/>
      <c r="J30" s="16" t="s">
        <v>85</v>
      </c>
      <c r="K30" s="17">
        <v>74858.31</v>
      </c>
      <c r="L30" s="18">
        <v>17</v>
      </c>
      <c r="M30" s="18">
        <v>136</v>
      </c>
      <c r="N30" s="24">
        <v>-5443</v>
      </c>
      <c r="O30" s="20">
        <v>116609</v>
      </c>
      <c r="P30" s="21"/>
      <c r="Q30" s="20">
        <v>5785</v>
      </c>
      <c r="R30" s="21"/>
      <c r="S30" s="20">
        <v>26200</v>
      </c>
      <c r="T30" s="21"/>
      <c r="U30" s="21"/>
      <c r="V30" s="20">
        <v>5309</v>
      </c>
      <c r="W30" s="21"/>
      <c r="X30" s="21"/>
      <c r="Y30" s="21"/>
      <c r="Z30" s="21"/>
      <c r="AA30" s="21"/>
      <c r="AB30" s="21"/>
      <c r="AC30" s="21"/>
      <c r="AD30" s="22"/>
      <c r="AE30" s="20">
        <v>57845</v>
      </c>
      <c r="AF30" s="20">
        <v>21470</v>
      </c>
      <c r="AG30" s="21"/>
      <c r="AH30" s="23"/>
      <c r="AI30" s="21"/>
      <c r="AJ30" s="21"/>
      <c r="AK30" s="20">
        <v>19072</v>
      </c>
      <c r="AL30" s="7">
        <f t="shared" si="0"/>
        <v>97537</v>
      </c>
      <c r="AM30" s="20">
        <v>1166</v>
      </c>
      <c r="AN30" s="20">
        <v>6245</v>
      </c>
      <c r="AO30" s="20">
        <v>11661</v>
      </c>
      <c r="AP30" s="20">
        <v>93243</v>
      </c>
      <c r="AQ30" s="20">
        <v>93243</v>
      </c>
      <c r="AR30" s="24">
        <v>-1149</v>
      </c>
      <c r="AS30" s="20">
        <v>12191</v>
      </c>
      <c r="AT30" s="20">
        <v>6185</v>
      </c>
      <c r="AU30" s="20">
        <v>2332</v>
      </c>
      <c r="AV30" s="20">
        <v>3674</v>
      </c>
      <c r="AW30" s="20">
        <v>54161</v>
      </c>
      <c r="AX30" s="20">
        <v>11661</v>
      </c>
      <c r="AY30" s="21"/>
      <c r="AZ30" s="21"/>
      <c r="BA30" s="20">
        <v>42500</v>
      </c>
      <c r="BD30" s="88"/>
      <c r="BE30" s="89" t="s">
        <v>281</v>
      </c>
    </row>
    <row r="31" spans="1:53" ht="12" customHeight="1" outlineLevel="2" x14ac:dyDescent="0.2">
      <c r="A31" s="15">
        <v>21</v>
      </c>
      <c r="B31" s="47" t="s">
        <v>86</v>
      </c>
      <c r="C31" s="47"/>
      <c r="D31" s="47"/>
      <c r="E31" s="47"/>
      <c r="F31" s="47"/>
      <c r="G31" s="16"/>
      <c r="H31" s="48" t="s">
        <v>87</v>
      </c>
      <c r="I31" s="48"/>
      <c r="J31" s="16" t="s">
        <v>55</v>
      </c>
      <c r="K31" s="17">
        <v>51144.33</v>
      </c>
      <c r="L31" s="18">
        <v>22</v>
      </c>
      <c r="M31" s="18">
        <v>176</v>
      </c>
      <c r="N31" s="21"/>
      <c r="O31" s="20">
        <v>105235</v>
      </c>
      <c r="P31" s="21"/>
      <c r="Q31" s="20">
        <v>7672</v>
      </c>
      <c r="R31" s="21"/>
      <c r="S31" s="21"/>
      <c r="T31" s="20">
        <v>10229</v>
      </c>
      <c r="U31" s="21"/>
      <c r="V31" s="20">
        <v>5309</v>
      </c>
      <c r="W31" s="21"/>
      <c r="X31" s="21"/>
      <c r="Y31" s="21"/>
      <c r="Z31" s="20">
        <v>5309</v>
      </c>
      <c r="AA31" s="21"/>
      <c r="AB31" s="21"/>
      <c r="AC31" s="21"/>
      <c r="AD31" s="22"/>
      <c r="AE31" s="20">
        <v>76716</v>
      </c>
      <c r="AF31" s="21"/>
      <c r="AG31" s="21"/>
      <c r="AH31" s="23"/>
      <c r="AI31" s="21"/>
      <c r="AJ31" s="21"/>
      <c r="AK31" s="20">
        <v>16797</v>
      </c>
      <c r="AL31" s="7">
        <f t="shared" si="0"/>
        <v>88438</v>
      </c>
      <c r="AM31" s="20">
        <v>1052</v>
      </c>
      <c r="AN31" s="20">
        <v>5221</v>
      </c>
      <c r="AO31" s="20">
        <v>10524</v>
      </c>
      <c r="AP31" s="20">
        <v>119183</v>
      </c>
      <c r="AQ31" s="20">
        <v>119183</v>
      </c>
      <c r="AR31" s="24">
        <v>-30745</v>
      </c>
      <c r="AS31" s="20">
        <v>10448</v>
      </c>
      <c r="AT31" s="20">
        <v>5301</v>
      </c>
      <c r="AU31" s="20">
        <v>1999</v>
      </c>
      <c r="AV31" s="20">
        <v>3148</v>
      </c>
      <c r="AW31" s="20">
        <v>53024</v>
      </c>
      <c r="AX31" s="20">
        <v>10524</v>
      </c>
      <c r="AY31" s="21"/>
      <c r="AZ31" s="21"/>
      <c r="BA31" s="20">
        <v>42500</v>
      </c>
      <c r="BD31" s="90"/>
      <c r="BE31" s="91" t="s">
        <v>281</v>
      </c>
    </row>
    <row r="32" spans="1:53" ht="12" customHeight="1" outlineLevel="2" x14ac:dyDescent="0.2">
      <c r="A32" s="15">
        <v>22</v>
      </c>
      <c r="B32" s="47" t="s">
        <v>88</v>
      </c>
      <c r="C32" s="47"/>
      <c r="D32" s="47"/>
      <c r="E32" s="47"/>
      <c r="F32" s="47"/>
      <c r="G32" s="16"/>
      <c r="H32" s="48" t="s">
        <v>89</v>
      </c>
      <c r="I32" s="48"/>
      <c r="J32" s="16" t="s">
        <v>85</v>
      </c>
      <c r="K32" s="17">
        <v>75566</v>
      </c>
      <c r="L32" s="18">
        <v>22</v>
      </c>
      <c r="M32" s="18">
        <v>176</v>
      </c>
      <c r="N32" s="21"/>
      <c r="O32" s="20">
        <v>114880</v>
      </c>
      <c r="P32" s="21"/>
      <c r="Q32" s="20">
        <v>7557</v>
      </c>
      <c r="R32" s="21"/>
      <c r="S32" s="20">
        <v>26448</v>
      </c>
      <c r="T32" s="21"/>
      <c r="U32" s="21"/>
      <c r="V32" s="20">
        <v>5309</v>
      </c>
      <c r="W32" s="21"/>
      <c r="X32" s="21"/>
      <c r="Y32" s="21"/>
      <c r="Z32" s="21"/>
      <c r="AA32" s="21"/>
      <c r="AB32" s="21"/>
      <c r="AC32" s="21"/>
      <c r="AD32" s="22"/>
      <c r="AE32" s="20">
        <v>75566</v>
      </c>
      <c r="AF32" s="21"/>
      <c r="AG32" s="21"/>
      <c r="AH32" s="23"/>
      <c r="AI32" s="21"/>
      <c r="AJ32" s="21"/>
      <c r="AK32" s="20">
        <v>18726</v>
      </c>
      <c r="AL32" s="7">
        <f t="shared" si="0"/>
        <v>96154</v>
      </c>
      <c r="AM32" s="20">
        <v>1149</v>
      </c>
      <c r="AN32" s="20">
        <v>6089</v>
      </c>
      <c r="AO32" s="20">
        <v>11488</v>
      </c>
      <c r="AP32" s="20">
        <v>96154</v>
      </c>
      <c r="AQ32" s="20">
        <v>96154</v>
      </c>
      <c r="AR32" s="21"/>
      <c r="AS32" s="20">
        <v>12011</v>
      </c>
      <c r="AT32" s="20">
        <v>6094</v>
      </c>
      <c r="AU32" s="20">
        <v>2298</v>
      </c>
      <c r="AV32" s="20">
        <v>3619</v>
      </c>
      <c r="AW32" s="20">
        <v>53988</v>
      </c>
      <c r="AX32" s="20">
        <v>11488</v>
      </c>
      <c r="AY32" s="21"/>
      <c r="AZ32" s="21"/>
      <c r="BA32" s="20">
        <v>42500</v>
      </c>
      <c r="BD32" s="92"/>
      <c r="BE32" s="93" t="s">
        <v>281</v>
      </c>
    </row>
    <row r="33" spans="1:53" ht="12" customHeight="1" outlineLevel="2" x14ac:dyDescent="0.2">
      <c r="A33" s="15">
        <v>23</v>
      </c>
      <c r="B33" s="47" t="s">
        <v>90</v>
      </c>
      <c r="C33" s="47"/>
      <c r="D33" s="47"/>
      <c r="E33" s="47"/>
      <c r="F33" s="47"/>
      <c r="G33" s="16"/>
      <c r="H33" s="48" t="s">
        <v>91</v>
      </c>
      <c r="I33" s="48"/>
      <c r="J33" s="16" t="s">
        <v>61</v>
      </c>
      <c r="K33" s="17">
        <v>50259.48</v>
      </c>
      <c r="L33" s="18">
        <v>16</v>
      </c>
      <c r="M33" s="18">
        <v>128</v>
      </c>
      <c r="N33" s="21"/>
      <c r="O33" s="20">
        <v>56490</v>
      </c>
      <c r="P33" s="21"/>
      <c r="Q33" s="20">
        <v>3655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0">
        <v>36552</v>
      </c>
      <c r="AF33" s="20">
        <v>16283</v>
      </c>
      <c r="AG33" s="21"/>
      <c r="AH33" s="23"/>
      <c r="AI33" s="21"/>
      <c r="AJ33" s="21"/>
      <c r="AK33" s="20">
        <v>6214</v>
      </c>
      <c r="AL33" s="7">
        <f t="shared" si="0"/>
        <v>50276</v>
      </c>
      <c r="AM33" s="18">
        <v>565</v>
      </c>
      <c r="AN33" s="21"/>
      <c r="AO33" s="20">
        <v>5649</v>
      </c>
      <c r="AP33" s="20">
        <v>50276</v>
      </c>
      <c r="AQ33" s="20">
        <v>50276</v>
      </c>
      <c r="AR33" s="21"/>
      <c r="AS33" s="20">
        <v>5906</v>
      </c>
      <c r="AT33" s="20">
        <v>2996</v>
      </c>
      <c r="AU33" s="20">
        <v>1130</v>
      </c>
      <c r="AV33" s="20">
        <v>1780</v>
      </c>
      <c r="AW33" s="20">
        <v>56490</v>
      </c>
      <c r="AX33" s="20">
        <v>5649</v>
      </c>
      <c r="AY33" s="21"/>
      <c r="AZ33" s="21"/>
      <c r="BA33" s="20">
        <v>50841</v>
      </c>
      <c r="BD33" s="94"/>
      <c r="BE33" s="95" t="s">
        <v>281</v>
      </c>
    </row>
    <row r="34" spans="1:53" ht="12" customHeight="1" outlineLevel="2" x14ac:dyDescent="0.2">
      <c r="A34" s="15">
        <v>24</v>
      </c>
      <c r="B34" s="47" t="s">
        <v>92</v>
      </c>
      <c r="C34" s="47"/>
      <c r="D34" s="47"/>
      <c r="E34" s="47"/>
      <c r="F34" s="47"/>
      <c r="G34" s="16"/>
      <c r="H34" s="48" t="s">
        <v>84</v>
      </c>
      <c r="I34" s="48"/>
      <c r="J34" s="16" t="s">
        <v>85</v>
      </c>
      <c r="K34" s="17">
        <v>83706.81</v>
      </c>
      <c r="L34" s="18">
        <v>22</v>
      </c>
      <c r="M34" s="18">
        <v>176</v>
      </c>
      <c r="N34" s="21"/>
      <c r="O34" s="20">
        <v>130870</v>
      </c>
      <c r="P34" s="21"/>
      <c r="Q34" s="20">
        <v>8371</v>
      </c>
      <c r="R34" s="21"/>
      <c r="S34" s="21"/>
      <c r="T34" s="20">
        <v>33483</v>
      </c>
      <c r="U34" s="21"/>
      <c r="V34" s="20">
        <v>5309</v>
      </c>
      <c r="W34" s="21"/>
      <c r="X34" s="21"/>
      <c r="Y34" s="21"/>
      <c r="Z34" s="21"/>
      <c r="AA34" s="21"/>
      <c r="AB34" s="21"/>
      <c r="AC34" s="21"/>
      <c r="AD34" s="22"/>
      <c r="AE34" s="20">
        <v>83707</v>
      </c>
      <c r="AF34" s="21"/>
      <c r="AG34" s="21"/>
      <c r="AH34" s="23"/>
      <c r="AI34" s="21"/>
      <c r="AJ34" s="21"/>
      <c r="AK34" s="20">
        <v>26174</v>
      </c>
      <c r="AL34" s="7">
        <f t="shared" si="0"/>
        <v>104696</v>
      </c>
      <c r="AM34" s="20">
        <v>1309</v>
      </c>
      <c r="AN34" s="20">
        <v>11778</v>
      </c>
      <c r="AO34" s="20">
        <v>13087</v>
      </c>
      <c r="AP34" s="20">
        <v>108946</v>
      </c>
      <c r="AQ34" s="20">
        <v>108946</v>
      </c>
      <c r="AR34" s="24">
        <v>-4250</v>
      </c>
      <c r="AS34" s="20">
        <v>13682</v>
      </c>
      <c r="AT34" s="20">
        <v>6942</v>
      </c>
      <c r="AU34" s="20">
        <v>2617</v>
      </c>
      <c r="AV34" s="20">
        <v>4123</v>
      </c>
      <c r="AW34" s="20">
        <v>13087</v>
      </c>
      <c r="AX34" s="20">
        <v>13087</v>
      </c>
      <c r="AY34" s="21"/>
      <c r="AZ34" s="21"/>
      <c r="BA34" s="21"/>
      <c r="BD34" s="96"/>
      <c r="BE34" s="97" t="s">
        <v>281</v>
      </c>
    </row>
    <row r="35" spans="1:53" ht="12" customHeight="1" outlineLevel="2" x14ac:dyDescent="0.2">
      <c r="A35" s="15">
        <v>25</v>
      </c>
      <c r="B35" s="47" t="s">
        <v>93</v>
      </c>
      <c r="C35" s="47"/>
      <c r="D35" s="47"/>
      <c r="E35" s="47"/>
      <c r="F35" s="47"/>
      <c r="G35" s="16"/>
      <c r="H35" s="48" t="s">
        <v>91</v>
      </c>
      <c r="I35" s="48"/>
      <c r="J35" s="16" t="s">
        <v>61</v>
      </c>
      <c r="K35" s="17">
        <v>50259.48</v>
      </c>
      <c r="L35" s="18">
        <v>18</v>
      </c>
      <c r="M35" s="18">
        <v>144</v>
      </c>
      <c r="N35" s="21"/>
      <c r="O35" s="20">
        <v>45233</v>
      </c>
      <c r="P35" s="21"/>
      <c r="Q35" s="20">
        <v>4112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0">
        <v>41121</v>
      </c>
      <c r="AF35" s="21"/>
      <c r="AG35" s="21"/>
      <c r="AH35" s="23"/>
      <c r="AI35" s="21"/>
      <c r="AJ35" s="21"/>
      <c r="AK35" s="20">
        <v>4975</v>
      </c>
      <c r="AL35" s="7">
        <f t="shared" si="0"/>
        <v>40258</v>
      </c>
      <c r="AM35" s="18">
        <v>452</v>
      </c>
      <c r="AN35" s="21"/>
      <c r="AO35" s="20">
        <v>4523</v>
      </c>
      <c r="AP35" s="20">
        <v>40258</v>
      </c>
      <c r="AQ35" s="20">
        <v>40258</v>
      </c>
      <c r="AR35" s="21"/>
      <c r="AS35" s="20">
        <v>4943</v>
      </c>
      <c r="AT35" s="20">
        <v>2550</v>
      </c>
      <c r="AU35" s="18">
        <v>905</v>
      </c>
      <c r="AV35" s="20">
        <v>1488</v>
      </c>
      <c r="AW35" s="20">
        <v>45233</v>
      </c>
      <c r="AX35" s="20">
        <v>4523</v>
      </c>
      <c r="AY35" s="21"/>
      <c r="AZ35" s="21"/>
      <c r="BA35" s="20">
        <v>40710</v>
      </c>
      <c r="BD35" s="98"/>
      <c r="BE35" s="99" t="s">
        <v>281</v>
      </c>
    </row>
    <row r="36" spans="1:53" ht="12" customHeight="1" outlineLevel="2" x14ac:dyDescent="0.2">
      <c r="A36" s="15">
        <v>26</v>
      </c>
      <c r="B36" s="47" t="s">
        <v>94</v>
      </c>
      <c r="C36" s="47"/>
      <c r="D36" s="47"/>
      <c r="E36" s="47"/>
      <c r="F36" s="47"/>
      <c r="G36" s="16"/>
      <c r="H36" s="48" t="s">
        <v>95</v>
      </c>
      <c r="I36" s="48"/>
      <c r="J36" s="16" t="s">
        <v>96</v>
      </c>
      <c r="K36" s="17">
        <v>78397.710000000006</v>
      </c>
      <c r="L36" s="21"/>
      <c r="M36" s="21"/>
      <c r="N36" s="20">
        <v>5821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3"/>
      <c r="AE36" s="21"/>
      <c r="AF36" s="21"/>
      <c r="AG36" s="21"/>
      <c r="AH36" s="23"/>
      <c r="AI36" s="21"/>
      <c r="AJ36" s="21"/>
      <c r="AK36" s="21"/>
      <c r="AL36" s="7">
        <f t="shared" si="0"/>
        <v>0</v>
      </c>
      <c r="AM36" s="21"/>
      <c r="AN36" s="21"/>
      <c r="AO36" s="21"/>
      <c r="AP36" s="20">
        <v>5821</v>
      </c>
      <c r="AQ36" s="20">
        <v>5821</v>
      </c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D36" s="100" t="s">
        <v>285</v>
      </c>
      <c r="BE36" s="101" t="s">
        <v>283</v>
      </c>
    </row>
    <row r="37" spans="1:53" ht="12" customHeight="1" outlineLevel="2" x14ac:dyDescent="0.2">
      <c r="A37" s="15">
        <v>27</v>
      </c>
      <c r="B37" s="47" t="s">
        <v>97</v>
      </c>
      <c r="C37" s="47"/>
      <c r="D37" s="47"/>
      <c r="E37" s="47"/>
      <c r="F37" s="47"/>
      <c r="G37" s="16"/>
      <c r="H37" s="48" t="s">
        <v>98</v>
      </c>
      <c r="I37" s="48"/>
      <c r="J37" s="16" t="s">
        <v>99</v>
      </c>
      <c r="K37" s="17">
        <v>64594.05</v>
      </c>
      <c r="L37" s="18">
        <v>22</v>
      </c>
      <c r="M37" s="18">
        <v>176</v>
      </c>
      <c r="N37" s="21"/>
      <c r="O37" s="20">
        <v>71053</v>
      </c>
      <c r="P37" s="21"/>
      <c r="Q37" s="20">
        <v>6459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0">
        <v>64594</v>
      </c>
      <c r="AF37" s="21"/>
      <c r="AG37" s="21"/>
      <c r="AH37" s="23"/>
      <c r="AI37" s="21"/>
      <c r="AJ37" s="21"/>
      <c r="AK37" s="20">
        <v>9962</v>
      </c>
      <c r="AL37" s="7">
        <f t="shared" si="0"/>
        <v>61091</v>
      </c>
      <c r="AM37" s="18">
        <v>711</v>
      </c>
      <c r="AN37" s="20">
        <v>2145</v>
      </c>
      <c r="AO37" s="20">
        <v>7106</v>
      </c>
      <c r="AP37" s="20">
        <v>61091</v>
      </c>
      <c r="AQ37" s="20">
        <v>61091</v>
      </c>
      <c r="AR37" s="21"/>
      <c r="AS37" s="20">
        <v>7428</v>
      </c>
      <c r="AT37" s="20">
        <v>3768</v>
      </c>
      <c r="AU37" s="20">
        <v>1421</v>
      </c>
      <c r="AV37" s="20">
        <v>2239</v>
      </c>
      <c r="AW37" s="20">
        <v>49606</v>
      </c>
      <c r="AX37" s="20">
        <v>7106</v>
      </c>
      <c r="AY37" s="21"/>
      <c r="AZ37" s="21"/>
      <c r="BA37" s="20">
        <v>42500</v>
      </c>
      <c r="BD37" s="102"/>
      <c r="BE37" s="103" t="s">
        <v>281</v>
      </c>
    </row>
    <row r="38" spans="1:53" ht="12" customHeight="1" outlineLevel="2" x14ac:dyDescent="0.2">
      <c r="A38" s="15">
        <v>28</v>
      </c>
      <c r="B38" s="47" t="s">
        <v>100</v>
      </c>
      <c r="C38" s="47"/>
      <c r="D38" s="47"/>
      <c r="E38" s="47"/>
      <c r="F38" s="47"/>
      <c r="G38" s="16"/>
      <c r="H38" s="48" t="s">
        <v>95</v>
      </c>
      <c r="I38" s="48"/>
      <c r="J38" s="16" t="s">
        <v>96</v>
      </c>
      <c r="K38" s="17">
        <v>72557</v>
      </c>
      <c r="L38" s="18">
        <v>22</v>
      </c>
      <c r="M38" s="18">
        <v>176</v>
      </c>
      <c r="N38" s="21"/>
      <c r="O38" s="20">
        <v>79813</v>
      </c>
      <c r="P38" s="21"/>
      <c r="Q38" s="20">
        <v>7256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0">
        <v>72557</v>
      </c>
      <c r="AF38" s="21"/>
      <c r="AG38" s="21"/>
      <c r="AH38" s="23"/>
      <c r="AI38" s="21"/>
      <c r="AJ38" s="21"/>
      <c r="AK38" s="20">
        <v>11712</v>
      </c>
      <c r="AL38" s="7">
        <f t="shared" si="0"/>
        <v>68101</v>
      </c>
      <c r="AM38" s="18">
        <v>798</v>
      </c>
      <c r="AN38" s="20">
        <v>2933</v>
      </c>
      <c r="AO38" s="20">
        <v>7981</v>
      </c>
      <c r="AP38" s="20">
        <v>68173</v>
      </c>
      <c r="AQ38" s="20">
        <v>68173</v>
      </c>
      <c r="AR38" s="25">
        <v>-72</v>
      </c>
      <c r="AS38" s="20">
        <v>8344</v>
      </c>
      <c r="AT38" s="20">
        <v>4233</v>
      </c>
      <c r="AU38" s="20">
        <v>1596</v>
      </c>
      <c r="AV38" s="20">
        <v>2515</v>
      </c>
      <c r="AW38" s="20">
        <v>50481</v>
      </c>
      <c r="AX38" s="20">
        <v>7981</v>
      </c>
      <c r="AY38" s="21"/>
      <c r="AZ38" s="21"/>
      <c r="BA38" s="20">
        <v>42500</v>
      </c>
      <c r="BD38" s="104"/>
      <c r="BE38" s="105" t="s">
        <v>281</v>
      </c>
    </row>
    <row r="39" spans="1:53" ht="12" customHeight="1" outlineLevel="2" x14ac:dyDescent="0.2">
      <c r="A39" s="15">
        <v>29</v>
      </c>
      <c r="B39" s="47" t="s">
        <v>101</v>
      </c>
      <c r="C39" s="47"/>
      <c r="D39" s="47"/>
      <c r="E39" s="47"/>
      <c r="F39" s="47"/>
      <c r="G39" s="16"/>
      <c r="H39" s="48" t="s">
        <v>102</v>
      </c>
      <c r="I39" s="48"/>
      <c r="J39" s="16" t="s">
        <v>96</v>
      </c>
      <c r="K39" s="17">
        <v>74150.429999999993</v>
      </c>
      <c r="L39" s="21"/>
      <c r="M39" s="21"/>
      <c r="N39" s="20">
        <v>12262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3"/>
      <c r="AE39" s="21"/>
      <c r="AF39" s="21"/>
      <c r="AG39" s="21"/>
      <c r="AH39" s="23"/>
      <c r="AI39" s="21"/>
      <c r="AJ39" s="21"/>
      <c r="AK39" s="21"/>
      <c r="AL39" s="7">
        <f t="shared" si="0"/>
        <v>0</v>
      </c>
      <c r="AM39" s="21"/>
      <c r="AN39" s="21"/>
      <c r="AO39" s="21"/>
      <c r="AP39" s="21"/>
      <c r="AQ39" s="21"/>
      <c r="AR39" s="20">
        <v>12262</v>
      </c>
      <c r="AS39" s="21"/>
      <c r="AT39" s="21"/>
      <c r="AU39" s="21"/>
      <c r="AV39" s="21"/>
      <c r="AW39" s="21"/>
      <c r="AX39" s="21"/>
      <c r="AY39" s="21"/>
      <c r="AZ39" s="21"/>
      <c r="BA39" s="21"/>
    </row>
    <row r="40" spans="1:53" ht="12" customHeight="1" outlineLevel="2" x14ac:dyDescent="0.2">
      <c r="A40" s="15">
        <v>30</v>
      </c>
      <c r="B40" s="47" t="s">
        <v>103</v>
      </c>
      <c r="C40" s="47"/>
      <c r="D40" s="47"/>
      <c r="E40" s="47"/>
      <c r="F40" s="47"/>
      <c r="G40" s="16"/>
      <c r="H40" s="48" t="s">
        <v>104</v>
      </c>
      <c r="I40" s="48"/>
      <c r="J40" s="16" t="s">
        <v>96</v>
      </c>
      <c r="K40" s="17">
        <v>78397.710000000006</v>
      </c>
      <c r="L40" s="18">
        <v>4</v>
      </c>
      <c r="M40" s="18">
        <v>32</v>
      </c>
      <c r="N40" s="24">
        <v>-5850</v>
      </c>
      <c r="O40" s="20">
        <v>51103</v>
      </c>
      <c r="P40" s="21"/>
      <c r="Q40" s="20">
        <v>1425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  <c r="AE40" s="20">
        <v>14254</v>
      </c>
      <c r="AF40" s="20">
        <v>35424</v>
      </c>
      <c r="AG40" s="21"/>
      <c r="AH40" s="23"/>
      <c r="AI40" s="21"/>
      <c r="AJ40" s="21"/>
      <c r="AK40" s="20">
        <v>5622</v>
      </c>
      <c r="AL40" s="7">
        <f t="shared" si="0"/>
        <v>45481</v>
      </c>
      <c r="AM40" s="18">
        <v>511</v>
      </c>
      <c r="AN40" s="21"/>
      <c r="AO40" s="20">
        <v>5111</v>
      </c>
      <c r="AP40" s="20">
        <v>39821</v>
      </c>
      <c r="AQ40" s="20">
        <v>39821</v>
      </c>
      <c r="AR40" s="25">
        <v>-190</v>
      </c>
      <c r="AS40" s="20">
        <v>9047</v>
      </c>
      <c r="AT40" s="20">
        <v>4590</v>
      </c>
      <c r="AU40" s="20">
        <v>1731</v>
      </c>
      <c r="AV40" s="20">
        <v>2726</v>
      </c>
      <c r="AW40" s="20">
        <v>51103</v>
      </c>
      <c r="AX40" s="20">
        <v>5111</v>
      </c>
      <c r="AY40" s="21"/>
      <c r="AZ40" s="21"/>
      <c r="BA40" s="20">
        <v>45992</v>
      </c>
      <c r="BD40" s="106"/>
      <c r="BE40" s="107" t="s">
        <v>281</v>
      </c>
    </row>
    <row r="41" spans="1:53" ht="12" customHeight="1" outlineLevel="2" x14ac:dyDescent="0.2">
      <c r="A41" s="15">
        <v>31</v>
      </c>
      <c r="B41" s="47" t="s">
        <v>105</v>
      </c>
      <c r="C41" s="47"/>
      <c r="D41" s="47"/>
      <c r="E41" s="47"/>
      <c r="F41" s="47"/>
      <c r="G41" s="16"/>
      <c r="H41" s="48" t="s">
        <v>106</v>
      </c>
      <c r="I41" s="48"/>
      <c r="J41" s="16" t="s">
        <v>85</v>
      </c>
      <c r="K41" s="17">
        <v>74858.31</v>
      </c>
      <c r="L41" s="18">
        <v>20</v>
      </c>
      <c r="M41" s="18">
        <v>160</v>
      </c>
      <c r="N41" s="24">
        <v>-120804</v>
      </c>
      <c r="O41" s="20">
        <v>146268</v>
      </c>
      <c r="P41" s="21"/>
      <c r="Q41" s="20">
        <v>6805</v>
      </c>
      <c r="R41" s="21"/>
      <c r="S41" s="20">
        <v>26200</v>
      </c>
      <c r="T41" s="21"/>
      <c r="U41" s="21"/>
      <c r="V41" s="20">
        <v>5309</v>
      </c>
      <c r="W41" s="21"/>
      <c r="X41" s="21"/>
      <c r="Y41" s="21"/>
      <c r="Z41" s="21"/>
      <c r="AA41" s="21"/>
      <c r="AB41" s="21"/>
      <c r="AC41" s="21"/>
      <c r="AD41" s="22"/>
      <c r="AE41" s="20">
        <v>68053</v>
      </c>
      <c r="AF41" s="20">
        <v>39901</v>
      </c>
      <c r="AG41" s="21"/>
      <c r="AH41" s="23"/>
      <c r="AI41" s="21"/>
      <c r="AJ41" s="21"/>
      <c r="AK41" s="20">
        <v>25004</v>
      </c>
      <c r="AL41" s="7">
        <f t="shared" si="0"/>
        <v>121264</v>
      </c>
      <c r="AM41" s="20">
        <v>1463</v>
      </c>
      <c r="AN41" s="20">
        <v>8914</v>
      </c>
      <c r="AO41" s="20">
        <v>14627</v>
      </c>
      <c r="AP41" s="20">
        <v>121264</v>
      </c>
      <c r="AQ41" s="20">
        <v>121264</v>
      </c>
      <c r="AR41" s="24">
        <v>-120804</v>
      </c>
      <c r="AS41" s="20">
        <v>15292</v>
      </c>
      <c r="AT41" s="20">
        <v>7759</v>
      </c>
      <c r="AU41" s="20">
        <v>2925</v>
      </c>
      <c r="AV41" s="20">
        <v>4608</v>
      </c>
      <c r="AW41" s="20">
        <v>57127</v>
      </c>
      <c r="AX41" s="20">
        <v>14627</v>
      </c>
      <c r="AY41" s="21"/>
      <c r="AZ41" s="21"/>
      <c r="BA41" s="20">
        <v>42500</v>
      </c>
      <c r="BD41" s="108"/>
      <c r="BE41" s="109" t="s">
        <v>281</v>
      </c>
    </row>
    <row r="42" spans="1:53" ht="12" customHeight="1" outlineLevel="2" x14ac:dyDescent="0.2">
      <c r="A42" s="15">
        <v>32</v>
      </c>
      <c r="B42" s="47" t="s">
        <v>107</v>
      </c>
      <c r="C42" s="47"/>
      <c r="D42" s="47"/>
      <c r="E42" s="47"/>
      <c r="F42" s="47"/>
      <c r="G42" s="16"/>
      <c r="H42" s="48" t="s">
        <v>108</v>
      </c>
      <c r="I42" s="48"/>
      <c r="J42" s="16" t="s">
        <v>99</v>
      </c>
      <c r="K42" s="17">
        <v>63178.29</v>
      </c>
      <c r="L42" s="18">
        <v>22</v>
      </c>
      <c r="M42" s="18">
        <v>176</v>
      </c>
      <c r="N42" s="21"/>
      <c r="O42" s="20">
        <v>133610</v>
      </c>
      <c r="P42" s="21"/>
      <c r="Q42" s="20">
        <v>9583</v>
      </c>
      <c r="R42" s="21"/>
      <c r="S42" s="21"/>
      <c r="T42" s="21"/>
      <c r="U42" s="21"/>
      <c r="V42" s="21"/>
      <c r="W42" s="21"/>
      <c r="X42" s="21"/>
      <c r="Y42" s="20">
        <v>28198</v>
      </c>
      <c r="Z42" s="21"/>
      <c r="AA42" s="21"/>
      <c r="AB42" s="21"/>
      <c r="AC42" s="21"/>
      <c r="AD42" s="22"/>
      <c r="AE42" s="20">
        <v>95829</v>
      </c>
      <c r="AF42" s="21"/>
      <c r="AG42" s="21"/>
      <c r="AH42" s="23"/>
      <c r="AI42" s="21"/>
      <c r="AJ42" s="21"/>
      <c r="AK42" s="20">
        <v>6291</v>
      </c>
      <c r="AL42" s="7">
        <f t="shared" si="0"/>
        <v>127319</v>
      </c>
      <c r="AM42" s="21"/>
      <c r="AN42" s="20">
        <v>6291</v>
      </c>
      <c r="AO42" s="21"/>
      <c r="AP42" s="20">
        <v>127319</v>
      </c>
      <c r="AQ42" s="20">
        <v>127319</v>
      </c>
      <c r="AR42" s="21"/>
      <c r="AS42" s="20">
        <v>10014</v>
      </c>
      <c r="AT42" s="20">
        <v>10014</v>
      </c>
      <c r="AU42" s="21"/>
      <c r="AV42" s="21"/>
      <c r="AW42" s="20">
        <v>42500</v>
      </c>
      <c r="AX42" s="21"/>
      <c r="AY42" s="21"/>
      <c r="AZ42" s="21"/>
      <c r="BA42" s="20">
        <v>42500</v>
      </c>
      <c r="BD42" s="110"/>
      <c r="BE42" s="111" t="s">
        <v>281</v>
      </c>
    </row>
    <row r="43" spans="1:53" ht="12" customHeight="1" outlineLevel="2" x14ac:dyDescent="0.2">
      <c r="A43" s="15">
        <v>33</v>
      </c>
      <c r="B43" s="47" t="s">
        <v>109</v>
      </c>
      <c r="C43" s="47"/>
      <c r="D43" s="47"/>
      <c r="E43" s="47"/>
      <c r="F43" s="47"/>
      <c r="G43" s="16"/>
      <c r="H43" s="48" t="s">
        <v>110</v>
      </c>
      <c r="I43" s="48"/>
      <c r="J43" s="16" t="s">
        <v>111</v>
      </c>
      <c r="K43" s="17">
        <v>112022</v>
      </c>
      <c r="L43" s="18">
        <v>19</v>
      </c>
      <c r="M43" s="18">
        <v>152</v>
      </c>
      <c r="N43" s="24">
        <v>-674754</v>
      </c>
      <c r="O43" s="20">
        <v>245412</v>
      </c>
      <c r="P43" s="21"/>
      <c r="Q43" s="20">
        <v>14512</v>
      </c>
      <c r="R43" s="20">
        <v>43536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  <c r="AE43" s="20">
        <v>145119</v>
      </c>
      <c r="AF43" s="20">
        <v>42245</v>
      </c>
      <c r="AG43" s="21"/>
      <c r="AH43" s="23"/>
      <c r="AI43" s="21"/>
      <c r="AJ43" s="21"/>
      <c r="AK43" s="21"/>
      <c r="AL43" s="7">
        <f t="shared" si="0"/>
        <v>245412</v>
      </c>
      <c r="AM43" s="21"/>
      <c r="AN43" s="21"/>
      <c r="AO43" s="21"/>
      <c r="AP43" s="20">
        <v>245412</v>
      </c>
      <c r="AQ43" s="20">
        <v>245412</v>
      </c>
      <c r="AR43" s="24">
        <v>-674754</v>
      </c>
      <c r="AS43" s="20">
        <v>23314</v>
      </c>
      <c r="AT43" s="20">
        <v>14724</v>
      </c>
      <c r="AU43" s="21"/>
      <c r="AV43" s="20">
        <v>8590</v>
      </c>
      <c r="AW43" s="20">
        <v>245412</v>
      </c>
      <c r="AX43" s="21"/>
      <c r="AY43" s="21"/>
      <c r="AZ43" s="20">
        <v>202912</v>
      </c>
      <c r="BA43" s="20">
        <v>42500</v>
      </c>
      <c r="BD43" s="112"/>
      <c r="BE43" s="113" t="s">
        <v>281</v>
      </c>
    </row>
    <row r="44" spans="1:53" ht="12" customHeight="1" outlineLevel="2" x14ac:dyDescent="0.2">
      <c r="A44" s="15">
        <v>34</v>
      </c>
      <c r="B44" s="47" t="s">
        <v>112</v>
      </c>
      <c r="C44" s="47"/>
      <c r="D44" s="47"/>
      <c r="E44" s="47"/>
      <c r="F44" s="47"/>
      <c r="G44" s="16"/>
      <c r="H44" s="48" t="s">
        <v>113</v>
      </c>
      <c r="I44" s="48"/>
      <c r="J44" s="16" t="s">
        <v>99</v>
      </c>
      <c r="K44" s="17">
        <v>61959.5</v>
      </c>
      <c r="L44" s="18">
        <v>22</v>
      </c>
      <c r="M44" s="18">
        <v>176</v>
      </c>
      <c r="N44" s="25">
        <v>-29</v>
      </c>
      <c r="O44" s="20">
        <v>130297</v>
      </c>
      <c r="P44" s="21"/>
      <c r="Q44" s="20">
        <v>37387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2"/>
      <c r="AE44" s="20">
        <v>92910</v>
      </c>
      <c r="AF44" s="21"/>
      <c r="AG44" s="21"/>
      <c r="AH44" s="23"/>
      <c r="AI44" s="21"/>
      <c r="AJ44" s="21"/>
      <c r="AK44" s="20">
        <v>11243</v>
      </c>
      <c r="AL44" s="7">
        <f t="shared" si="0"/>
        <v>119054</v>
      </c>
      <c r="AM44" s="20">
        <v>1022</v>
      </c>
      <c r="AN44" s="21"/>
      <c r="AO44" s="20">
        <v>10221</v>
      </c>
      <c r="AP44" s="20">
        <v>119025</v>
      </c>
      <c r="AQ44" s="20">
        <v>119025</v>
      </c>
      <c r="AR44" s="21"/>
      <c r="AS44" s="20">
        <v>10685</v>
      </c>
      <c r="AT44" s="20">
        <v>5421</v>
      </c>
      <c r="AU44" s="20">
        <v>2044</v>
      </c>
      <c r="AV44" s="20">
        <v>3220</v>
      </c>
      <c r="AW44" s="20">
        <v>102201</v>
      </c>
      <c r="AX44" s="20">
        <v>10221</v>
      </c>
      <c r="AY44" s="21"/>
      <c r="AZ44" s="20">
        <v>49480</v>
      </c>
      <c r="BA44" s="20">
        <v>42500</v>
      </c>
      <c r="BD44" s="114"/>
      <c r="BE44" s="115" t="s">
        <v>281</v>
      </c>
    </row>
    <row r="45" spans="1:53" ht="12" customHeight="1" outlineLevel="2" x14ac:dyDescent="0.2">
      <c r="A45" s="15">
        <v>35</v>
      </c>
      <c r="B45" s="47" t="s">
        <v>114</v>
      </c>
      <c r="C45" s="47"/>
      <c r="D45" s="47"/>
      <c r="E45" s="47"/>
      <c r="F45" s="47"/>
      <c r="G45" s="16"/>
      <c r="H45" s="48" t="s">
        <v>84</v>
      </c>
      <c r="I45" s="48"/>
      <c r="J45" s="16" t="s">
        <v>85</v>
      </c>
      <c r="K45" s="17">
        <v>74858.31</v>
      </c>
      <c r="L45" s="18">
        <v>22</v>
      </c>
      <c r="M45" s="18">
        <v>176</v>
      </c>
      <c r="N45" s="20">
        <v>20000</v>
      </c>
      <c r="O45" s="20">
        <v>155523</v>
      </c>
      <c r="P45" s="21"/>
      <c r="Q45" s="20">
        <v>7486</v>
      </c>
      <c r="R45" s="21"/>
      <c r="S45" s="20">
        <v>26200</v>
      </c>
      <c r="T45" s="21"/>
      <c r="U45" s="21"/>
      <c r="V45" s="20">
        <v>5309</v>
      </c>
      <c r="W45" s="21"/>
      <c r="X45" s="21"/>
      <c r="Y45" s="21"/>
      <c r="Z45" s="21"/>
      <c r="AA45" s="21"/>
      <c r="AB45" s="21"/>
      <c r="AC45" s="21"/>
      <c r="AD45" s="22"/>
      <c r="AE45" s="20">
        <v>74858</v>
      </c>
      <c r="AF45" s="20">
        <v>41670</v>
      </c>
      <c r="AG45" s="21"/>
      <c r="AH45" s="23"/>
      <c r="AI45" s="21"/>
      <c r="AJ45" s="21"/>
      <c r="AK45" s="20">
        <v>26855</v>
      </c>
      <c r="AL45" s="7">
        <f t="shared" si="0"/>
        <v>128668</v>
      </c>
      <c r="AM45" s="20">
        <v>1555</v>
      </c>
      <c r="AN45" s="20">
        <v>9747</v>
      </c>
      <c r="AO45" s="20">
        <v>15553</v>
      </c>
      <c r="AP45" s="20">
        <v>172474</v>
      </c>
      <c r="AQ45" s="20">
        <v>172474</v>
      </c>
      <c r="AR45" s="24">
        <v>-23806</v>
      </c>
      <c r="AS45" s="20">
        <v>16259</v>
      </c>
      <c r="AT45" s="20">
        <v>8250</v>
      </c>
      <c r="AU45" s="20">
        <v>3110</v>
      </c>
      <c r="AV45" s="20">
        <v>4899</v>
      </c>
      <c r="AW45" s="20">
        <v>58053</v>
      </c>
      <c r="AX45" s="20">
        <v>15553</v>
      </c>
      <c r="AY45" s="21"/>
      <c r="AZ45" s="21"/>
      <c r="BA45" s="20">
        <v>42500</v>
      </c>
      <c r="BD45" s="116"/>
      <c r="BE45" s="117" t="s">
        <v>281</v>
      </c>
    </row>
    <row r="46" spans="1:53" ht="12" customHeight="1" outlineLevel="2" x14ac:dyDescent="0.2">
      <c r="A46" s="15">
        <v>36</v>
      </c>
      <c r="B46" s="47" t="s">
        <v>115</v>
      </c>
      <c r="C46" s="47"/>
      <c r="D46" s="47"/>
      <c r="E46" s="47"/>
      <c r="F46" s="47"/>
      <c r="G46" s="16"/>
      <c r="H46" s="48" t="s">
        <v>116</v>
      </c>
      <c r="I46" s="48"/>
      <c r="J46" s="16" t="s">
        <v>111</v>
      </c>
      <c r="K46" s="17">
        <v>105828.1</v>
      </c>
      <c r="L46" s="18">
        <v>22</v>
      </c>
      <c r="M46" s="18">
        <v>176</v>
      </c>
      <c r="N46" s="21"/>
      <c r="O46" s="20">
        <v>157681</v>
      </c>
      <c r="P46" s="21"/>
      <c r="Q46" s="20">
        <v>10884</v>
      </c>
      <c r="R46" s="20">
        <v>32651</v>
      </c>
      <c r="S46" s="21"/>
      <c r="T46" s="21"/>
      <c r="U46" s="21"/>
      <c r="V46" s="20">
        <v>5309</v>
      </c>
      <c r="W46" s="21"/>
      <c r="X46" s="21"/>
      <c r="Y46" s="21"/>
      <c r="Z46" s="21"/>
      <c r="AA46" s="21"/>
      <c r="AB46" s="21"/>
      <c r="AC46" s="21"/>
      <c r="AD46" s="22"/>
      <c r="AE46" s="20">
        <v>108837</v>
      </c>
      <c r="AF46" s="21"/>
      <c r="AG46" s="21"/>
      <c r="AH46" s="23"/>
      <c r="AI46" s="21"/>
      <c r="AJ46" s="21"/>
      <c r="AK46" s="20">
        <v>27286</v>
      </c>
      <c r="AL46" s="7">
        <f t="shared" si="0"/>
        <v>130395</v>
      </c>
      <c r="AM46" s="20">
        <v>1577</v>
      </c>
      <c r="AN46" s="20">
        <v>9941</v>
      </c>
      <c r="AO46" s="20">
        <v>15768</v>
      </c>
      <c r="AP46" s="20">
        <v>130395</v>
      </c>
      <c r="AQ46" s="20">
        <v>130395</v>
      </c>
      <c r="AR46" s="21"/>
      <c r="AS46" s="20">
        <v>16486</v>
      </c>
      <c r="AT46" s="20">
        <v>8365</v>
      </c>
      <c r="AU46" s="20">
        <v>3154</v>
      </c>
      <c r="AV46" s="20">
        <v>4967</v>
      </c>
      <c r="AW46" s="20">
        <v>58268</v>
      </c>
      <c r="AX46" s="20">
        <v>15768</v>
      </c>
      <c r="AY46" s="21"/>
      <c r="AZ46" s="21"/>
      <c r="BA46" s="20">
        <v>42500</v>
      </c>
      <c r="BD46" s="118"/>
      <c r="BE46" s="119" t="s">
        <v>281</v>
      </c>
    </row>
    <row r="47" spans="1:53" ht="12" customHeight="1" outlineLevel="2" x14ac:dyDescent="0.2">
      <c r="A47" s="15">
        <v>37</v>
      </c>
      <c r="B47" s="47" t="s">
        <v>117</v>
      </c>
      <c r="C47" s="47"/>
      <c r="D47" s="47"/>
      <c r="E47" s="47"/>
      <c r="F47" s="47"/>
      <c r="G47" s="16"/>
      <c r="H47" s="48" t="s">
        <v>87</v>
      </c>
      <c r="I47" s="48"/>
      <c r="J47" s="16"/>
      <c r="K47" s="17">
        <v>51144.33</v>
      </c>
      <c r="L47" s="18">
        <v>22</v>
      </c>
      <c r="M47" s="18">
        <v>176</v>
      </c>
      <c r="N47" s="21"/>
      <c r="O47" s="20">
        <v>99926</v>
      </c>
      <c r="P47" s="21"/>
      <c r="Q47" s="20">
        <v>7672</v>
      </c>
      <c r="R47" s="21"/>
      <c r="S47" s="21"/>
      <c r="T47" s="20">
        <v>10229</v>
      </c>
      <c r="U47" s="21"/>
      <c r="V47" s="20">
        <v>5309</v>
      </c>
      <c r="W47" s="21"/>
      <c r="X47" s="21"/>
      <c r="Y47" s="21"/>
      <c r="Z47" s="21"/>
      <c r="AA47" s="21"/>
      <c r="AB47" s="21"/>
      <c r="AC47" s="21"/>
      <c r="AD47" s="22"/>
      <c r="AE47" s="20">
        <v>76716</v>
      </c>
      <c r="AF47" s="21"/>
      <c r="AG47" s="21"/>
      <c r="AH47" s="23"/>
      <c r="AI47" s="21"/>
      <c r="AJ47" s="21"/>
      <c r="AK47" s="20">
        <v>15735</v>
      </c>
      <c r="AL47" s="7">
        <f t="shared" si="0"/>
        <v>84191</v>
      </c>
      <c r="AM47" s="18">
        <v>999</v>
      </c>
      <c r="AN47" s="20">
        <v>4743</v>
      </c>
      <c r="AO47" s="20">
        <v>9993</v>
      </c>
      <c r="AP47" s="20">
        <v>84191</v>
      </c>
      <c r="AQ47" s="20">
        <v>84191</v>
      </c>
      <c r="AR47" s="21"/>
      <c r="AS47" s="20">
        <v>10448</v>
      </c>
      <c r="AT47" s="20">
        <v>5301</v>
      </c>
      <c r="AU47" s="20">
        <v>1999</v>
      </c>
      <c r="AV47" s="20">
        <v>3148</v>
      </c>
      <c r="AW47" s="20">
        <v>52493</v>
      </c>
      <c r="AX47" s="20">
        <v>9993</v>
      </c>
      <c r="AY47" s="21"/>
      <c r="AZ47" s="21"/>
      <c r="BA47" s="20">
        <v>42500</v>
      </c>
      <c r="BD47" s="120"/>
      <c r="BE47" s="121" t="s">
        <v>281</v>
      </c>
    </row>
    <row r="48" spans="1:53" ht="12" customHeight="1" outlineLevel="2" x14ac:dyDescent="0.2">
      <c r="A48" s="15">
        <v>38</v>
      </c>
      <c r="B48" s="47" t="s">
        <v>118</v>
      </c>
      <c r="C48" s="47"/>
      <c r="D48" s="47"/>
      <c r="E48" s="47"/>
      <c r="F48" s="47"/>
      <c r="G48" s="16"/>
      <c r="H48" s="48" t="s">
        <v>119</v>
      </c>
      <c r="I48" s="48"/>
      <c r="J48" s="16" t="s">
        <v>96</v>
      </c>
      <c r="K48" s="17">
        <v>79813.47</v>
      </c>
      <c r="L48" s="18">
        <v>22</v>
      </c>
      <c r="M48" s="18">
        <v>176</v>
      </c>
      <c r="N48" s="24">
        <v>-13272</v>
      </c>
      <c r="O48" s="20">
        <v>173362</v>
      </c>
      <c r="P48" s="21"/>
      <c r="Q48" s="20">
        <v>11972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0">
        <v>119720</v>
      </c>
      <c r="AF48" s="20">
        <v>41670</v>
      </c>
      <c r="AG48" s="21"/>
      <c r="AH48" s="23"/>
      <c r="AI48" s="21"/>
      <c r="AJ48" s="21"/>
      <c r="AK48" s="20">
        <v>30423</v>
      </c>
      <c r="AL48" s="7">
        <f t="shared" si="0"/>
        <v>142939</v>
      </c>
      <c r="AM48" s="20">
        <v>1734</v>
      </c>
      <c r="AN48" s="20">
        <v>11353</v>
      </c>
      <c r="AO48" s="20">
        <v>17336</v>
      </c>
      <c r="AP48" s="20">
        <v>129667</v>
      </c>
      <c r="AQ48" s="20">
        <v>129667</v>
      </c>
      <c r="AR48" s="21"/>
      <c r="AS48" s="20">
        <v>18125</v>
      </c>
      <c r="AT48" s="20">
        <v>9197</v>
      </c>
      <c r="AU48" s="20">
        <v>3467</v>
      </c>
      <c r="AV48" s="20">
        <v>5461</v>
      </c>
      <c r="AW48" s="20">
        <v>59836</v>
      </c>
      <c r="AX48" s="20">
        <v>17336</v>
      </c>
      <c r="AY48" s="21"/>
      <c r="AZ48" s="21"/>
      <c r="BA48" s="20">
        <v>42500</v>
      </c>
      <c r="BD48" s="122" t="s">
        <v>286</v>
      </c>
      <c r="BE48" s="123" t="s">
        <v>283</v>
      </c>
    </row>
    <row r="49" spans="1:53" ht="12" customHeight="1" outlineLevel="1" x14ac:dyDescent="0.2">
      <c r="A49" s="46" t="s">
        <v>120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9">
        <v>189</v>
      </c>
      <c r="M49" s="10">
        <v>2280</v>
      </c>
      <c r="N49" s="10">
        <v>49304</v>
      </c>
      <c r="O49" s="10">
        <v>801826</v>
      </c>
      <c r="P49" s="12"/>
      <c r="Q49" s="10">
        <v>66981</v>
      </c>
      <c r="R49" s="12"/>
      <c r="S49" s="12"/>
      <c r="T49" s="12"/>
      <c r="U49" s="12"/>
      <c r="V49" s="10">
        <v>65035</v>
      </c>
      <c r="W49" s="12"/>
      <c r="X49" s="12"/>
      <c r="Y49" s="12"/>
      <c r="Z49" s="12"/>
      <c r="AA49" s="12"/>
      <c r="AB49" s="12"/>
      <c r="AC49" s="12"/>
      <c r="AD49" s="13"/>
      <c r="AE49" s="10">
        <v>669810</v>
      </c>
      <c r="AF49" s="12"/>
      <c r="AG49" s="12"/>
      <c r="AH49" s="14"/>
      <c r="AI49" s="12"/>
      <c r="AJ49" s="12"/>
      <c r="AK49" s="10">
        <v>97180</v>
      </c>
      <c r="AL49" s="7">
        <f t="shared" si="0"/>
        <v>704646</v>
      </c>
      <c r="AM49" s="10">
        <v>6876</v>
      </c>
      <c r="AN49" s="10">
        <v>16121</v>
      </c>
      <c r="AO49" s="10">
        <v>74183</v>
      </c>
      <c r="AP49" s="10">
        <v>760430</v>
      </c>
      <c r="AQ49" s="10">
        <v>760430</v>
      </c>
      <c r="AR49" s="26">
        <v>-6480</v>
      </c>
      <c r="AS49" s="10">
        <v>78469</v>
      </c>
      <c r="AT49" s="10">
        <v>40301</v>
      </c>
      <c r="AU49" s="10">
        <v>13754</v>
      </c>
      <c r="AV49" s="10">
        <v>24414</v>
      </c>
      <c r="AW49" s="10">
        <v>570723</v>
      </c>
      <c r="AX49" s="10">
        <v>74183</v>
      </c>
      <c r="AY49" s="10">
        <v>6118</v>
      </c>
      <c r="AZ49" s="12"/>
      <c r="BA49" s="10">
        <v>490422</v>
      </c>
    </row>
    <row r="50" spans="1:53" ht="12" customHeight="1" outlineLevel="2" x14ac:dyDescent="0.2">
      <c r="A50" s="15">
        <v>39</v>
      </c>
      <c r="B50" s="47" t="s">
        <v>121</v>
      </c>
      <c r="C50" s="47"/>
      <c r="D50" s="47"/>
      <c r="E50" s="47"/>
      <c r="F50" s="47"/>
      <c r="G50" s="16"/>
      <c r="H50" s="48" t="s">
        <v>122</v>
      </c>
      <c r="I50" s="48"/>
      <c r="J50" s="16" t="s">
        <v>123</v>
      </c>
      <c r="K50" s="17">
        <v>49728.57</v>
      </c>
      <c r="L50" s="18">
        <v>16</v>
      </c>
      <c r="M50" s="18">
        <v>192</v>
      </c>
      <c r="N50" s="21"/>
      <c r="O50" s="20">
        <v>63657</v>
      </c>
      <c r="P50" s="21"/>
      <c r="Q50" s="20">
        <v>5304</v>
      </c>
      <c r="R50" s="21"/>
      <c r="S50" s="21"/>
      <c r="T50" s="21"/>
      <c r="U50" s="21"/>
      <c r="V50" s="20">
        <v>5309</v>
      </c>
      <c r="W50" s="21"/>
      <c r="X50" s="21"/>
      <c r="Y50" s="21"/>
      <c r="Z50" s="21"/>
      <c r="AA50" s="21"/>
      <c r="AB50" s="21"/>
      <c r="AC50" s="21"/>
      <c r="AD50" s="22"/>
      <c r="AE50" s="20">
        <v>53044</v>
      </c>
      <c r="AF50" s="21"/>
      <c r="AG50" s="21"/>
      <c r="AH50" s="23"/>
      <c r="AI50" s="21"/>
      <c r="AJ50" s="21"/>
      <c r="AK50" s="20">
        <v>7017</v>
      </c>
      <c r="AL50" s="7">
        <f t="shared" si="0"/>
        <v>56640</v>
      </c>
      <c r="AM50" s="18">
        <v>503</v>
      </c>
      <c r="AN50" s="18">
        <v>148</v>
      </c>
      <c r="AO50" s="20">
        <v>6366</v>
      </c>
      <c r="AP50" s="20">
        <v>56640</v>
      </c>
      <c r="AQ50" s="20">
        <v>56640</v>
      </c>
      <c r="AR50" s="21"/>
      <c r="AS50" s="20">
        <v>5137</v>
      </c>
      <c r="AT50" s="20">
        <v>2124</v>
      </c>
      <c r="AU50" s="20">
        <v>1007</v>
      </c>
      <c r="AV50" s="20">
        <v>2006</v>
      </c>
      <c r="AW50" s="20">
        <v>48866</v>
      </c>
      <c r="AX50" s="20">
        <v>6366</v>
      </c>
      <c r="AY50" s="21"/>
      <c r="AZ50" s="21"/>
      <c r="BA50" s="20">
        <v>42500</v>
      </c>
      <c r="BD50" s="124" t="s">
        <v>287</v>
      </c>
      <c r="BE50" s="125" t="s">
        <v>283</v>
      </c>
    </row>
    <row r="51" spans="1:53" ht="12" customHeight="1" outlineLevel="2" x14ac:dyDescent="0.2">
      <c r="A51" s="15">
        <v>40</v>
      </c>
      <c r="B51" s="47" t="s">
        <v>124</v>
      </c>
      <c r="C51" s="47"/>
      <c r="D51" s="47"/>
      <c r="E51" s="47"/>
      <c r="F51" s="47"/>
      <c r="G51" s="16"/>
      <c r="H51" s="48" t="s">
        <v>125</v>
      </c>
      <c r="I51" s="48"/>
      <c r="J51" s="16" t="s">
        <v>55</v>
      </c>
      <c r="K51" s="17">
        <v>51144.33</v>
      </c>
      <c r="L51" s="18">
        <v>16</v>
      </c>
      <c r="M51" s="18">
        <v>192</v>
      </c>
      <c r="N51" s="24">
        <v>-6473</v>
      </c>
      <c r="O51" s="20">
        <v>65318</v>
      </c>
      <c r="P51" s="21"/>
      <c r="Q51" s="20">
        <v>5455</v>
      </c>
      <c r="R51" s="21"/>
      <c r="S51" s="21"/>
      <c r="T51" s="21"/>
      <c r="U51" s="21"/>
      <c r="V51" s="20">
        <v>5309</v>
      </c>
      <c r="W51" s="21"/>
      <c r="X51" s="21"/>
      <c r="Y51" s="21"/>
      <c r="Z51" s="21"/>
      <c r="AA51" s="21"/>
      <c r="AB51" s="21"/>
      <c r="AC51" s="21"/>
      <c r="AD51" s="22"/>
      <c r="AE51" s="20">
        <v>54554</v>
      </c>
      <c r="AF51" s="21"/>
      <c r="AG51" s="21"/>
      <c r="AH51" s="23"/>
      <c r="AI51" s="21"/>
      <c r="AJ51" s="21"/>
      <c r="AK51" s="20">
        <v>7202</v>
      </c>
      <c r="AL51" s="7">
        <f t="shared" si="0"/>
        <v>58116</v>
      </c>
      <c r="AM51" s="18">
        <v>507</v>
      </c>
      <c r="AN51" s="18">
        <v>163</v>
      </c>
      <c r="AO51" s="20">
        <v>6532</v>
      </c>
      <c r="AP51" s="20">
        <v>58116</v>
      </c>
      <c r="AQ51" s="20">
        <v>58116</v>
      </c>
      <c r="AR51" s="24">
        <v>-6473</v>
      </c>
      <c r="AS51" s="20">
        <v>5157</v>
      </c>
      <c r="AT51" s="20">
        <v>2086</v>
      </c>
      <c r="AU51" s="20">
        <v>1013</v>
      </c>
      <c r="AV51" s="20">
        <v>2058</v>
      </c>
      <c r="AW51" s="20">
        <v>49032</v>
      </c>
      <c r="AX51" s="20">
        <v>6532</v>
      </c>
      <c r="AY51" s="21"/>
      <c r="AZ51" s="21"/>
      <c r="BA51" s="20">
        <v>42500</v>
      </c>
      <c r="BD51" s="126"/>
      <c r="BE51" s="127" t="s">
        <v>281</v>
      </c>
    </row>
    <row r="52" spans="1:53" ht="12" customHeight="1" outlineLevel="2" x14ac:dyDescent="0.2">
      <c r="A52" s="15">
        <v>41</v>
      </c>
      <c r="B52" s="47" t="s">
        <v>126</v>
      </c>
      <c r="C52" s="47"/>
      <c r="D52" s="47"/>
      <c r="E52" s="47"/>
      <c r="F52" s="47"/>
      <c r="G52" s="16"/>
      <c r="H52" s="48" t="s">
        <v>125</v>
      </c>
      <c r="I52" s="48"/>
      <c r="J52" s="16" t="s">
        <v>127</v>
      </c>
      <c r="K52" s="17">
        <v>51144.33</v>
      </c>
      <c r="L52" s="18">
        <v>3</v>
      </c>
      <c r="M52" s="18">
        <v>48</v>
      </c>
      <c r="N52" s="20">
        <v>51675</v>
      </c>
      <c r="O52" s="20">
        <v>22362</v>
      </c>
      <c r="P52" s="21"/>
      <c r="Q52" s="20">
        <v>1550</v>
      </c>
      <c r="R52" s="21"/>
      <c r="S52" s="21"/>
      <c r="T52" s="21"/>
      <c r="U52" s="21"/>
      <c r="V52" s="20">
        <v>5309</v>
      </c>
      <c r="W52" s="21"/>
      <c r="X52" s="21"/>
      <c r="Y52" s="21"/>
      <c r="Z52" s="21"/>
      <c r="AA52" s="21"/>
      <c r="AB52" s="21"/>
      <c r="AC52" s="21"/>
      <c r="AD52" s="22"/>
      <c r="AE52" s="20">
        <v>15503</v>
      </c>
      <c r="AF52" s="21"/>
      <c r="AG52" s="21"/>
      <c r="AH52" s="23"/>
      <c r="AI52" s="21"/>
      <c r="AJ52" s="21"/>
      <c r="AK52" s="20">
        <v>2460</v>
      </c>
      <c r="AL52" s="7">
        <f t="shared" si="0"/>
        <v>19902</v>
      </c>
      <c r="AM52" s="18">
        <v>224</v>
      </c>
      <c r="AN52" s="21"/>
      <c r="AO52" s="20">
        <v>2236</v>
      </c>
      <c r="AP52" s="20">
        <v>71577</v>
      </c>
      <c r="AQ52" s="20">
        <v>71577</v>
      </c>
      <c r="AR52" s="21"/>
      <c r="AS52" s="20">
        <v>4485</v>
      </c>
      <c r="AT52" s="20">
        <v>2550</v>
      </c>
      <c r="AU52" s="18">
        <v>447</v>
      </c>
      <c r="AV52" s="20">
        <v>1488</v>
      </c>
      <c r="AW52" s="20">
        <v>22362</v>
      </c>
      <c r="AX52" s="20">
        <v>2236</v>
      </c>
      <c r="AY52" s="21"/>
      <c r="AZ52" s="21"/>
      <c r="BA52" s="20">
        <v>20126</v>
      </c>
      <c r="BD52" s="128"/>
      <c r="BE52" s="129" t="s">
        <v>281</v>
      </c>
    </row>
    <row r="53" spans="1:53" ht="12" customHeight="1" outlineLevel="2" x14ac:dyDescent="0.2">
      <c r="A53" s="15">
        <v>42</v>
      </c>
      <c r="B53" s="47" t="s">
        <v>128</v>
      </c>
      <c r="C53" s="47"/>
      <c r="D53" s="47"/>
      <c r="E53" s="47"/>
      <c r="F53" s="47"/>
      <c r="G53" s="16"/>
      <c r="H53" s="48" t="s">
        <v>125</v>
      </c>
      <c r="I53" s="48"/>
      <c r="J53" s="16" t="s">
        <v>55</v>
      </c>
      <c r="K53" s="17">
        <v>51144.33</v>
      </c>
      <c r="L53" s="18">
        <v>15</v>
      </c>
      <c r="M53" s="18">
        <v>180</v>
      </c>
      <c r="N53" s="25">
        <v>-7</v>
      </c>
      <c r="O53" s="20">
        <v>61567</v>
      </c>
      <c r="P53" s="21"/>
      <c r="Q53" s="20">
        <v>5114</v>
      </c>
      <c r="R53" s="21"/>
      <c r="S53" s="21"/>
      <c r="T53" s="21"/>
      <c r="U53" s="21"/>
      <c r="V53" s="20">
        <v>5309</v>
      </c>
      <c r="W53" s="21"/>
      <c r="X53" s="21"/>
      <c r="Y53" s="21"/>
      <c r="Z53" s="21"/>
      <c r="AA53" s="21"/>
      <c r="AB53" s="21"/>
      <c r="AC53" s="21"/>
      <c r="AD53" s="22"/>
      <c r="AE53" s="20">
        <v>51144</v>
      </c>
      <c r="AF53" s="21"/>
      <c r="AG53" s="21"/>
      <c r="AH53" s="23"/>
      <c r="AI53" s="21"/>
      <c r="AJ53" s="21"/>
      <c r="AK53" s="20">
        <v>6785</v>
      </c>
      <c r="AL53" s="7">
        <f t="shared" si="0"/>
        <v>54782</v>
      </c>
      <c r="AM53" s="18">
        <v>499</v>
      </c>
      <c r="AN53" s="18">
        <v>129</v>
      </c>
      <c r="AO53" s="20">
        <v>6157</v>
      </c>
      <c r="AP53" s="20">
        <v>54782</v>
      </c>
      <c r="AQ53" s="20">
        <v>54782</v>
      </c>
      <c r="AR53" s="25">
        <v>-7</v>
      </c>
      <c r="AS53" s="20">
        <v>5112</v>
      </c>
      <c r="AT53" s="20">
        <v>2173</v>
      </c>
      <c r="AU53" s="18">
        <v>999</v>
      </c>
      <c r="AV53" s="20">
        <v>1940</v>
      </c>
      <c r="AW53" s="20">
        <v>48657</v>
      </c>
      <c r="AX53" s="20">
        <v>6157</v>
      </c>
      <c r="AY53" s="21"/>
      <c r="AZ53" s="21"/>
      <c r="BA53" s="20">
        <v>42500</v>
      </c>
      <c r="BD53" s="130"/>
      <c r="BE53" s="131" t="s">
        <v>281</v>
      </c>
    </row>
    <row r="54" spans="1:53" ht="12" customHeight="1" outlineLevel="2" x14ac:dyDescent="0.2">
      <c r="A54" s="15">
        <v>43</v>
      </c>
      <c r="B54" s="47" t="s">
        <v>129</v>
      </c>
      <c r="C54" s="47"/>
      <c r="D54" s="47"/>
      <c r="E54" s="47"/>
      <c r="F54" s="47"/>
      <c r="G54" s="16"/>
      <c r="H54" s="48" t="s">
        <v>130</v>
      </c>
      <c r="I54" s="48"/>
      <c r="J54" s="16" t="s">
        <v>131</v>
      </c>
      <c r="K54" s="17">
        <v>54152.82</v>
      </c>
      <c r="L54" s="18">
        <v>14</v>
      </c>
      <c r="M54" s="18">
        <v>112</v>
      </c>
      <c r="N54" s="21"/>
      <c r="O54" s="20">
        <v>54020</v>
      </c>
      <c r="P54" s="21"/>
      <c r="Q54" s="20">
        <v>4308</v>
      </c>
      <c r="R54" s="21"/>
      <c r="S54" s="21"/>
      <c r="T54" s="21"/>
      <c r="U54" s="21"/>
      <c r="V54" s="20">
        <v>6636</v>
      </c>
      <c r="W54" s="21"/>
      <c r="X54" s="21"/>
      <c r="Y54" s="21"/>
      <c r="Z54" s="21"/>
      <c r="AA54" s="21"/>
      <c r="AB54" s="21"/>
      <c r="AC54" s="21"/>
      <c r="AD54" s="22"/>
      <c r="AE54" s="20">
        <v>43076</v>
      </c>
      <c r="AF54" s="21"/>
      <c r="AG54" s="21"/>
      <c r="AH54" s="23"/>
      <c r="AI54" s="21"/>
      <c r="AJ54" s="21"/>
      <c r="AK54" s="20">
        <v>5942</v>
      </c>
      <c r="AL54" s="7">
        <f t="shared" si="0"/>
        <v>48078</v>
      </c>
      <c r="AM54" s="18">
        <v>540</v>
      </c>
      <c r="AN54" s="21"/>
      <c r="AO54" s="20">
        <v>5402</v>
      </c>
      <c r="AP54" s="20">
        <v>48078</v>
      </c>
      <c r="AQ54" s="20">
        <v>48078</v>
      </c>
      <c r="AR54" s="21"/>
      <c r="AS54" s="20">
        <v>5647</v>
      </c>
      <c r="AT54" s="20">
        <v>2865</v>
      </c>
      <c r="AU54" s="20">
        <v>1080</v>
      </c>
      <c r="AV54" s="20">
        <v>1702</v>
      </c>
      <c r="AW54" s="20">
        <v>54020</v>
      </c>
      <c r="AX54" s="20">
        <v>5402</v>
      </c>
      <c r="AY54" s="20">
        <v>6118</v>
      </c>
      <c r="AZ54" s="21"/>
      <c r="BA54" s="20">
        <v>42500</v>
      </c>
      <c r="BD54" s="132"/>
      <c r="BE54" s="133" t="s">
        <v>281</v>
      </c>
    </row>
    <row r="55" spans="1:53" ht="12" customHeight="1" outlineLevel="2" x14ac:dyDescent="0.2">
      <c r="A55" s="15">
        <v>44</v>
      </c>
      <c r="B55" s="47" t="s">
        <v>132</v>
      </c>
      <c r="C55" s="47"/>
      <c r="D55" s="47"/>
      <c r="E55" s="47"/>
      <c r="F55" s="47"/>
      <c r="G55" s="16"/>
      <c r="H55" s="48" t="s">
        <v>133</v>
      </c>
      <c r="I55" s="48"/>
      <c r="J55" s="16" t="s">
        <v>127</v>
      </c>
      <c r="K55" s="17">
        <v>51675.24</v>
      </c>
      <c r="L55" s="21"/>
      <c r="M55" s="21"/>
      <c r="N55" s="20">
        <v>4109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3"/>
      <c r="AE55" s="21"/>
      <c r="AF55" s="21"/>
      <c r="AG55" s="21"/>
      <c r="AH55" s="23"/>
      <c r="AI55" s="21"/>
      <c r="AJ55" s="21"/>
      <c r="AK55" s="21"/>
      <c r="AL55" s="7">
        <f t="shared" si="0"/>
        <v>0</v>
      </c>
      <c r="AM55" s="21"/>
      <c r="AN55" s="21"/>
      <c r="AO55" s="21"/>
      <c r="AP55" s="20">
        <v>4109</v>
      </c>
      <c r="AQ55" s="20">
        <v>4109</v>
      </c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D55" s="134" t="s">
        <v>288</v>
      </c>
      <c r="BE55" s="135" t="s">
        <v>283</v>
      </c>
    </row>
    <row r="56" spans="1:53" ht="12" customHeight="1" outlineLevel="2" x14ac:dyDescent="0.2">
      <c r="A56" s="15">
        <v>45</v>
      </c>
      <c r="B56" s="47" t="s">
        <v>134</v>
      </c>
      <c r="C56" s="47"/>
      <c r="D56" s="47"/>
      <c r="E56" s="47"/>
      <c r="F56" s="47"/>
      <c r="G56" s="16"/>
      <c r="H56" s="48" t="s">
        <v>135</v>
      </c>
      <c r="I56" s="48"/>
      <c r="J56" s="16" t="s">
        <v>123</v>
      </c>
      <c r="K56" s="17">
        <v>51144</v>
      </c>
      <c r="L56" s="18">
        <v>15</v>
      </c>
      <c r="M56" s="18">
        <v>180</v>
      </c>
      <c r="N56" s="21"/>
      <c r="O56" s="20">
        <v>60011</v>
      </c>
      <c r="P56" s="21"/>
      <c r="Q56" s="20">
        <v>4973</v>
      </c>
      <c r="R56" s="21"/>
      <c r="S56" s="21"/>
      <c r="T56" s="21"/>
      <c r="U56" s="21"/>
      <c r="V56" s="20">
        <v>5309</v>
      </c>
      <c r="W56" s="21"/>
      <c r="X56" s="21"/>
      <c r="Y56" s="21"/>
      <c r="Z56" s="21"/>
      <c r="AA56" s="21"/>
      <c r="AB56" s="21"/>
      <c r="AC56" s="21"/>
      <c r="AD56" s="22"/>
      <c r="AE56" s="20">
        <v>49729</v>
      </c>
      <c r="AF56" s="21"/>
      <c r="AG56" s="21"/>
      <c r="AH56" s="23"/>
      <c r="AI56" s="21"/>
      <c r="AJ56" s="21"/>
      <c r="AK56" s="18">
        <v>175</v>
      </c>
      <c r="AL56" s="7">
        <f t="shared" si="0"/>
        <v>59836</v>
      </c>
      <c r="AM56" s="21"/>
      <c r="AN56" s="18">
        <v>175</v>
      </c>
      <c r="AO56" s="21"/>
      <c r="AP56" s="20">
        <v>59836</v>
      </c>
      <c r="AQ56" s="20">
        <v>59836</v>
      </c>
      <c r="AR56" s="21"/>
      <c r="AS56" s="20">
        <v>4204</v>
      </c>
      <c r="AT56" s="20">
        <v>4204</v>
      </c>
      <c r="AU56" s="21"/>
      <c r="AV56" s="21"/>
      <c r="AW56" s="20">
        <v>42500</v>
      </c>
      <c r="AX56" s="21"/>
      <c r="AY56" s="21"/>
      <c r="AZ56" s="21"/>
      <c r="BA56" s="20">
        <v>42500</v>
      </c>
      <c r="BD56" s="136"/>
      <c r="BE56" s="137" t="s">
        <v>281</v>
      </c>
    </row>
    <row r="57" spans="1:53" ht="12" customHeight="1" outlineLevel="2" x14ac:dyDescent="0.2">
      <c r="A57" s="15">
        <v>46</v>
      </c>
      <c r="B57" s="47" t="s">
        <v>136</v>
      </c>
      <c r="C57" s="47"/>
      <c r="D57" s="47"/>
      <c r="E57" s="47"/>
      <c r="F57" s="47"/>
      <c r="G57" s="16"/>
      <c r="H57" s="48" t="s">
        <v>135</v>
      </c>
      <c r="I57" s="48"/>
      <c r="J57" s="16" t="s">
        <v>123</v>
      </c>
      <c r="K57" s="17">
        <v>49728.57</v>
      </c>
      <c r="L57" s="18">
        <v>16</v>
      </c>
      <c r="M57" s="18">
        <v>192</v>
      </c>
      <c r="N57" s="21"/>
      <c r="O57" s="20">
        <v>63657</v>
      </c>
      <c r="P57" s="21"/>
      <c r="Q57" s="20">
        <v>5304</v>
      </c>
      <c r="R57" s="21"/>
      <c r="S57" s="21"/>
      <c r="T57" s="21"/>
      <c r="U57" s="21"/>
      <c r="V57" s="20">
        <v>5309</v>
      </c>
      <c r="W57" s="21"/>
      <c r="X57" s="21"/>
      <c r="Y57" s="21"/>
      <c r="Z57" s="21"/>
      <c r="AA57" s="21"/>
      <c r="AB57" s="21"/>
      <c r="AC57" s="21"/>
      <c r="AD57" s="22"/>
      <c r="AE57" s="20">
        <v>53044</v>
      </c>
      <c r="AF57" s="21"/>
      <c r="AG57" s="21"/>
      <c r="AH57" s="23"/>
      <c r="AI57" s="21"/>
      <c r="AJ57" s="21"/>
      <c r="AK57" s="20">
        <v>7017</v>
      </c>
      <c r="AL57" s="7">
        <f t="shared" si="0"/>
        <v>56640</v>
      </c>
      <c r="AM57" s="18">
        <v>503</v>
      </c>
      <c r="AN57" s="18">
        <v>148</v>
      </c>
      <c r="AO57" s="20">
        <v>6366</v>
      </c>
      <c r="AP57" s="20">
        <v>56640</v>
      </c>
      <c r="AQ57" s="20">
        <v>56640</v>
      </c>
      <c r="AR57" s="21"/>
      <c r="AS57" s="20">
        <v>5137</v>
      </c>
      <c r="AT57" s="20">
        <v>2124</v>
      </c>
      <c r="AU57" s="20">
        <v>1007</v>
      </c>
      <c r="AV57" s="20">
        <v>2006</v>
      </c>
      <c r="AW57" s="20">
        <v>48866</v>
      </c>
      <c r="AX57" s="20">
        <v>6366</v>
      </c>
      <c r="AY57" s="21"/>
      <c r="AZ57" s="21"/>
      <c r="BA57" s="20">
        <v>42500</v>
      </c>
      <c r="BD57" s="138"/>
      <c r="BE57" s="139" t="s">
        <v>281</v>
      </c>
    </row>
    <row r="58" spans="1:53" ht="12" customHeight="1" outlineLevel="2" x14ac:dyDescent="0.2">
      <c r="A58" s="15">
        <v>47</v>
      </c>
      <c r="B58" s="47" t="s">
        <v>137</v>
      </c>
      <c r="C58" s="47"/>
      <c r="D58" s="47"/>
      <c r="E58" s="47"/>
      <c r="F58" s="47"/>
      <c r="G58" s="16"/>
      <c r="H58" s="48" t="s">
        <v>133</v>
      </c>
      <c r="I58" s="48"/>
      <c r="J58" s="16" t="s">
        <v>127</v>
      </c>
      <c r="K58" s="17">
        <v>51675.24</v>
      </c>
      <c r="L58" s="18">
        <v>22</v>
      </c>
      <c r="M58" s="18">
        <v>312</v>
      </c>
      <c r="N58" s="21"/>
      <c r="O58" s="20">
        <v>107626</v>
      </c>
      <c r="P58" s="21"/>
      <c r="Q58" s="20">
        <v>9302</v>
      </c>
      <c r="R58" s="21"/>
      <c r="S58" s="21"/>
      <c r="T58" s="21"/>
      <c r="U58" s="21"/>
      <c r="V58" s="20">
        <v>5309</v>
      </c>
      <c r="W58" s="21"/>
      <c r="X58" s="21"/>
      <c r="Y58" s="21"/>
      <c r="Z58" s="21"/>
      <c r="AA58" s="21"/>
      <c r="AB58" s="21"/>
      <c r="AC58" s="21"/>
      <c r="AD58" s="22"/>
      <c r="AE58" s="20">
        <v>93015</v>
      </c>
      <c r="AF58" s="21"/>
      <c r="AG58" s="21"/>
      <c r="AH58" s="23"/>
      <c r="AI58" s="21"/>
      <c r="AJ58" s="21"/>
      <c r="AK58" s="20">
        <v>17275</v>
      </c>
      <c r="AL58" s="7">
        <f t="shared" si="0"/>
        <v>90351</v>
      </c>
      <c r="AM58" s="20">
        <v>1076</v>
      </c>
      <c r="AN58" s="20">
        <v>5436</v>
      </c>
      <c r="AO58" s="20">
        <v>10763</v>
      </c>
      <c r="AP58" s="20">
        <v>90351</v>
      </c>
      <c r="AQ58" s="20">
        <v>90351</v>
      </c>
      <c r="AR58" s="21"/>
      <c r="AS58" s="20">
        <v>11253</v>
      </c>
      <c r="AT58" s="20">
        <v>5709</v>
      </c>
      <c r="AU58" s="20">
        <v>2153</v>
      </c>
      <c r="AV58" s="20">
        <v>3391</v>
      </c>
      <c r="AW58" s="20">
        <v>53263</v>
      </c>
      <c r="AX58" s="20">
        <v>10763</v>
      </c>
      <c r="AY58" s="21"/>
      <c r="AZ58" s="21"/>
      <c r="BA58" s="20">
        <v>42500</v>
      </c>
      <c r="BD58" s="140"/>
      <c r="BE58" s="141" t="s">
        <v>281</v>
      </c>
    </row>
    <row r="59" spans="1:53" ht="12" customHeight="1" outlineLevel="2" x14ac:dyDescent="0.2">
      <c r="A59" s="15">
        <v>48</v>
      </c>
      <c r="B59" s="47" t="s">
        <v>138</v>
      </c>
      <c r="C59" s="47"/>
      <c r="D59" s="47"/>
      <c r="E59" s="47"/>
      <c r="F59" s="47"/>
      <c r="G59" s="16"/>
      <c r="H59" s="48" t="s">
        <v>133</v>
      </c>
      <c r="I59" s="48"/>
      <c r="J59" s="16" t="s">
        <v>127</v>
      </c>
      <c r="K59" s="17">
        <v>51675.24</v>
      </c>
      <c r="L59" s="18">
        <v>26</v>
      </c>
      <c r="M59" s="18">
        <v>320</v>
      </c>
      <c r="N59" s="21"/>
      <c r="O59" s="20">
        <v>118994</v>
      </c>
      <c r="P59" s="21"/>
      <c r="Q59" s="20">
        <v>10335</v>
      </c>
      <c r="R59" s="21"/>
      <c r="S59" s="21"/>
      <c r="T59" s="21"/>
      <c r="U59" s="21"/>
      <c r="V59" s="20">
        <v>5309</v>
      </c>
      <c r="W59" s="21"/>
      <c r="X59" s="21"/>
      <c r="Y59" s="21"/>
      <c r="Z59" s="21"/>
      <c r="AA59" s="21"/>
      <c r="AB59" s="21"/>
      <c r="AC59" s="21"/>
      <c r="AD59" s="22"/>
      <c r="AE59" s="20">
        <v>103350</v>
      </c>
      <c r="AF59" s="21"/>
      <c r="AG59" s="21"/>
      <c r="AH59" s="23"/>
      <c r="AI59" s="21"/>
      <c r="AJ59" s="21"/>
      <c r="AK59" s="20">
        <v>19549</v>
      </c>
      <c r="AL59" s="7">
        <f t="shared" si="0"/>
        <v>99445</v>
      </c>
      <c r="AM59" s="20">
        <v>1190</v>
      </c>
      <c r="AN59" s="20">
        <v>6460</v>
      </c>
      <c r="AO59" s="20">
        <v>11899</v>
      </c>
      <c r="AP59" s="20">
        <v>99445</v>
      </c>
      <c r="AQ59" s="20">
        <v>99445</v>
      </c>
      <c r="AR59" s="21"/>
      <c r="AS59" s="20">
        <v>12441</v>
      </c>
      <c r="AT59" s="20">
        <v>6312</v>
      </c>
      <c r="AU59" s="20">
        <v>2380</v>
      </c>
      <c r="AV59" s="20">
        <v>3749</v>
      </c>
      <c r="AW59" s="20">
        <v>54399</v>
      </c>
      <c r="AX59" s="20">
        <v>11899</v>
      </c>
      <c r="AY59" s="21"/>
      <c r="AZ59" s="21"/>
      <c r="BA59" s="20">
        <v>42500</v>
      </c>
      <c r="BD59" s="142"/>
      <c r="BE59" s="143" t="s">
        <v>281</v>
      </c>
    </row>
    <row r="60" spans="1:53" ht="12" customHeight="1" outlineLevel="2" x14ac:dyDescent="0.2">
      <c r="A60" s="15">
        <v>49</v>
      </c>
      <c r="B60" s="47" t="s">
        <v>139</v>
      </c>
      <c r="C60" s="47"/>
      <c r="D60" s="47"/>
      <c r="E60" s="47"/>
      <c r="F60" s="47"/>
      <c r="G60" s="16"/>
      <c r="H60" s="48" t="s">
        <v>125</v>
      </c>
      <c r="I60" s="48"/>
      <c r="J60" s="16" t="s">
        <v>55</v>
      </c>
      <c r="K60" s="17">
        <v>51144.33</v>
      </c>
      <c r="L60" s="18">
        <v>9</v>
      </c>
      <c r="M60" s="18">
        <v>108</v>
      </c>
      <c r="N60" s="21"/>
      <c r="O60" s="20">
        <v>39065</v>
      </c>
      <c r="P60" s="21"/>
      <c r="Q60" s="20">
        <v>3069</v>
      </c>
      <c r="R60" s="21"/>
      <c r="S60" s="21"/>
      <c r="T60" s="21"/>
      <c r="U60" s="21"/>
      <c r="V60" s="20">
        <v>5309</v>
      </c>
      <c r="W60" s="21"/>
      <c r="X60" s="21"/>
      <c r="Y60" s="21"/>
      <c r="Z60" s="21"/>
      <c r="AA60" s="21"/>
      <c r="AB60" s="21"/>
      <c r="AC60" s="21"/>
      <c r="AD60" s="22"/>
      <c r="AE60" s="20">
        <v>30687</v>
      </c>
      <c r="AF60" s="21"/>
      <c r="AG60" s="21"/>
      <c r="AH60" s="23"/>
      <c r="AI60" s="21"/>
      <c r="AJ60" s="21"/>
      <c r="AK60" s="20">
        <v>4298</v>
      </c>
      <c r="AL60" s="7">
        <f t="shared" si="0"/>
        <v>34767</v>
      </c>
      <c r="AM60" s="18">
        <v>391</v>
      </c>
      <c r="AN60" s="21"/>
      <c r="AO60" s="20">
        <v>3907</v>
      </c>
      <c r="AP60" s="20">
        <v>34767</v>
      </c>
      <c r="AQ60" s="20">
        <v>34767</v>
      </c>
      <c r="AR60" s="21"/>
      <c r="AS60" s="20">
        <v>4819</v>
      </c>
      <c r="AT60" s="20">
        <v>2550</v>
      </c>
      <c r="AU60" s="18">
        <v>781</v>
      </c>
      <c r="AV60" s="20">
        <v>1488</v>
      </c>
      <c r="AW60" s="20">
        <v>39065</v>
      </c>
      <c r="AX60" s="20">
        <v>3907</v>
      </c>
      <c r="AY60" s="21"/>
      <c r="AZ60" s="21"/>
      <c r="BA60" s="20">
        <v>35158</v>
      </c>
      <c r="BD60" s="144"/>
      <c r="BE60" s="145" t="s">
        <v>281</v>
      </c>
    </row>
    <row r="61" spans="1:53" ht="12" customHeight="1" outlineLevel="2" x14ac:dyDescent="0.2">
      <c r="A61" s="15">
        <v>50</v>
      </c>
      <c r="B61" s="47" t="s">
        <v>140</v>
      </c>
      <c r="C61" s="47"/>
      <c r="D61" s="47"/>
      <c r="E61" s="47"/>
      <c r="F61" s="47"/>
      <c r="G61" s="16"/>
      <c r="H61" s="48" t="s">
        <v>135</v>
      </c>
      <c r="I61" s="48"/>
      <c r="J61" s="16" t="s">
        <v>123</v>
      </c>
      <c r="K61" s="17">
        <v>49728.57</v>
      </c>
      <c r="L61" s="18">
        <v>22</v>
      </c>
      <c r="M61" s="18">
        <v>264</v>
      </c>
      <c r="N61" s="21"/>
      <c r="O61" s="20">
        <v>85538</v>
      </c>
      <c r="P61" s="21"/>
      <c r="Q61" s="20">
        <v>7294</v>
      </c>
      <c r="R61" s="21"/>
      <c r="S61" s="21"/>
      <c r="T61" s="21"/>
      <c r="U61" s="21"/>
      <c r="V61" s="20">
        <v>5309</v>
      </c>
      <c r="W61" s="21"/>
      <c r="X61" s="21"/>
      <c r="Y61" s="21"/>
      <c r="Z61" s="21"/>
      <c r="AA61" s="21"/>
      <c r="AB61" s="21"/>
      <c r="AC61" s="21"/>
      <c r="AD61" s="22"/>
      <c r="AE61" s="20">
        <v>72935</v>
      </c>
      <c r="AF61" s="21"/>
      <c r="AG61" s="21"/>
      <c r="AH61" s="23"/>
      <c r="AI61" s="21"/>
      <c r="AJ61" s="21"/>
      <c r="AK61" s="20">
        <v>12857</v>
      </c>
      <c r="AL61" s="7">
        <f t="shared" si="0"/>
        <v>72681</v>
      </c>
      <c r="AM61" s="18">
        <v>855</v>
      </c>
      <c r="AN61" s="20">
        <v>3448</v>
      </c>
      <c r="AO61" s="20">
        <v>8554</v>
      </c>
      <c r="AP61" s="20">
        <v>72681</v>
      </c>
      <c r="AQ61" s="20">
        <v>72681</v>
      </c>
      <c r="AR61" s="21"/>
      <c r="AS61" s="20">
        <v>8943</v>
      </c>
      <c r="AT61" s="20">
        <v>4537</v>
      </c>
      <c r="AU61" s="20">
        <v>1711</v>
      </c>
      <c r="AV61" s="20">
        <v>2695</v>
      </c>
      <c r="AW61" s="20">
        <v>51054</v>
      </c>
      <c r="AX61" s="20">
        <v>8554</v>
      </c>
      <c r="AY61" s="21"/>
      <c r="AZ61" s="21"/>
      <c r="BA61" s="20">
        <v>42500</v>
      </c>
      <c r="BD61" s="146" t="s">
        <v>289</v>
      </c>
      <c r="BE61" s="147" t="s">
        <v>283</v>
      </c>
    </row>
    <row r="62" spans="1:53" ht="12" customHeight="1" outlineLevel="2" x14ac:dyDescent="0.2">
      <c r="A62" s="15">
        <v>51</v>
      </c>
      <c r="B62" s="47" t="s">
        <v>141</v>
      </c>
      <c r="C62" s="47"/>
      <c r="D62" s="47"/>
      <c r="E62" s="47"/>
      <c r="F62" s="47"/>
      <c r="G62" s="16"/>
      <c r="H62" s="48" t="s">
        <v>142</v>
      </c>
      <c r="I62" s="48"/>
      <c r="J62" s="16" t="s">
        <v>123</v>
      </c>
      <c r="K62" s="17">
        <v>49728.57</v>
      </c>
      <c r="L62" s="18">
        <v>15</v>
      </c>
      <c r="M62" s="18">
        <v>180</v>
      </c>
      <c r="N62" s="21"/>
      <c r="O62" s="20">
        <v>60011</v>
      </c>
      <c r="P62" s="21"/>
      <c r="Q62" s="20">
        <v>4973</v>
      </c>
      <c r="R62" s="21"/>
      <c r="S62" s="21"/>
      <c r="T62" s="21"/>
      <c r="U62" s="21"/>
      <c r="V62" s="20">
        <v>5309</v>
      </c>
      <c r="W62" s="21"/>
      <c r="X62" s="21"/>
      <c r="Y62" s="21"/>
      <c r="Z62" s="21"/>
      <c r="AA62" s="21"/>
      <c r="AB62" s="21"/>
      <c r="AC62" s="21"/>
      <c r="AD62" s="22"/>
      <c r="AE62" s="20">
        <v>49729</v>
      </c>
      <c r="AF62" s="21"/>
      <c r="AG62" s="21"/>
      <c r="AH62" s="23"/>
      <c r="AI62" s="21"/>
      <c r="AJ62" s="21"/>
      <c r="AK62" s="20">
        <v>6603</v>
      </c>
      <c r="AL62" s="7">
        <f t="shared" si="0"/>
        <v>53408</v>
      </c>
      <c r="AM62" s="18">
        <v>588</v>
      </c>
      <c r="AN62" s="18">
        <v>14</v>
      </c>
      <c r="AO62" s="20">
        <v>6001</v>
      </c>
      <c r="AP62" s="20">
        <v>53408</v>
      </c>
      <c r="AQ62" s="20">
        <v>53408</v>
      </c>
      <c r="AR62" s="21"/>
      <c r="AS62" s="20">
        <v>6134</v>
      </c>
      <c r="AT62" s="20">
        <v>3067</v>
      </c>
      <c r="AU62" s="20">
        <v>1176</v>
      </c>
      <c r="AV62" s="20">
        <v>1891</v>
      </c>
      <c r="AW62" s="20">
        <v>58639</v>
      </c>
      <c r="AX62" s="20">
        <v>6001</v>
      </c>
      <c r="AY62" s="21"/>
      <c r="AZ62" s="21"/>
      <c r="BA62" s="20">
        <v>52638</v>
      </c>
      <c r="BD62" s="148"/>
      <c r="BE62" s="149" t="s">
        <v>281</v>
      </c>
    </row>
    <row r="63" spans="1:53" ht="12" customHeight="1" outlineLevel="1" x14ac:dyDescent="0.2">
      <c r="A63" s="46" t="s">
        <v>143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9">
        <v>364</v>
      </c>
      <c r="M63" s="10">
        <v>3472</v>
      </c>
      <c r="N63" s="27">
        <v>-372265.41</v>
      </c>
      <c r="O63" s="10">
        <v>3069295</v>
      </c>
      <c r="P63" s="12"/>
      <c r="Q63" s="10">
        <v>179859</v>
      </c>
      <c r="R63" s="12"/>
      <c r="S63" s="10">
        <v>596326</v>
      </c>
      <c r="T63" s="12"/>
      <c r="U63" s="12"/>
      <c r="V63" s="10">
        <v>124375</v>
      </c>
      <c r="W63" s="12"/>
      <c r="X63" s="10">
        <v>17697</v>
      </c>
      <c r="Y63" s="12"/>
      <c r="Z63" s="12"/>
      <c r="AA63" s="12"/>
      <c r="AB63" s="10">
        <v>147747</v>
      </c>
      <c r="AC63" s="12"/>
      <c r="AD63" s="13"/>
      <c r="AE63" s="10">
        <v>1831796</v>
      </c>
      <c r="AF63" s="10">
        <v>29593</v>
      </c>
      <c r="AG63" s="10">
        <v>120246</v>
      </c>
      <c r="AH63" s="13"/>
      <c r="AI63" s="26">
        <v>-41522</v>
      </c>
      <c r="AJ63" s="10">
        <v>63178</v>
      </c>
      <c r="AK63" s="10">
        <v>489219</v>
      </c>
      <c r="AL63" s="7">
        <f t="shared" si="0"/>
        <v>2580076</v>
      </c>
      <c r="AM63" s="10">
        <v>26037</v>
      </c>
      <c r="AN63" s="10">
        <v>166669</v>
      </c>
      <c r="AO63" s="10">
        <v>296513</v>
      </c>
      <c r="AP63" s="10">
        <v>2762973</v>
      </c>
      <c r="AQ63" s="10">
        <v>2762973</v>
      </c>
      <c r="AR63" s="27">
        <v>-555162.41</v>
      </c>
      <c r="AS63" s="10">
        <v>300953</v>
      </c>
      <c r="AT63" s="10">
        <v>155472</v>
      </c>
      <c r="AU63" s="10">
        <v>52071</v>
      </c>
      <c r="AV63" s="10">
        <v>93410</v>
      </c>
      <c r="AW63" s="10">
        <v>1272636</v>
      </c>
      <c r="AX63" s="10">
        <v>293489</v>
      </c>
      <c r="AY63" s="12"/>
      <c r="AZ63" s="12"/>
      <c r="BA63" s="10">
        <v>979147</v>
      </c>
    </row>
    <row r="64" spans="1:53" ht="12" customHeight="1" outlineLevel="2" x14ac:dyDescent="0.2">
      <c r="A64" s="15">
        <v>52</v>
      </c>
      <c r="B64" s="47" t="s">
        <v>144</v>
      </c>
      <c r="C64" s="47"/>
      <c r="D64" s="47"/>
      <c r="E64" s="47"/>
      <c r="F64" s="47"/>
      <c r="G64" s="16"/>
      <c r="H64" s="48" t="s">
        <v>145</v>
      </c>
      <c r="I64" s="48"/>
      <c r="J64" s="16" t="s">
        <v>146</v>
      </c>
      <c r="K64" s="17">
        <v>65301.93</v>
      </c>
      <c r="L64" s="18">
        <v>8</v>
      </c>
      <c r="M64" s="18">
        <v>176</v>
      </c>
      <c r="N64" s="21"/>
      <c r="O64" s="20">
        <v>170379</v>
      </c>
      <c r="P64" s="21"/>
      <c r="Q64" s="20">
        <v>10689</v>
      </c>
      <c r="R64" s="21"/>
      <c r="S64" s="20">
        <v>28058</v>
      </c>
      <c r="T64" s="21"/>
      <c r="U64" s="21"/>
      <c r="V64" s="20">
        <v>5309</v>
      </c>
      <c r="W64" s="21"/>
      <c r="X64" s="21"/>
      <c r="Y64" s="21"/>
      <c r="Z64" s="21"/>
      <c r="AA64" s="21"/>
      <c r="AB64" s="20">
        <v>19434</v>
      </c>
      <c r="AC64" s="21"/>
      <c r="AD64" s="22"/>
      <c r="AE64" s="20">
        <v>106889</v>
      </c>
      <c r="AF64" s="21"/>
      <c r="AG64" s="21"/>
      <c r="AH64" s="23"/>
      <c r="AI64" s="21"/>
      <c r="AJ64" s="21"/>
      <c r="AK64" s="20">
        <v>29661</v>
      </c>
      <c r="AL64" s="7">
        <f t="shared" si="0"/>
        <v>140718</v>
      </c>
      <c r="AM64" s="20">
        <v>1704</v>
      </c>
      <c r="AN64" s="20">
        <v>10919</v>
      </c>
      <c r="AO64" s="20">
        <v>17038</v>
      </c>
      <c r="AP64" s="20">
        <v>140718</v>
      </c>
      <c r="AQ64" s="20">
        <v>140718</v>
      </c>
      <c r="AR64" s="21"/>
      <c r="AS64" s="20">
        <v>17814</v>
      </c>
      <c r="AT64" s="20">
        <v>9039</v>
      </c>
      <c r="AU64" s="20">
        <v>3408</v>
      </c>
      <c r="AV64" s="20">
        <v>5367</v>
      </c>
      <c r="AW64" s="20">
        <v>61185</v>
      </c>
      <c r="AX64" s="20">
        <v>17038</v>
      </c>
      <c r="AY64" s="21"/>
      <c r="AZ64" s="21"/>
      <c r="BA64" s="20">
        <v>44147</v>
      </c>
      <c r="BD64" s="150" t="s">
        <v>290</v>
      </c>
      <c r="BE64" s="151" t="s">
        <v>283</v>
      </c>
    </row>
    <row r="65" spans="1:53" ht="12" customHeight="1" outlineLevel="2" x14ac:dyDescent="0.2">
      <c r="A65" s="15">
        <v>53</v>
      </c>
      <c r="B65" s="47" t="s">
        <v>147</v>
      </c>
      <c r="C65" s="47"/>
      <c r="D65" s="47"/>
      <c r="E65" s="47"/>
      <c r="F65" s="47"/>
      <c r="G65" s="16"/>
      <c r="H65" s="48" t="s">
        <v>148</v>
      </c>
      <c r="I65" s="48"/>
      <c r="J65" s="16" t="s">
        <v>149</v>
      </c>
      <c r="K65" s="17">
        <v>84414.69</v>
      </c>
      <c r="L65" s="18">
        <v>22</v>
      </c>
      <c r="M65" s="18">
        <v>88</v>
      </c>
      <c r="N65" s="21"/>
      <c r="O65" s="20">
        <v>76869</v>
      </c>
      <c r="P65" s="21"/>
      <c r="Q65" s="20">
        <v>5300</v>
      </c>
      <c r="R65" s="21"/>
      <c r="S65" s="20">
        <v>18551</v>
      </c>
      <c r="T65" s="21"/>
      <c r="U65" s="21"/>
      <c r="V65" s="18">
        <v>15</v>
      </c>
      <c r="W65" s="21"/>
      <c r="X65" s="21"/>
      <c r="Y65" s="21"/>
      <c r="Z65" s="21"/>
      <c r="AA65" s="21"/>
      <c r="AB65" s="21"/>
      <c r="AC65" s="21"/>
      <c r="AD65" s="22"/>
      <c r="AE65" s="20">
        <v>53003</v>
      </c>
      <c r="AF65" s="21"/>
      <c r="AG65" s="21"/>
      <c r="AH65" s="23"/>
      <c r="AI65" s="21"/>
      <c r="AJ65" s="21"/>
      <c r="AK65" s="20">
        <v>10355</v>
      </c>
      <c r="AL65" s="7">
        <f t="shared" si="0"/>
        <v>66514</v>
      </c>
      <c r="AM65" s="21"/>
      <c r="AN65" s="20">
        <v>2668</v>
      </c>
      <c r="AO65" s="20">
        <v>7687</v>
      </c>
      <c r="AP65" s="20">
        <v>66514</v>
      </c>
      <c r="AQ65" s="20">
        <v>66514</v>
      </c>
      <c r="AR65" s="21"/>
      <c r="AS65" s="20">
        <v>6572</v>
      </c>
      <c r="AT65" s="20">
        <v>4150</v>
      </c>
      <c r="AU65" s="21"/>
      <c r="AV65" s="20">
        <v>2422</v>
      </c>
      <c r="AW65" s="20">
        <v>50187</v>
      </c>
      <c r="AX65" s="20">
        <v>7687</v>
      </c>
      <c r="AY65" s="21"/>
      <c r="AZ65" s="21"/>
      <c r="BA65" s="20">
        <v>42500</v>
      </c>
      <c r="BD65" s="152"/>
      <c r="BE65" s="153" t="s">
        <v>281</v>
      </c>
    </row>
    <row r="66" spans="1:53" ht="12" customHeight="1" outlineLevel="2" x14ac:dyDescent="0.2">
      <c r="A66" s="15">
        <v>54</v>
      </c>
      <c r="B66" s="47" t="s">
        <v>150</v>
      </c>
      <c r="C66" s="47"/>
      <c r="D66" s="47"/>
      <c r="E66" s="47"/>
      <c r="F66" s="47"/>
      <c r="G66" s="16"/>
      <c r="H66" s="48" t="s">
        <v>145</v>
      </c>
      <c r="I66" s="48"/>
      <c r="J66" s="16" t="s">
        <v>146</v>
      </c>
      <c r="K66" s="17">
        <v>80167.41</v>
      </c>
      <c r="L66" s="18">
        <v>7</v>
      </c>
      <c r="M66" s="18">
        <v>56</v>
      </c>
      <c r="N66" s="21"/>
      <c r="O66" s="20">
        <v>61427</v>
      </c>
      <c r="P66" s="21"/>
      <c r="Q66" s="20">
        <v>2551</v>
      </c>
      <c r="R66" s="21"/>
      <c r="S66" s="20">
        <v>28059</v>
      </c>
      <c r="T66" s="21"/>
      <c r="U66" s="21"/>
      <c r="V66" s="20">
        <v>5309</v>
      </c>
      <c r="W66" s="21"/>
      <c r="X66" s="21"/>
      <c r="Y66" s="21"/>
      <c r="Z66" s="21"/>
      <c r="AA66" s="21"/>
      <c r="AB66" s="21"/>
      <c r="AC66" s="21"/>
      <c r="AD66" s="22"/>
      <c r="AE66" s="20">
        <v>25508</v>
      </c>
      <c r="AF66" s="21"/>
      <c r="AG66" s="21"/>
      <c r="AH66" s="23"/>
      <c r="AI66" s="21"/>
      <c r="AJ66" s="21"/>
      <c r="AK66" s="20">
        <v>6770</v>
      </c>
      <c r="AL66" s="7">
        <f t="shared" si="0"/>
        <v>54657</v>
      </c>
      <c r="AM66" s="18">
        <v>499</v>
      </c>
      <c r="AN66" s="18">
        <v>128</v>
      </c>
      <c r="AO66" s="20">
        <v>6143</v>
      </c>
      <c r="AP66" s="20">
        <v>54657</v>
      </c>
      <c r="AQ66" s="20">
        <v>54657</v>
      </c>
      <c r="AR66" s="21"/>
      <c r="AS66" s="20">
        <v>5110</v>
      </c>
      <c r="AT66" s="20">
        <v>2177</v>
      </c>
      <c r="AU66" s="18">
        <v>998</v>
      </c>
      <c r="AV66" s="20">
        <v>1935</v>
      </c>
      <c r="AW66" s="20">
        <v>48643</v>
      </c>
      <c r="AX66" s="20">
        <v>6143</v>
      </c>
      <c r="AY66" s="21"/>
      <c r="AZ66" s="21"/>
      <c r="BA66" s="20">
        <v>42500</v>
      </c>
      <c r="BD66" s="154"/>
      <c r="BE66" s="155" t="s">
        <v>281</v>
      </c>
    </row>
    <row r="67" spans="1:53" ht="12" customHeight="1" outlineLevel="2" x14ac:dyDescent="0.2">
      <c r="A67" s="15">
        <v>55</v>
      </c>
      <c r="B67" s="47" t="s">
        <v>151</v>
      </c>
      <c r="C67" s="47"/>
      <c r="D67" s="47"/>
      <c r="E67" s="47"/>
      <c r="F67" s="47"/>
      <c r="G67" s="16"/>
      <c r="H67" s="48" t="s">
        <v>152</v>
      </c>
      <c r="I67" s="48"/>
      <c r="J67" s="16" t="s">
        <v>153</v>
      </c>
      <c r="K67" s="17">
        <v>61762.53</v>
      </c>
      <c r="L67" s="18">
        <v>17</v>
      </c>
      <c r="M67" s="18">
        <v>136</v>
      </c>
      <c r="N67" s="24">
        <v>-26852</v>
      </c>
      <c r="O67" s="20">
        <v>149701</v>
      </c>
      <c r="P67" s="21"/>
      <c r="Q67" s="20">
        <v>7159</v>
      </c>
      <c r="R67" s="21"/>
      <c r="S67" s="20">
        <v>32425</v>
      </c>
      <c r="T67" s="21"/>
      <c r="U67" s="21"/>
      <c r="V67" s="20">
        <v>5309</v>
      </c>
      <c r="W67" s="21"/>
      <c r="X67" s="21"/>
      <c r="Y67" s="21"/>
      <c r="Z67" s="21"/>
      <c r="AA67" s="21"/>
      <c r="AB67" s="21"/>
      <c r="AC67" s="21"/>
      <c r="AD67" s="22"/>
      <c r="AE67" s="20">
        <v>104808</v>
      </c>
      <c r="AF67" s="21"/>
      <c r="AG67" s="21"/>
      <c r="AH67" s="23"/>
      <c r="AI67" s="21"/>
      <c r="AJ67" s="21"/>
      <c r="AK67" s="20">
        <v>16885</v>
      </c>
      <c r="AL67" s="7">
        <f t="shared" si="0"/>
        <v>132816</v>
      </c>
      <c r="AM67" s="20">
        <v>1057</v>
      </c>
      <c r="AN67" s="20">
        <v>5261</v>
      </c>
      <c r="AO67" s="20">
        <v>10567</v>
      </c>
      <c r="AP67" s="20">
        <v>105964</v>
      </c>
      <c r="AQ67" s="20">
        <v>105964</v>
      </c>
      <c r="AR67" s="21"/>
      <c r="AS67" s="20">
        <v>11048</v>
      </c>
      <c r="AT67" s="20">
        <v>5606</v>
      </c>
      <c r="AU67" s="20">
        <v>2113</v>
      </c>
      <c r="AV67" s="20">
        <v>3329</v>
      </c>
      <c r="AW67" s="20">
        <v>53067</v>
      </c>
      <c r="AX67" s="20">
        <v>10567</v>
      </c>
      <c r="AY67" s="21"/>
      <c r="AZ67" s="21"/>
      <c r="BA67" s="20">
        <v>42500</v>
      </c>
      <c r="BD67" s="156"/>
      <c r="BE67" s="157" t="s">
        <v>281</v>
      </c>
    </row>
    <row r="68" spans="1:53" ht="12" customHeight="1" outlineLevel="2" x14ac:dyDescent="0.2">
      <c r="A68" s="15">
        <v>56</v>
      </c>
      <c r="B68" s="47" t="s">
        <v>154</v>
      </c>
      <c r="C68" s="47"/>
      <c r="D68" s="47"/>
      <c r="E68" s="47"/>
      <c r="F68" s="47"/>
      <c r="G68" s="16"/>
      <c r="H68" s="48" t="s">
        <v>155</v>
      </c>
      <c r="I68" s="48"/>
      <c r="J68" s="16" t="s">
        <v>156</v>
      </c>
      <c r="K68" s="17">
        <v>92201</v>
      </c>
      <c r="L68" s="18">
        <v>22</v>
      </c>
      <c r="M68" s="18">
        <v>132</v>
      </c>
      <c r="N68" s="21"/>
      <c r="O68" s="20">
        <v>105578</v>
      </c>
      <c r="P68" s="21"/>
      <c r="Q68" s="20">
        <v>6915</v>
      </c>
      <c r="R68" s="21"/>
      <c r="S68" s="20">
        <v>24203</v>
      </c>
      <c r="T68" s="21"/>
      <c r="U68" s="21"/>
      <c r="V68" s="20">
        <v>5309</v>
      </c>
      <c r="W68" s="21"/>
      <c r="X68" s="21"/>
      <c r="Y68" s="21"/>
      <c r="Z68" s="21"/>
      <c r="AA68" s="21"/>
      <c r="AB68" s="21"/>
      <c r="AC68" s="21"/>
      <c r="AD68" s="22"/>
      <c r="AE68" s="20">
        <v>69151</v>
      </c>
      <c r="AF68" s="21"/>
      <c r="AG68" s="21"/>
      <c r="AH68" s="23"/>
      <c r="AI68" s="21"/>
      <c r="AJ68" s="21"/>
      <c r="AK68" s="20">
        <v>16866</v>
      </c>
      <c r="AL68" s="7">
        <f t="shared" si="0"/>
        <v>88712</v>
      </c>
      <c r="AM68" s="20">
        <v>1056</v>
      </c>
      <c r="AN68" s="20">
        <v>5252</v>
      </c>
      <c r="AO68" s="20">
        <v>10558</v>
      </c>
      <c r="AP68" s="20">
        <v>88712</v>
      </c>
      <c r="AQ68" s="20">
        <v>88712</v>
      </c>
      <c r="AR68" s="21"/>
      <c r="AS68" s="20">
        <v>11039</v>
      </c>
      <c r="AT68" s="20">
        <v>5601</v>
      </c>
      <c r="AU68" s="20">
        <v>2112</v>
      </c>
      <c r="AV68" s="20">
        <v>3326</v>
      </c>
      <c r="AW68" s="20">
        <v>53058</v>
      </c>
      <c r="AX68" s="20">
        <v>10558</v>
      </c>
      <c r="AY68" s="21"/>
      <c r="AZ68" s="21"/>
      <c r="BA68" s="20">
        <v>42500</v>
      </c>
      <c r="BD68" s="158"/>
      <c r="BE68" s="159" t="s">
        <v>281</v>
      </c>
    </row>
    <row r="69" spans="1:53" ht="12" customHeight="1" outlineLevel="2" x14ac:dyDescent="0.2">
      <c r="A69" s="15">
        <v>57</v>
      </c>
      <c r="B69" s="47" t="s">
        <v>157</v>
      </c>
      <c r="C69" s="47"/>
      <c r="D69" s="47"/>
      <c r="E69" s="47"/>
      <c r="F69" s="47"/>
      <c r="G69" s="16"/>
      <c r="H69" s="48" t="s">
        <v>145</v>
      </c>
      <c r="I69" s="48"/>
      <c r="J69" s="16" t="s">
        <v>146</v>
      </c>
      <c r="K69" s="17">
        <v>80167.41</v>
      </c>
      <c r="L69" s="21"/>
      <c r="M69" s="21"/>
      <c r="N69" s="24">
        <v>-2841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3"/>
      <c r="AE69" s="21"/>
      <c r="AF69" s="21"/>
      <c r="AG69" s="21"/>
      <c r="AH69" s="23"/>
      <c r="AI69" s="21"/>
      <c r="AJ69" s="21"/>
      <c r="AK69" s="21"/>
      <c r="AL69" s="7">
        <f t="shared" si="0"/>
        <v>0</v>
      </c>
      <c r="AM69" s="21"/>
      <c r="AN69" s="21"/>
      <c r="AO69" s="21"/>
      <c r="AP69" s="21"/>
      <c r="AQ69" s="21"/>
      <c r="AR69" s="24">
        <v>-2841</v>
      </c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 ht="12" customHeight="1" outlineLevel="2" x14ac:dyDescent="0.2">
      <c r="A70" s="15">
        <v>58</v>
      </c>
      <c r="B70" s="47" t="s">
        <v>158</v>
      </c>
      <c r="C70" s="47"/>
      <c r="D70" s="47"/>
      <c r="E70" s="47"/>
      <c r="F70" s="47"/>
      <c r="G70" s="16"/>
      <c r="H70" s="48" t="s">
        <v>145</v>
      </c>
      <c r="I70" s="48"/>
      <c r="J70" s="16" t="s">
        <v>146</v>
      </c>
      <c r="K70" s="17">
        <v>80167.41</v>
      </c>
      <c r="L70" s="18">
        <v>10</v>
      </c>
      <c r="M70" s="18">
        <v>80</v>
      </c>
      <c r="N70" s="21"/>
      <c r="O70" s="20">
        <v>73451</v>
      </c>
      <c r="P70" s="21"/>
      <c r="Q70" s="20">
        <v>3644</v>
      </c>
      <c r="R70" s="21"/>
      <c r="S70" s="20">
        <v>28058</v>
      </c>
      <c r="T70" s="21"/>
      <c r="U70" s="21"/>
      <c r="V70" s="20">
        <v>5309</v>
      </c>
      <c r="W70" s="21"/>
      <c r="X70" s="21"/>
      <c r="Y70" s="21"/>
      <c r="Z70" s="21"/>
      <c r="AA70" s="21"/>
      <c r="AB70" s="21"/>
      <c r="AC70" s="21"/>
      <c r="AD70" s="22"/>
      <c r="AE70" s="20">
        <v>36440</v>
      </c>
      <c r="AF70" s="21"/>
      <c r="AG70" s="21"/>
      <c r="AH70" s="23"/>
      <c r="AI70" s="21"/>
      <c r="AJ70" s="21"/>
      <c r="AK70" s="20">
        <v>10441</v>
      </c>
      <c r="AL70" s="7">
        <f t="shared" si="0"/>
        <v>63010</v>
      </c>
      <c r="AM70" s="18">
        <v>735</v>
      </c>
      <c r="AN70" s="20">
        <v>2361</v>
      </c>
      <c r="AO70" s="20">
        <v>7345</v>
      </c>
      <c r="AP70" s="20">
        <v>63010</v>
      </c>
      <c r="AQ70" s="20">
        <v>63010</v>
      </c>
      <c r="AR70" s="21"/>
      <c r="AS70" s="20">
        <v>7679</v>
      </c>
      <c r="AT70" s="20">
        <v>3896</v>
      </c>
      <c r="AU70" s="20">
        <v>1469</v>
      </c>
      <c r="AV70" s="20">
        <v>2314</v>
      </c>
      <c r="AW70" s="20">
        <v>49845</v>
      </c>
      <c r="AX70" s="20">
        <v>7345</v>
      </c>
      <c r="AY70" s="21"/>
      <c r="AZ70" s="21"/>
      <c r="BA70" s="20">
        <v>42500</v>
      </c>
      <c r="BD70" s="160" t="s">
        <v>291</v>
      </c>
      <c r="BE70" s="161" t="s">
        <v>283</v>
      </c>
    </row>
    <row r="71" spans="1:53" ht="12" customHeight="1" outlineLevel="2" x14ac:dyDescent="0.2">
      <c r="A71" s="15">
        <v>59</v>
      </c>
      <c r="B71" s="47" t="s">
        <v>159</v>
      </c>
      <c r="C71" s="47"/>
      <c r="D71" s="47"/>
      <c r="E71" s="47"/>
      <c r="F71" s="47"/>
      <c r="G71" s="16"/>
      <c r="H71" s="48" t="s">
        <v>160</v>
      </c>
      <c r="I71" s="48"/>
      <c r="J71" s="16" t="s">
        <v>161</v>
      </c>
      <c r="K71" s="17">
        <v>89192.88</v>
      </c>
      <c r="L71" s="18">
        <v>22</v>
      </c>
      <c r="M71" s="18">
        <v>88</v>
      </c>
      <c r="N71" s="21"/>
      <c r="O71" s="20">
        <v>67321</v>
      </c>
      <c r="P71" s="21"/>
      <c r="Q71" s="20">
        <v>4460</v>
      </c>
      <c r="R71" s="21"/>
      <c r="S71" s="20">
        <v>15609</v>
      </c>
      <c r="T71" s="21"/>
      <c r="U71" s="21"/>
      <c r="V71" s="20">
        <v>2655</v>
      </c>
      <c r="W71" s="21"/>
      <c r="X71" s="21"/>
      <c r="Y71" s="21"/>
      <c r="Z71" s="21"/>
      <c r="AA71" s="21"/>
      <c r="AB71" s="21"/>
      <c r="AC71" s="21"/>
      <c r="AD71" s="22"/>
      <c r="AE71" s="20">
        <v>44597</v>
      </c>
      <c r="AF71" s="21"/>
      <c r="AG71" s="21"/>
      <c r="AH71" s="23"/>
      <c r="AI71" s="21"/>
      <c r="AJ71" s="21"/>
      <c r="AK71" s="20">
        <v>9215</v>
      </c>
      <c r="AL71" s="7">
        <f t="shared" si="0"/>
        <v>58106</v>
      </c>
      <c r="AM71" s="18">
        <v>673</v>
      </c>
      <c r="AN71" s="20">
        <v>1809</v>
      </c>
      <c r="AO71" s="20">
        <v>6733</v>
      </c>
      <c r="AP71" s="20">
        <v>58106</v>
      </c>
      <c r="AQ71" s="20">
        <v>58106</v>
      </c>
      <c r="AR71" s="21"/>
      <c r="AS71" s="20">
        <v>7038</v>
      </c>
      <c r="AT71" s="20">
        <v>3571</v>
      </c>
      <c r="AU71" s="20">
        <v>1346</v>
      </c>
      <c r="AV71" s="20">
        <v>2121</v>
      </c>
      <c r="AW71" s="20">
        <v>49233</v>
      </c>
      <c r="AX71" s="20">
        <v>6733</v>
      </c>
      <c r="AY71" s="21"/>
      <c r="AZ71" s="21"/>
      <c r="BA71" s="20">
        <v>42500</v>
      </c>
      <c r="BD71" s="162"/>
      <c r="BE71" s="163" t="s">
        <v>281</v>
      </c>
    </row>
    <row r="72" spans="1:53" ht="12" customHeight="1" outlineLevel="2" x14ac:dyDescent="0.2">
      <c r="A72" s="15">
        <v>60</v>
      </c>
      <c r="B72" s="47" t="s">
        <v>162</v>
      </c>
      <c r="C72" s="47"/>
      <c r="D72" s="47"/>
      <c r="E72" s="47"/>
      <c r="F72" s="47"/>
      <c r="G72" s="16"/>
      <c r="H72" s="48" t="s">
        <v>163</v>
      </c>
      <c r="I72" s="48"/>
      <c r="J72" s="16" t="s">
        <v>153</v>
      </c>
      <c r="K72" s="17">
        <v>62470.41</v>
      </c>
      <c r="L72" s="18">
        <v>22</v>
      </c>
      <c r="M72" s="18">
        <v>176</v>
      </c>
      <c r="N72" s="21"/>
      <c r="O72" s="20">
        <v>95891</v>
      </c>
      <c r="P72" s="21"/>
      <c r="Q72" s="20">
        <v>6247</v>
      </c>
      <c r="R72" s="21"/>
      <c r="S72" s="20">
        <v>21865</v>
      </c>
      <c r="T72" s="21"/>
      <c r="U72" s="21"/>
      <c r="V72" s="20">
        <v>5309</v>
      </c>
      <c r="W72" s="21"/>
      <c r="X72" s="21"/>
      <c r="Y72" s="21"/>
      <c r="Z72" s="21"/>
      <c r="AA72" s="21"/>
      <c r="AB72" s="21"/>
      <c r="AC72" s="21"/>
      <c r="AD72" s="22"/>
      <c r="AE72" s="20">
        <v>62470</v>
      </c>
      <c r="AF72" s="21"/>
      <c r="AG72" s="21"/>
      <c r="AH72" s="23"/>
      <c r="AI72" s="21"/>
      <c r="AJ72" s="21"/>
      <c r="AK72" s="20">
        <v>14928</v>
      </c>
      <c r="AL72" s="7">
        <f t="shared" si="0"/>
        <v>80963</v>
      </c>
      <c r="AM72" s="18">
        <v>959</v>
      </c>
      <c r="AN72" s="20">
        <v>4380</v>
      </c>
      <c r="AO72" s="20">
        <v>9589</v>
      </c>
      <c r="AP72" s="20">
        <v>143433</v>
      </c>
      <c r="AQ72" s="20">
        <v>143433</v>
      </c>
      <c r="AR72" s="24">
        <v>-62470</v>
      </c>
      <c r="AS72" s="20">
        <v>10026</v>
      </c>
      <c r="AT72" s="20">
        <v>5087</v>
      </c>
      <c r="AU72" s="20">
        <v>1918</v>
      </c>
      <c r="AV72" s="20">
        <v>3021</v>
      </c>
      <c r="AW72" s="20">
        <v>52089</v>
      </c>
      <c r="AX72" s="20">
        <v>9589</v>
      </c>
      <c r="AY72" s="21"/>
      <c r="AZ72" s="21"/>
      <c r="BA72" s="20">
        <v>42500</v>
      </c>
      <c r="BD72" s="164"/>
      <c r="BE72" s="165" t="s">
        <v>281</v>
      </c>
    </row>
    <row r="73" spans="1:53" ht="12" customHeight="1" outlineLevel="2" x14ac:dyDescent="0.2">
      <c r="A73" s="15">
        <v>61</v>
      </c>
      <c r="B73" s="47" t="s">
        <v>164</v>
      </c>
      <c r="C73" s="47"/>
      <c r="D73" s="47"/>
      <c r="E73" s="47"/>
      <c r="F73" s="47"/>
      <c r="G73" s="16"/>
      <c r="H73" s="48" t="s">
        <v>165</v>
      </c>
      <c r="I73" s="48"/>
      <c r="J73" s="16" t="s">
        <v>153</v>
      </c>
      <c r="K73" s="17">
        <v>58754.04</v>
      </c>
      <c r="L73" s="18">
        <v>22</v>
      </c>
      <c r="M73" s="18">
        <v>176</v>
      </c>
      <c r="N73" s="21"/>
      <c r="O73" s="20">
        <v>136564</v>
      </c>
      <c r="P73" s="21"/>
      <c r="Q73" s="20">
        <v>9052</v>
      </c>
      <c r="R73" s="21"/>
      <c r="S73" s="20">
        <v>31682</v>
      </c>
      <c r="T73" s="21"/>
      <c r="U73" s="21"/>
      <c r="V73" s="20">
        <v>5309</v>
      </c>
      <c r="W73" s="21"/>
      <c r="X73" s="21"/>
      <c r="Y73" s="21"/>
      <c r="Z73" s="21"/>
      <c r="AA73" s="21"/>
      <c r="AB73" s="21"/>
      <c r="AC73" s="21"/>
      <c r="AD73" s="22"/>
      <c r="AE73" s="20">
        <v>90521</v>
      </c>
      <c r="AF73" s="21"/>
      <c r="AG73" s="21"/>
      <c r="AH73" s="23"/>
      <c r="AI73" s="21"/>
      <c r="AJ73" s="21"/>
      <c r="AK73" s="20">
        <v>23063</v>
      </c>
      <c r="AL73" s="7">
        <f t="shared" ref="AL73:AL136" si="1">O73-AK73</f>
        <v>113501</v>
      </c>
      <c r="AM73" s="20">
        <v>1366</v>
      </c>
      <c r="AN73" s="20">
        <v>8041</v>
      </c>
      <c r="AO73" s="20">
        <v>13656</v>
      </c>
      <c r="AP73" s="20">
        <v>113501</v>
      </c>
      <c r="AQ73" s="20">
        <v>113501</v>
      </c>
      <c r="AR73" s="21"/>
      <c r="AS73" s="20">
        <v>14277</v>
      </c>
      <c r="AT73" s="20">
        <v>7244</v>
      </c>
      <c r="AU73" s="20">
        <v>2731</v>
      </c>
      <c r="AV73" s="20">
        <v>4302</v>
      </c>
      <c r="AW73" s="20">
        <v>56156</v>
      </c>
      <c r="AX73" s="20">
        <v>13656</v>
      </c>
      <c r="AY73" s="21"/>
      <c r="AZ73" s="21"/>
      <c r="BA73" s="20">
        <v>42500</v>
      </c>
      <c r="BD73" s="166"/>
      <c r="BE73" s="167" t="s">
        <v>281</v>
      </c>
    </row>
    <row r="74" spans="1:53" ht="12" customHeight="1" outlineLevel="2" x14ac:dyDescent="0.2">
      <c r="A74" s="15">
        <v>62</v>
      </c>
      <c r="B74" s="47" t="s">
        <v>166</v>
      </c>
      <c r="C74" s="47"/>
      <c r="D74" s="47"/>
      <c r="E74" s="47"/>
      <c r="F74" s="47"/>
      <c r="G74" s="16"/>
      <c r="H74" s="48" t="s">
        <v>165</v>
      </c>
      <c r="I74" s="48"/>
      <c r="J74" s="16" t="s">
        <v>153</v>
      </c>
      <c r="K74" s="17">
        <v>64594.05</v>
      </c>
      <c r="L74" s="18">
        <v>8</v>
      </c>
      <c r="M74" s="18">
        <v>176</v>
      </c>
      <c r="N74" s="21"/>
      <c r="O74" s="20">
        <v>138314</v>
      </c>
      <c r="P74" s="21"/>
      <c r="Q74" s="20">
        <v>8613</v>
      </c>
      <c r="R74" s="21"/>
      <c r="S74" s="20">
        <v>22608</v>
      </c>
      <c r="T74" s="21"/>
      <c r="U74" s="21"/>
      <c r="V74" s="20">
        <v>5309</v>
      </c>
      <c r="W74" s="21"/>
      <c r="X74" s="21"/>
      <c r="Y74" s="21"/>
      <c r="Z74" s="21"/>
      <c r="AA74" s="21"/>
      <c r="AB74" s="20">
        <v>15659</v>
      </c>
      <c r="AC74" s="21"/>
      <c r="AD74" s="22"/>
      <c r="AE74" s="20">
        <v>86125</v>
      </c>
      <c r="AF74" s="21"/>
      <c r="AG74" s="21"/>
      <c r="AH74" s="23"/>
      <c r="AI74" s="21"/>
      <c r="AJ74" s="21"/>
      <c r="AK74" s="20">
        <v>23412</v>
      </c>
      <c r="AL74" s="7">
        <f t="shared" si="1"/>
        <v>114902</v>
      </c>
      <c r="AM74" s="20">
        <v>1383</v>
      </c>
      <c r="AN74" s="20">
        <v>8198</v>
      </c>
      <c r="AO74" s="20">
        <v>13831</v>
      </c>
      <c r="AP74" s="20">
        <v>114902</v>
      </c>
      <c r="AQ74" s="20">
        <v>114902</v>
      </c>
      <c r="AR74" s="21"/>
      <c r="AS74" s="20">
        <v>14461</v>
      </c>
      <c r="AT74" s="20">
        <v>7338</v>
      </c>
      <c r="AU74" s="20">
        <v>2766</v>
      </c>
      <c r="AV74" s="20">
        <v>4357</v>
      </c>
      <c r="AW74" s="20">
        <v>56331</v>
      </c>
      <c r="AX74" s="20">
        <v>13831</v>
      </c>
      <c r="AY74" s="21"/>
      <c r="AZ74" s="21"/>
      <c r="BA74" s="20">
        <v>42500</v>
      </c>
      <c r="BD74" s="168"/>
      <c r="BE74" s="169" t="s">
        <v>281</v>
      </c>
    </row>
    <row r="75" spans="1:53" ht="12" customHeight="1" outlineLevel="2" x14ac:dyDescent="0.2">
      <c r="A75" s="15">
        <v>63</v>
      </c>
      <c r="B75" s="47" t="s">
        <v>167</v>
      </c>
      <c r="C75" s="47"/>
      <c r="D75" s="47"/>
      <c r="E75" s="47"/>
      <c r="F75" s="47"/>
      <c r="G75" s="16"/>
      <c r="H75" s="48" t="s">
        <v>168</v>
      </c>
      <c r="I75" s="48"/>
      <c r="J75" s="16" t="s">
        <v>153</v>
      </c>
      <c r="K75" s="17">
        <v>58754</v>
      </c>
      <c r="L75" s="18">
        <v>12</v>
      </c>
      <c r="M75" s="18">
        <v>96</v>
      </c>
      <c r="N75" s="21"/>
      <c r="O75" s="20">
        <v>61126</v>
      </c>
      <c r="P75" s="21"/>
      <c r="Q75" s="20">
        <v>3205</v>
      </c>
      <c r="R75" s="21"/>
      <c r="S75" s="20">
        <v>20564</v>
      </c>
      <c r="T75" s="21"/>
      <c r="U75" s="21"/>
      <c r="V75" s="20">
        <v>5309</v>
      </c>
      <c r="W75" s="21"/>
      <c r="X75" s="21"/>
      <c r="Y75" s="21"/>
      <c r="Z75" s="21"/>
      <c r="AA75" s="21"/>
      <c r="AB75" s="21"/>
      <c r="AC75" s="21"/>
      <c r="AD75" s="22"/>
      <c r="AE75" s="20">
        <v>32048</v>
      </c>
      <c r="AF75" s="21"/>
      <c r="AG75" s="21"/>
      <c r="AH75" s="23"/>
      <c r="AI75" s="21"/>
      <c r="AJ75" s="21"/>
      <c r="AK75" s="20">
        <v>6737</v>
      </c>
      <c r="AL75" s="7">
        <f t="shared" si="1"/>
        <v>54389</v>
      </c>
      <c r="AM75" s="18">
        <v>499</v>
      </c>
      <c r="AN75" s="18">
        <v>125</v>
      </c>
      <c r="AO75" s="20">
        <v>6113</v>
      </c>
      <c r="AP75" s="20">
        <v>76652</v>
      </c>
      <c r="AQ75" s="20">
        <v>76652</v>
      </c>
      <c r="AR75" s="24">
        <v>-22263</v>
      </c>
      <c r="AS75" s="20">
        <v>5106</v>
      </c>
      <c r="AT75" s="20">
        <v>2183</v>
      </c>
      <c r="AU75" s="18">
        <v>997</v>
      </c>
      <c r="AV75" s="20">
        <v>1926</v>
      </c>
      <c r="AW75" s="20">
        <v>48613</v>
      </c>
      <c r="AX75" s="20">
        <v>6113</v>
      </c>
      <c r="AY75" s="21"/>
      <c r="AZ75" s="21"/>
      <c r="BA75" s="20">
        <v>42500</v>
      </c>
      <c r="BD75" s="170"/>
      <c r="BE75" s="171" t="s">
        <v>281</v>
      </c>
    </row>
    <row r="76" spans="1:53" ht="12" customHeight="1" outlineLevel="2" x14ac:dyDescent="0.2">
      <c r="A76" s="15">
        <v>64</v>
      </c>
      <c r="B76" s="47" t="s">
        <v>169</v>
      </c>
      <c r="C76" s="47"/>
      <c r="D76" s="47"/>
      <c r="E76" s="47"/>
      <c r="F76" s="47"/>
      <c r="G76" s="16"/>
      <c r="H76" s="48" t="s">
        <v>145</v>
      </c>
      <c r="I76" s="48"/>
      <c r="J76" s="16" t="s">
        <v>146</v>
      </c>
      <c r="K76" s="17">
        <v>78928.62</v>
      </c>
      <c r="L76" s="18">
        <v>22</v>
      </c>
      <c r="M76" s="18">
        <v>176</v>
      </c>
      <c r="N76" s="21"/>
      <c r="O76" s="20">
        <v>119756</v>
      </c>
      <c r="P76" s="21"/>
      <c r="Q76" s="20">
        <v>7893</v>
      </c>
      <c r="R76" s="21"/>
      <c r="S76" s="20">
        <v>27625</v>
      </c>
      <c r="T76" s="21"/>
      <c r="U76" s="21"/>
      <c r="V76" s="20">
        <v>5309</v>
      </c>
      <c r="W76" s="21"/>
      <c r="X76" s="21"/>
      <c r="Y76" s="21"/>
      <c r="Z76" s="21"/>
      <c r="AA76" s="21"/>
      <c r="AB76" s="21"/>
      <c r="AC76" s="21"/>
      <c r="AD76" s="22"/>
      <c r="AE76" s="20">
        <v>78929</v>
      </c>
      <c r="AF76" s="21"/>
      <c r="AG76" s="21"/>
      <c r="AH76" s="23"/>
      <c r="AI76" s="21"/>
      <c r="AJ76" s="21"/>
      <c r="AK76" s="20">
        <v>19702</v>
      </c>
      <c r="AL76" s="7">
        <f t="shared" si="1"/>
        <v>100054</v>
      </c>
      <c r="AM76" s="20">
        <v>1198</v>
      </c>
      <c r="AN76" s="20">
        <v>6528</v>
      </c>
      <c r="AO76" s="20">
        <v>11976</v>
      </c>
      <c r="AP76" s="20">
        <v>100054</v>
      </c>
      <c r="AQ76" s="20">
        <v>100054</v>
      </c>
      <c r="AR76" s="21"/>
      <c r="AS76" s="20">
        <v>12520</v>
      </c>
      <c r="AT76" s="20">
        <v>6352</v>
      </c>
      <c r="AU76" s="20">
        <v>2395</v>
      </c>
      <c r="AV76" s="20">
        <v>3773</v>
      </c>
      <c r="AW76" s="20">
        <v>54476</v>
      </c>
      <c r="AX76" s="20">
        <v>11976</v>
      </c>
      <c r="AY76" s="21"/>
      <c r="AZ76" s="21"/>
      <c r="BA76" s="20">
        <v>42500</v>
      </c>
      <c r="BD76" s="172"/>
      <c r="BE76" s="173" t="s">
        <v>281</v>
      </c>
    </row>
    <row r="77" spans="1:53" ht="12" customHeight="1" outlineLevel="2" x14ac:dyDescent="0.2">
      <c r="A77" s="15">
        <v>65</v>
      </c>
      <c r="B77" s="47" t="s">
        <v>170</v>
      </c>
      <c r="C77" s="47"/>
      <c r="D77" s="47"/>
      <c r="E77" s="47"/>
      <c r="F77" s="47"/>
      <c r="G77" s="16"/>
      <c r="H77" s="48" t="s">
        <v>145</v>
      </c>
      <c r="I77" s="48"/>
      <c r="J77" s="16" t="s">
        <v>146</v>
      </c>
      <c r="K77" s="17">
        <v>78928.62</v>
      </c>
      <c r="L77" s="18">
        <v>7</v>
      </c>
      <c r="M77" s="18">
        <v>154</v>
      </c>
      <c r="N77" s="21"/>
      <c r="O77" s="20">
        <v>150969</v>
      </c>
      <c r="P77" s="21"/>
      <c r="Q77" s="20">
        <v>9208</v>
      </c>
      <c r="R77" s="21"/>
      <c r="S77" s="20">
        <v>27625</v>
      </c>
      <c r="T77" s="21"/>
      <c r="U77" s="21"/>
      <c r="V77" s="20">
        <v>5309</v>
      </c>
      <c r="W77" s="21"/>
      <c r="X77" s="21"/>
      <c r="Y77" s="21"/>
      <c r="Z77" s="21"/>
      <c r="AA77" s="21"/>
      <c r="AB77" s="20">
        <v>16743</v>
      </c>
      <c r="AC77" s="21"/>
      <c r="AD77" s="22"/>
      <c r="AE77" s="20">
        <v>92084</v>
      </c>
      <c r="AF77" s="21"/>
      <c r="AG77" s="21"/>
      <c r="AH77" s="23"/>
      <c r="AI77" s="21"/>
      <c r="AJ77" s="21"/>
      <c r="AK77" s="20">
        <v>25944</v>
      </c>
      <c r="AL77" s="7">
        <f t="shared" si="1"/>
        <v>125025</v>
      </c>
      <c r="AM77" s="20">
        <v>1510</v>
      </c>
      <c r="AN77" s="20">
        <v>9337</v>
      </c>
      <c r="AO77" s="20">
        <v>15097</v>
      </c>
      <c r="AP77" s="20">
        <v>125025</v>
      </c>
      <c r="AQ77" s="20">
        <v>125025</v>
      </c>
      <c r="AR77" s="21"/>
      <c r="AS77" s="20">
        <v>15783</v>
      </c>
      <c r="AT77" s="20">
        <v>8008</v>
      </c>
      <c r="AU77" s="20">
        <v>3019</v>
      </c>
      <c r="AV77" s="20">
        <v>4756</v>
      </c>
      <c r="AW77" s="20">
        <v>57597</v>
      </c>
      <c r="AX77" s="20">
        <v>15097</v>
      </c>
      <c r="AY77" s="21"/>
      <c r="AZ77" s="21"/>
      <c r="BA77" s="20">
        <v>42500</v>
      </c>
      <c r="BD77" s="174"/>
      <c r="BE77" s="175" t="s">
        <v>281</v>
      </c>
    </row>
    <row r="78" spans="1:53" ht="12" customHeight="1" outlineLevel="2" x14ac:dyDescent="0.2">
      <c r="A78" s="15">
        <v>66</v>
      </c>
      <c r="B78" s="47" t="s">
        <v>171</v>
      </c>
      <c r="C78" s="47"/>
      <c r="D78" s="47"/>
      <c r="E78" s="47"/>
      <c r="F78" s="47"/>
      <c r="G78" s="16"/>
      <c r="H78" s="48" t="s">
        <v>165</v>
      </c>
      <c r="I78" s="48"/>
      <c r="J78" s="16" t="s">
        <v>153</v>
      </c>
      <c r="K78" s="17">
        <v>61054.65</v>
      </c>
      <c r="L78" s="18">
        <v>22</v>
      </c>
      <c r="M78" s="18">
        <v>176</v>
      </c>
      <c r="N78" s="24">
        <v>-58505</v>
      </c>
      <c r="O78" s="20">
        <v>77880</v>
      </c>
      <c r="P78" s="21"/>
      <c r="Q78" s="20">
        <v>4632</v>
      </c>
      <c r="R78" s="21"/>
      <c r="S78" s="20">
        <v>21617</v>
      </c>
      <c r="T78" s="21"/>
      <c r="U78" s="21"/>
      <c r="V78" s="20">
        <v>5309</v>
      </c>
      <c r="W78" s="21"/>
      <c r="X78" s="21"/>
      <c r="Y78" s="21"/>
      <c r="Z78" s="21"/>
      <c r="AA78" s="21"/>
      <c r="AB78" s="21"/>
      <c r="AC78" s="21"/>
      <c r="AD78" s="22"/>
      <c r="AE78" s="20">
        <v>46322</v>
      </c>
      <c r="AF78" s="21"/>
      <c r="AG78" s="21"/>
      <c r="AH78" s="23"/>
      <c r="AI78" s="21"/>
      <c r="AJ78" s="21"/>
      <c r="AK78" s="20">
        <v>11326</v>
      </c>
      <c r="AL78" s="7">
        <f t="shared" si="1"/>
        <v>66554</v>
      </c>
      <c r="AM78" s="18">
        <v>779</v>
      </c>
      <c r="AN78" s="20">
        <v>2759</v>
      </c>
      <c r="AO78" s="20">
        <v>7788</v>
      </c>
      <c r="AP78" s="20">
        <v>66554</v>
      </c>
      <c r="AQ78" s="20">
        <v>66554</v>
      </c>
      <c r="AR78" s="24">
        <v>-58505</v>
      </c>
      <c r="AS78" s="20">
        <v>8143</v>
      </c>
      <c r="AT78" s="20">
        <v>4131</v>
      </c>
      <c r="AU78" s="20">
        <v>1558</v>
      </c>
      <c r="AV78" s="20">
        <v>2454</v>
      </c>
      <c r="AW78" s="20">
        <v>50288</v>
      </c>
      <c r="AX78" s="20">
        <v>7788</v>
      </c>
      <c r="AY78" s="21"/>
      <c r="AZ78" s="21"/>
      <c r="BA78" s="20">
        <v>42500</v>
      </c>
      <c r="BD78" s="176"/>
      <c r="BE78" s="177" t="s">
        <v>281</v>
      </c>
    </row>
    <row r="79" spans="1:53" ht="12" customHeight="1" outlineLevel="2" x14ac:dyDescent="0.2">
      <c r="A79" s="15">
        <v>67</v>
      </c>
      <c r="B79" s="47" t="s">
        <v>172</v>
      </c>
      <c r="C79" s="47"/>
      <c r="D79" s="47"/>
      <c r="E79" s="47"/>
      <c r="F79" s="47"/>
      <c r="G79" s="16"/>
      <c r="H79" s="48" t="s">
        <v>173</v>
      </c>
      <c r="I79" s="48"/>
      <c r="J79" s="16" t="s">
        <v>146</v>
      </c>
      <c r="K79" s="17">
        <v>78928.62</v>
      </c>
      <c r="L79" s="18">
        <v>22</v>
      </c>
      <c r="M79" s="18">
        <v>176</v>
      </c>
      <c r="N79" s="21"/>
      <c r="O79" s="20">
        <v>167591</v>
      </c>
      <c r="P79" s="21"/>
      <c r="Q79" s="20">
        <v>11839</v>
      </c>
      <c r="R79" s="21"/>
      <c r="S79" s="20">
        <v>27625</v>
      </c>
      <c r="T79" s="21"/>
      <c r="U79" s="21"/>
      <c r="V79" s="20">
        <v>9733</v>
      </c>
      <c r="W79" s="21"/>
      <c r="X79" s="21"/>
      <c r="Y79" s="21"/>
      <c r="Z79" s="21"/>
      <c r="AA79" s="21"/>
      <c r="AB79" s="21"/>
      <c r="AC79" s="21"/>
      <c r="AD79" s="22"/>
      <c r="AE79" s="20">
        <v>118394</v>
      </c>
      <c r="AF79" s="21"/>
      <c r="AG79" s="21"/>
      <c r="AH79" s="23"/>
      <c r="AI79" s="21"/>
      <c r="AJ79" s="21"/>
      <c r="AK79" s="20">
        <v>29268</v>
      </c>
      <c r="AL79" s="7">
        <f t="shared" si="1"/>
        <v>138323</v>
      </c>
      <c r="AM79" s="20">
        <v>1676</v>
      </c>
      <c r="AN79" s="20">
        <v>10833</v>
      </c>
      <c r="AO79" s="20">
        <v>16759</v>
      </c>
      <c r="AP79" s="20">
        <v>138323</v>
      </c>
      <c r="AQ79" s="20">
        <v>138323</v>
      </c>
      <c r="AR79" s="21"/>
      <c r="AS79" s="20">
        <v>17522</v>
      </c>
      <c r="AT79" s="20">
        <v>8890</v>
      </c>
      <c r="AU79" s="20">
        <v>3352</v>
      </c>
      <c r="AV79" s="20">
        <v>5280</v>
      </c>
      <c r="AW79" s="20">
        <v>59259</v>
      </c>
      <c r="AX79" s="20">
        <v>16759</v>
      </c>
      <c r="AY79" s="21"/>
      <c r="AZ79" s="21"/>
      <c r="BA79" s="20">
        <v>42500</v>
      </c>
      <c r="BD79" s="178"/>
      <c r="BE79" s="179" t="s">
        <v>281</v>
      </c>
    </row>
    <row r="80" spans="1:53" ht="12" customHeight="1" outlineLevel="2" x14ac:dyDescent="0.2">
      <c r="A80" s="15">
        <v>68</v>
      </c>
      <c r="B80" s="47" t="s">
        <v>174</v>
      </c>
      <c r="C80" s="47"/>
      <c r="D80" s="47"/>
      <c r="E80" s="47"/>
      <c r="F80" s="47"/>
      <c r="G80" s="16"/>
      <c r="H80" s="48" t="s">
        <v>145</v>
      </c>
      <c r="I80" s="48"/>
      <c r="J80" s="16" t="s">
        <v>146</v>
      </c>
      <c r="K80" s="17">
        <v>80167.41</v>
      </c>
      <c r="L80" s="18">
        <v>8</v>
      </c>
      <c r="M80" s="18">
        <v>176</v>
      </c>
      <c r="N80" s="28">
        <v>-59439.41</v>
      </c>
      <c r="O80" s="20">
        <v>170379</v>
      </c>
      <c r="P80" s="21"/>
      <c r="Q80" s="20">
        <v>10689</v>
      </c>
      <c r="R80" s="21"/>
      <c r="S80" s="20">
        <v>28058</v>
      </c>
      <c r="T80" s="21"/>
      <c r="U80" s="21"/>
      <c r="V80" s="20">
        <v>5309</v>
      </c>
      <c r="W80" s="21"/>
      <c r="X80" s="21"/>
      <c r="Y80" s="21"/>
      <c r="Z80" s="21"/>
      <c r="AA80" s="21"/>
      <c r="AB80" s="20">
        <v>19434</v>
      </c>
      <c r="AC80" s="21"/>
      <c r="AD80" s="22"/>
      <c r="AE80" s="20">
        <v>106889</v>
      </c>
      <c r="AF80" s="21"/>
      <c r="AG80" s="21"/>
      <c r="AH80" s="23"/>
      <c r="AI80" s="21"/>
      <c r="AJ80" s="21"/>
      <c r="AK80" s="20">
        <v>29826</v>
      </c>
      <c r="AL80" s="7">
        <f t="shared" si="1"/>
        <v>140553</v>
      </c>
      <c r="AM80" s="20">
        <v>1704</v>
      </c>
      <c r="AN80" s="20">
        <v>11084</v>
      </c>
      <c r="AO80" s="20">
        <v>17038</v>
      </c>
      <c r="AP80" s="20">
        <v>140553</v>
      </c>
      <c r="AQ80" s="20">
        <v>140553</v>
      </c>
      <c r="AR80" s="28">
        <v>-59439.41</v>
      </c>
      <c r="AS80" s="20">
        <v>17814</v>
      </c>
      <c r="AT80" s="20">
        <v>9039</v>
      </c>
      <c r="AU80" s="20">
        <v>3408</v>
      </c>
      <c r="AV80" s="20">
        <v>5367</v>
      </c>
      <c r="AW80" s="20">
        <v>59538</v>
      </c>
      <c r="AX80" s="20">
        <v>17038</v>
      </c>
      <c r="AY80" s="21"/>
      <c r="AZ80" s="21"/>
      <c r="BA80" s="20">
        <v>42500</v>
      </c>
      <c r="BD80" s="180" t="s">
        <v>292</v>
      </c>
      <c r="BE80" s="181" t="s">
        <v>283</v>
      </c>
    </row>
    <row r="81" spans="1:53" ht="12" customHeight="1" outlineLevel="2" x14ac:dyDescent="0.2">
      <c r="A81" s="15">
        <v>69</v>
      </c>
      <c r="B81" s="47" t="s">
        <v>175</v>
      </c>
      <c r="C81" s="47"/>
      <c r="D81" s="47"/>
      <c r="E81" s="47"/>
      <c r="F81" s="47"/>
      <c r="G81" s="16"/>
      <c r="H81" s="48" t="s">
        <v>176</v>
      </c>
      <c r="I81" s="48"/>
      <c r="J81" s="16" t="s">
        <v>153</v>
      </c>
      <c r="K81" s="17">
        <v>61762.53</v>
      </c>
      <c r="L81" s="18">
        <v>22</v>
      </c>
      <c r="M81" s="18">
        <v>176</v>
      </c>
      <c r="N81" s="24">
        <v>-203553</v>
      </c>
      <c r="O81" s="20">
        <v>139645</v>
      </c>
      <c r="P81" s="21"/>
      <c r="Q81" s="20">
        <v>9265</v>
      </c>
      <c r="R81" s="21"/>
      <c r="S81" s="20">
        <v>32426</v>
      </c>
      <c r="T81" s="21"/>
      <c r="U81" s="21"/>
      <c r="V81" s="20">
        <v>5309</v>
      </c>
      <c r="W81" s="21"/>
      <c r="X81" s="21"/>
      <c r="Y81" s="21"/>
      <c r="Z81" s="21"/>
      <c r="AA81" s="21"/>
      <c r="AB81" s="21"/>
      <c r="AC81" s="21"/>
      <c r="AD81" s="22"/>
      <c r="AE81" s="20">
        <v>92645</v>
      </c>
      <c r="AF81" s="21"/>
      <c r="AG81" s="21"/>
      <c r="AH81" s="23"/>
      <c r="AI81" s="21"/>
      <c r="AJ81" s="21"/>
      <c r="AK81" s="20">
        <v>23679</v>
      </c>
      <c r="AL81" s="7">
        <f t="shared" si="1"/>
        <v>115966</v>
      </c>
      <c r="AM81" s="20">
        <v>1396</v>
      </c>
      <c r="AN81" s="20">
        <v>8318</v>
      </c>
      <c r="AO81" s="20">
        <v>13965</v>
      </c>
      <c r="AP81" s="20">
        <v>115966</v>
      </c>
      <c r="AQ81" s="20">
        <v>115966</v>
      </c>
      <c r="AR81" s="24">
        <v>-203553</v>
      </c>
      <c r="AS81" s="20">
        <v>14600</v>
      </c>
      <c r="AT81" s="20">
        <v>7408</v>
      </c>
      <c r="AU81" s="20">
        <v>2793</v>
      </c>
      <c r="AV81" s="20">
        <v>4399</v>
      </c>
      <c r="AW81" s="20">
        <v>56465</v>
      </c>
      <c r="AX81" s="20">
        <v>13965</v>
      </c>
      <c r="AY81" s="21"/>
      <c r="AZ81" s="21"/>
      <c r="BA81" s="20">
        <v>42500</v>
      </c>
      <c r="BD81" s="182"/>
      <c r="BE81" s="183" t="s">
        <v>281</v>
      </c>
    </row>
    <row r="82" spans="1:53" ht="12" customHeight="1" outlineLevel="2" x14ac:dyDescent="0.2">
      <c r="A82" s="15">
        <v>70</v>
      </c>
      <c r="B82" s="47" t="s">
        <v>177</v>
      </c>
      <c r="C82" s="47"/>
      <c r="D82" s="47"/>
      <c r="E82" s="47"/>
      <c r="F82" s="47"/>
      <c r="G82" s="16"/>
      <c r="H82" s="48" t="s">
        <v>145</v>
      </c>
      <c r="I82" s="48"/>
      <c r="J82" s="16" t="s">
        <v>146</v>
      </c>
      <c r="K82" s="17">
        <v>80167.41</v>
      </c>
      <c r="L82" s="18">
        <v>8</v>
      </c>
      <c r="M82" s="18">
        <v>176</v>
      </c>
      <c r="N82" s="20">
        <v>17867</v>
      </c>
      <c r="O82" s="20">
        <v>170379</v>
      </c>
      <c r="P82" s="21"/>
      <c r="Q82" s="20">
        <v>10689</v>
      </c>
      <c r="R82" s="21"/>
      <c r="S82" s="20">
        <v>28058</v>
      </c>
      <c r="T82" s="21"/>
      <c r="U82" s="21"/>
      <c r="V82" s="20">
        <v>5309</v>
      </c>
      <c r="W82" s="21"/>
      <c r="X82" s="21"/>
      <c r="Y82" s="21"/>
      <c r="Z82" s="21"/>
      <c r="AA82" s="21"/>
      <c r="AB82" s="20">
        <v>19434</v>
      </c>
      <c r="AC82" s="21"/>
      <c r="AD82" s="22"/>
      <c r="AE82" s="20">
        <v>106889</v>
      </c>
      <c r="AF82" s="21"/>
      <c r="AG82" s="21"/>
      <c r="AH82" s="23"/>
      <c r="AI82" s="21"/>
      <c r="AJ82" s="21"/>
      <c r="AK82" s="20">
        <v>29826</v>
      </c>
      <c r="AL82" s="7">
        <f t="shared" si="1"/>
        <v>140553</v>
      </c>
      <c r="AM82" s="20">
        <v>1704</v>
      </c>
      <c r="AN82" s="20">
        <v>11084</v>
      </c>
      <c r="AO82" s="20">
        <v>17038</v>
      </c>
      <c r="AP82" s="20">
        <v>154019</v>
      </c>
      <c r="AQ82" s="20">
        <v>154019</v>
      </c>
      <c r="AR82" s="20">
        <v>4401</v>
      </c>
      <c r="AS82" s="20">
        <v>17814</v>
      </c>
      <c r="AT82" s="20">
        <v>9039</v>
      </c>
      <c r="AU82" s="20">
        <v>3408</v>
      </c>
      <c r="AV82" s="20">
        <v>5367</v>
      </c>
      <c r="AW82" s="20">
        <v>59538</v>
      </c>
      <c r="AX82" s="20">
        <v>17038</v>
      </c>
      <c r="AY82" s="21"/>
      <c r="AZ82" s="21"/>
      <c r="BA82" s="20">
        <v>42500</v>
      </c>
      <c r="BD82" s="184" t="s">
        <v>293</v>
      </c>
      <c r="BE82" s="185" t="s">
        <v>294</v>
      </c>
    </row>
    <row r="83" spans="1:53" ht="12" customHeight="1" outlineLevel="2" x14ac:dyDescent="0.2">
      <c r="A83" s="15">
        <v>71</v>
      </c>
      <c r="B83" s="47" t="s">
        <v>178</v>
      </c>
      <c r="C83" s="47"/>
      <c r="D83" s="47"/>
      <c r="E83" s="47"/>
      <c r="F83" s="47"/>
      <c r="G83" s="16"/>
      <c r="H83" s="48" t="s">
        <v>165</v>
      </c>
      <c r="I83" s="48"/>
      <c r="J83" s="16" t="s">
        <v>153</v>
      </c>
      <c r="K83" s="17">
        <v>62470.41</v>
      </c>
      <c r="L83" s="18">
        <v>23</v>
      </c>
      <c r="M83" s="18">
        <v>184</v>
      </c>
      <c r="N83" s="24">
        <v>-30418</v>
      </c>
      <c r="O83" s="20">
        <v>325137</v>
      </c>
      <c r="P83" s="21"/>
      <c r="Q83" s="20">
        <v>9908</v>
      </c>
      <c r="R83" s="21"/>
      <c r="S83" s="20">
        <v>22112</v>
      </c>
      <c r="T83" s="21"/>
      <c r="U83" s="21"/>
      <c r="V83" s="20">
        <v>10618</v>
      </c>
      <c r="W83" s="21"/>
      <c r="X83" s="21"/>
      <c r="Y83" s="21"/>
      <c r="Z83" s="21"/>
      <c r="AA83" s="21"/>
      <c r="AB83" s="21"/>
      <c r="AC83" s="21"/>
      <c r="AD83" s="22"/>
      <c r="AE83" s="20">
        <v>99075</v>
      </c>
      <c r="AF83" s="21"/>
      <c r="AG83" s="20">
        <v>120246</v>
      </c>
      <c r="AH83" s="23"/>
      <c r="AI83" s="21"/>
      <c r="AJ83" s="20">
        <v>63178</v>
      </c>
      <c r="AK83" s="20">
        <v>45522</v>
      </c>
      <c r="AL83" s="7">
        <f t="shared" si="1"/>
        <v>279615</v>
      </c>
      <c r="AM83" s="21"/>
      <c r="AN83" s="20">
        <v>19326</v>
      </c>
      <c r="AO83" s="20">
        <v>26196</v>
      </c>
      <c r="AP83" s="20">
        <v>256768</v>
      </c>
      <c r="AQ83" s="20">
        <v>256768</v>
      </c>
      <c r="AR83" s="24">
        <v>-7571</v>
      </c>
      <c r="AS83" s="20">
        <v>22397</v>
      </c>
      <c r="AT83" s="20">
        <v>14145</v>
      </c>
      <c r="AU83" s="21"/>
      <c r="AV83" s="20">
        <v>8252</v>
      </c>
      <c r="AW83" s="20">
        <v>68696</v>
      </c>
      <c r="AX83" s="20">
        <v>26196</v>
      </c>
      <c r="AY83" s="21"/>
      <c r="AZ83" s="21"/>
      <c r="BA83" s="20">
        <v>42500</v>
      </c>
      <c r="BD83" s="186"/>
      <c r="BE83" s="187" t="s">
        <v>281</v>
      </c>
    </row>
    <row r="84" spans="1:53" ht="12" customHeight="1" outlineLevel="2" x14ac:dyDescent="0.2">
      <c r="A84" s="15">
        <v>72</v>
      </c>
      <c r="B84" s="47" t="s">
        <v>179</v>
      </c>
      <c r="C84" s="47"/>
      <c r="D84" s="47"/>
      <c r="E84" s="47"/>
      <c r="F84" s="47"/>
      <c r="G84" s="16"/>
      <c r="H84" s="48" t="s">
        <v>180</v>
      </c>
      <c r="I84" s="48"/>
      <c r="J84" s="16" t="s">
        <v>181</v>
      </c>
      <c r="K84" s="17">
        <v>69372.240000000005</v>
      </c>
      <c r="L84" s="18">
        <v>8</v>
      </c>
      <c r="M84" s="18">
        <v>176</v>
      </c>
      <c r="N84" s="21"/>
      <c r="O84" s="20">
        <v>150339</v>
      </c>
      <c r="P84" s="21"/>
      <c r="Q84" s="20">
        <v>9391</v>
      </c>
      <c r="R84" s="21"/>
      <c r="S84" s="20">
        <v>24652</v>
      </c>
      <c r="T84" s="21"/>
      <c r="U84" s="21"/>
      <c r="V84" s="20">
        <v>5309</v>
      </c>
      <c r="W84" s="21"/>
      <c r="X84" s="21"/>
      <c r="Y84" s="21"/>
      <c r="Z84" s="21"/>
      <c r="AA84" s="21"/>
      <c r="AB84" s="20">
        <v>17075</v>
      </c>
      <c r="AC84" s="21"/>
      <c r="AD84" s="22"/>
      <c r="AE84" s="20">
        <v>93912</v>
      </c>
      <c r="AF84" s="21"/>
      <c r="AG84" s="21"/>
      <c r="AH84" s="23"/>
      <c r="AI84" s="21"/>
      <c r="AJ84" s="21"/>
      <c r="AK84" s="20">
        <v>25818</v>
      </c>
      <c r="AL84" s="7">
        <f t="shared" si="1"/>
        <v>124521</v>
      </c>
      <c r="AM84" s="20">
        <v>1503</v>
      </c>
      <c r="AN84" s="20">
        <v>9281</v>
      </c>
      <c r="AO84" s="20">
        <v>15034</v>
      </c>
      <c r="AP84" s="20">
        <v>124521</v>
      </c>
      <c r="AQ84" s="20">
        <v>124521</v>
      </c>
      <c r="AR84" s="21"/>
      <c r="AS84" s="20">
        <v>15718</v>
      </c>
      <c r="AT84" s="20">
        <v>7975</v>
      </c>
      <c r="AU84" s="20">
        <v>3007</v>
      </c>
      <c r="AV84" s="20">
        <v>4736</v>
      </c>
      <c r="AW84" s="20">
        <v>57534</v>
      </c>
      <c r="AX84" s="20">
        <v>15034</v>
      </c>
      <c r="AY84" s="21"/>
      <c r="AZ84" s="21"/>
      <c r="BA84" s="20">
        <v>42500</v>
      </c>
      <c r="BD84" s="188"/>
      <c r="BE84" s="189" t="s">
        <v>281</v>
      </c>
    </row>
    <row r="85" spans="1:53" ht="12" customHeight="1" outlineLevel="2" x14ac:dyDescent="0.2">
      <c r="A85" s="15">
        <v>73</v>
      </c>
      <c r="B85" s="47" t="s">
        <v>182</v>
      </c>
      <c r="C85" s="47"/>
      <c r="D85" s="47"/>
      <c r="E85" s="47"/>
      <c r="F85" s="47"/>
      <c r="G85" s="16"/>
      <c r="H85" s="48" t="s">
        <v>165</v>
      </c>
      <c r="I85" s="48"/>
      <c r="J85" s="16" t="s">
        <v>153</v>
      </c>
      <c r="K85" s="17">
        <v>58754.04</v>
      </c>
      <c r="L85" s="18">
        <v>22</v>
      </c>
      <c r="M85" s="18">
        <v>176</v>
      </c>
      <c r="N85" s="21"/>
      <c r="O85" s="20">
        <v>91529</v>
      </c>
      <c r="P85" s="21"/>
      <c r="Q85" s="20">
        <v>5946</v>
      </c>
      <c r="R85" s="21"/>
      <c r="S85" s="20">
        <v>20812</v>
      </c>
      <c r="T85" s="21"/>
      <c r="U85" s="21"/>
      <c r="V85" s="20">
        <v>5309</v>
      </c>
      <c r="W85" s="21"/>
      <c r="X85" s="21"/>
      <c r="Y85" s="21"/>
      <c r="Z85" s="21"/>
      <c r="AA85" s="21"/>
      <c r="AB85" s="21"/>
      <c r="AC85" s="21"/>
      <c r="AD85" s="22"/>
      <c r="AE85" s="20">
        <v>59462</v>
      </c>
      <c r="AF85" s="21"/>
      <c r="AG85" s="21"/>
      <c r="AH85" s="23"/>
      <c r="AI85" s="21"/>
      <c r="AJ85" s="21"/>
      <c r="AK85" s="20">
        <v>14056</v>
      </c>
      <c r="AL85" s="7">
        <f t="shared" si="1"/>
        <v>77473</v>
      </c>
      <c r="AM85" s="18">
        <v>915</v>
      </c>
      <c r="AN85" s="20">
        <v>3988</v>
      </c>
      <c r="AO85" s="20">
        <v>9153</v>
      </c>
      <c r="AP85" s="20">
        <v>176935</v>
      </c>
      <c r="AQ85" s="20">
        <v>176935</v>
      </c>
      <c r="AR85" s="24">
        <v>-99462</v>
      </c>
      <c r="AS85" s="20">
        <v>9570</v>
      </c>
      <c r="AT85" s="20">
        <v>4855</v>
      </c>
      <c r="AU85" s="20">
        <v>1831</v>
      </c>
      <c r="AV85" s="20">
        <v>2884</v>
      </c>
      <c r="AW85" s="20">
        <v>51653</v>
      </c>
      <c r="AX85" s="20">
        <v>9153</v>
      </c>
      <c r="AY85" s="21"/>
      <c r="AZ85" s="21"/>
      <c r="BA85" s="20">
        <v>42500</v>
      </c>
      <c r="BD85" s="190"/>
      <c r="BE85" s="191" t="s">
        <v>281</v>
      </c>
    </row>
    <row r="86" spans="1:53" ht="12" customHeight="1" outlineLevel="2" x14ac:dyDescent="0.2">
      <c r="A86" s="15">
        <v>74</v>
      </c>
      <c r="B86" s="47" t="s">
        <v>183</v>
      </c>
      <c r="C86" s="47"/>
      <c r="D86" s="47"/>
      <c r="E86" s="47"/>
      <c r="F86" s="47"/>
      <c r="G86" s="16"/>
      <c r="H86" s="48" t="s">
        <v>165</v>
      </c>
      <c r="I86" s="48"/>
      <c r="J86" s="16" t="s">
        <v>153</v>
      </c>
      <c r="K86" s="17">
        <v>66009.81</v>
      </c>
      <c r="L86" s="21"/>
      <c r="M86" s="21"/>
      <c r="N86" s="24">
        <v>-4275</v>
      </c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3"/>
      <c r="AE86" s="21"/>
      <c r="AF86" s="21"/>
      <c r="AG86" s="21"/>
      <c r="AH86" s="23"/>
      <c r="AI86" s="21"/>
      <c r="AJ86" s="21"/>
      <c r="AK86" s="21"/>
      <c r="AL86" s="7">
        <f t="shared" si="1"/>
        <v>0</v>
      </c>
      <c r="AM86" s="21"/>
      <c r="AN86" s="21"/>
      <c r="AO86" s="21"/>
      <c r="AP86" s="21"/>
      <c r="AQ86" s="21"/>
      <c r="AR86" s="24">
        <v>-4275</v>
      </c>
      <c r="AS86" s="21"/>
      <c r="AT86" s="21"/>
      <c r="AU86" s="21"/>
      <c r="AV86" s="21"/>
      <c r="AW86" s="21"/>
      <c r="AX86" s="21"/>
      <c r="AY86" s="21"/>
      <c r="AZ86" s="21"/>
      <c r="BA86" s="21"/>
    </row>
    <row r="87" spans="1:53" ht="12" customHeight="1" outlineLevel="2" x14ac:dyDescent="0.2">
      <c r="A87" s="15">
        <v>75</v>
      </c>
      <c r="B87" s="47" t="s">
        <v>184</v>
      </c>
      <c r="C87" s="47"/>
      <c r="D87" s="47"/>
      <c r="E87" s="47"/>
      <c r="F87" s="47"/>
      <c r="G87" s="16"/>
      <c r="H87" s="48" t="s">
        <v>145</v>
      </c>
      <c r="I87" s="48"/>
      <c r="J87" s="16" t="s">
        <v>146</v>
      </c>
      <c r="K87" s="17">
        <v>65301.93</v>
      </c>
      <c r="L87" s="18">
        <v>8</v>
      </c>
      <c r="M87" s="18">
        <v>176</v>
      </c>
      <c r="N87" s="21"/>
      <c r="O87" s="20">
        <v>167831</v>
      </c>
      <c r="P87" s="21"/>
      <c r="Q87" s="20">
        <v>10524</v>
      </c>
      <c r="R87" s="21"/>
      <c r="S87" s="20">
        <v>27625</v>
      </c>
      <c r="T87" s="21"/>
      <c r="U87" s="21"/>
      <c r="V87" s="20">
        <v>5309</v>
      </c>
      <c r="W87" s="21"/>
      <c r="X87" s="21"/>
      <c r="Y87" s="21"/>
      <c r="Z87" s="21"/>
      <c r="AA87" s="21"/>
      <c r="AB87" s="20">
        <v>19134</v>
      </c>
      <c r="AC87" s="21"/>
      <c r="AD87" s="22"/>
      <c r="AE87" s="20">
        <v>105239</v>
      </c>
      <c r="AF87" s="21"/>
      <c r="AG87" s="21"/>
      <c r="AH87" s="23"/>
      <c r="AI87" s="21"/>
      <c r="AJ87" s="21"/>
      <c r="AK87" s="20">
        <v>29316</v>
      </c>
      <c r="AL87" s="7">
        <f t="shared" si="1"/>
        <v>138515</v>
      </c>
      <c r="AM87" s="20">
        <v>1678</v>
      </c>
      <c r="AN87" s="20">
        <v>10855</v>
      </c>
      <c r="AO87" s="20">
        <v>16783</v>
      </c>
      <c r="AP87" s="20">
        <v>138515</v>
      </c>
      <c r="AQ87" s="20">
        <v>138515</v>
      </c>
      <c r="AR87" s="21"/>
      <c r="AS87" s="20">
        <v>17547</v>
      </c>
      <c r="AT87" s="20">
        <v>8903</v>
      </c>
      <c r="AU87" s="20">
        <v>3357</v>
      </c>
      <c r="AV87" s="20">
        <v>5287</v>
      </c>
      <c r="AW87" s="20">
        <v>59283</v>
      </c>
      <c r="AX87" s="20">
        <v>16783</v>
      </c>
      <c r="AY87" s="21"/>
      <c r="AZ87" s="21"/>
      <c r="BA87" s="20">
        <v>42500</v>
      </c>
      <c r="BD87" s="192"/>
      <c r="BE87" s="193" t="s">
        <v>281</v>
      </c>
    </row>
    <row r="88" spans="1:53" ht="12" customHeight="1" outlineLevel="2" x14ac:dyDescent="0.2">
      <c r="A88" s="15">
        <v>76</v>
      </c>
      <c r="B88" s="47" t="s">
        <v>185</v>
      </c>
      <c r="C88" s="47"/>
      <c r="D88" s="47"/>
      <c r="E88" s="47"/>
      <c r="F88" s="47"/>
      <c r="G88" s="16"/>
      <c r="H88" s="48" t="s">
        <v>165</v>
      </c>
      <c r="I88" s="48"/>
      <c r="J88" s="16" t="s">
        <v>153</v>
      </c>
      <c r="K88" s="17">
        <v>63886.17</v>
      </c>
      <c r="L88" s="18">
        <v>13</v>
      </c>
      <c r="M88" s="18">
        <v>16</v>
      </c>
      <c r="N88" s="21"/>
      <c r="O88" s="24">
        <v>-3024</v>
      </c>
      <c r="P88" s="21"/>
      <c r="Q88" s="18">
        <v>581</v>
      </c>
      <c r="R88" s="21"/>
      <c r="S88" s="20">
        <v>2033</v>
      </c>
      <c r="T88" s="21"/>
      <c r="U88" s="21"/>
      <c r="V88" s="18">
        <v>483</v>
      </c>
      <c r="W88" s="21"/>
      <c r="X88" s="21"/>
      <c r="Y88" s="21"/>
      <c r="Z88" s="21"/>
      <c r="AA88" s="21"/>
      <c r="AB88" s="21"/>
      <c r="AC88" s="21"/>
      <c r="AD88" s="22"/>
      <c r="AE88" s="20">
        <v>5808</v>
      </c>
      <c r="AF88" s="20">
        <v>29593</v>
      </c>
      <c r="AG88" s="21"/>
      <c r="AH88" s="22"/>
      <c r="AI88" s="24">
        <v>-41522</v>
      </c>
      <c r="AJ88" s="21"/>
      <c r="AK88" s="21"/>
      <c r="AL88" s="7">
        <f t="shared" si="1"/>
        <v>-3024</v>
      </c>
      <c r="AM88" s="21"/>
      <c r="AN88" s="21"/>
      <c r="AO88" s="21"/>
      <c r="AP88" s="20">
        <v>31911</v>
      </c>
      <c r="AQ88" s="20">
        <v>31911</v>
      </c>
      <c r="AR88" s="24">
        <v>-34935</v>
      </c>
      <c r="AS88" s="21"/>
      <c r="AT88" s="21"/>
      <c r="AU88" s="21"/>
      <c r="AV88" s="21"/>
      <c r="AW88" s="24">
        <v>-3024</v>
      </c>
      <c r="AX88" s="24">
        <v>-3024</v>
      </c>
      <c r="AY88" s="21"/>
      <c r="AZ88" s="21"/>
      <c r="BA88" s="21"/>
      <c r="BD88" s="194"/>
      <c r="BE88" s="195" t="s">
        <v>281</v>
      </c>
    </row>
    <row r="89" spans="1:53" ht="12" customHeight="1" outlineLevel="2" x14ac:dyDescent="0.2">
      <c r="A89" s="15">
        <v>77</v>
      </c>
      <c r="B89" s="47" t="s">
        <v>186</v>
      </c>
      <c r="C89" s="47"/>
      <c r="D89" s="47"/>
      <c r="E89" s="47"/>
      <c r="F89" s="47"/>
      <c r="G89" s="16"/>
      <c r="H89" s="48" t="s">
        <v>145</v>
      </c>
      <c r="I89" s="48"/>
      <c r="J89" s="16" t="s">
        <v>187</v>
      </c>
      <c r="K89" s="17">
        <v>97156.53</v>
      </c>
      <c r="L89" s="18">
        <v>7</v>
      </c>
      <c r="M89" s="18">
        <v>154</v>
      </c>
      <c r="N89" s="24">
        <v>-4249</v>
      </c>
      <c r="O89" s="20">
        <v>204263</v>
      </c>
      <c r="P89" s="21"/>
      <c r="Q89" s="20">
        <v>11459</v>
      </c>
      <c r="R89" s="21"/>
      <c r="S89" s="20">
        <v>34376</v>
      </c>
      <c r="T89" s="21"/>
      <c r="U89" s="21"/>
      <c r="V89" s="20">
        <v>5309</v>
      </c>
      <c r="W89" s="21"/>
      <c r="X89" s="20">
        <v>17697</v>
      </c>
      <c r="Y89" s="21"/>
      <c r="Z89" s="21"/>
      <c r="AA89" s="21"/>
      <c r="AB89" s="20">
        <v>20834</v>
      </c>
      <c r="AC89" s="21"/>
      <c r="AD89" s="22"/>
      <c r="AE89" s="20">
        <v>114588</v>
      </c>
      <c r="AF89" s="21"/>
      <c r="AG89" s="21"/>
      <c r="AH89" s="23"/>
      <c r="AI89" s="21"/>
      <c r="AJ89" s="21"/>
      <c r="AK89" s="20">
        <v>36603</v>
      </c>
      <c r="AL89" s="7">
        <f t="shared" si="1"/>
        <v>167660</v>
      </c>
      <c r="AM89" s="20">
        <v>2043</v>
      </c>
      <c r="AN89" s="20">
        <v>14134</v>
      </c>
      <c r="AO89" s="20">
        <v>20426</v>
      </c>
      <c r="AP89" s="20">
        <v>167660</v>
      </c>
      <c r="AQ89" s="20">
        <v>167660</v>
      </c>
      <c r="AR89" s="24">
        <v>-4249</v>
      </c>
      <c r="AS89" s="20">
        <v>21355</v>
      </c>
      <c r="AT89" s="20">
        <v>10835</v>
      </c>
      <c r="AU89" s="20">
        <v>4085</v>
      </c>
      <c r="AV89" s="20">
        <v>6435</v>
      </c>
      <c r="AW89" s="20">
        <v>62926</v>
      </c>
      <c r="AX89" s="20">
        <v>20426</v>
      </c>
      <c r="AY89" s="21"/>
      <c r="AZ89" s="21"/>
      <c r="BA89" s="20">
        <v>42500</v>
      </c>
      <c r="BD89" s="196"/>
      <c r="BE89" s="197" t="s">
        <v>281</v>
      </c>
    </row>
    <row r="90" spans="1:53" ht="12" customHeight="1" outlineLevel="1" x14ac:dyDescent="0.2">
      <c r="A90" s="46" t="s">
        <v>188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9">
        <v>50</v>
      </c>
      <c r="M90" s="9">
        <v>352</v>
      </c>
      <c r="N90" s="10">
        <v>3596</v>
      </c>
      <c r="O90" s="10">
        <v>184736</v>
      </c>
      <c r="P90" s="12"/>
      <c r="Q90" s="10">
        <v>15078</v>
      </c>
      <c r="R90" s="12"/>
      <c r="S90" s="12"/>
      <c r="T90" s="12"/>
      <c r="U90" s="12"/>
      <c r="V90" s="10">
        <v>10618</v>
      </c>
      <c r="W90" s="12"/>
      <c r="X90" s="12"/>
      <c r="Y90" s="12"/>
      <c r="Z90" s="12"/>
      <c r="AA90" s="12"/>
      <c r="AB90" s="12"/>
      <c r="AC90" s="12"/>
      <c r="AD90" s="13"/>
      <c r="AE90" s="10">
        <v>150778</v>
      </c>
      <c r="AF90" s="12"/>
      <c r="AG90" s="12"/>
      <c r="AH90" s="13"/>
      <c r="AI90" s="10">
        <v>8262</v>
      </c>
      <c r="AJ90" s="12"/>
      <c r="AK90" s="10">
        <v>26181</v>
      </c>
      <c r="AL90" s="7">
        <f t="shared" si="1"/>
        <v>158555</v>
      </c>
      <c r="AM90" s="10">
        <v>1848</v>
      </c>
      <c r="AN90" s="10">
        <v>5859</v>
      </c>
      <c r="AO90" s="10">
        <v>18474</v>
      </c>
      <c r="AP90" s="10">
        <v>162714</v>
      </c>
      <c r="AQ90" s="10">
        <v>162714</v>
      </c>
      <c r="AR90" s="29">
        <v>-563</v>
      </c>
      <c r="AS90" s="10">
        <v>19314</v>
      </c>
      <c r="AT90" s="10">
        <v>9800</v>
      </c>
      <c r="AU90" s="10">
        <v>3694</v>
      </c>
      <c r="AV90" s="10">
        <v>5820</v>
      </c>
      <c r="AW90" s="10">
        <v>126143</v>
      </c>
      <c r="AX90" s="10">
        <v>18474</v>
      </c>
      <c r="AY90" s="12"/>
      <c r="AZ90" s="12"/>
      <c r="BA90" s="10">
        <v>107669</v>
      </c>
    </row>
    <row r="91" spans="1:53" ht="12" customHeight="1" outlineLevel="2" x14ac:dyDescent="0.2">
      <c r="A91" s="15">
        <v>78</v>
      </c>
      <c r="B91" s="47" t="s">
        <v>189</v>
      </c>
      <c r="C91" s="47"/>
      <c r="D91" s="47"/>
      <c r="E91" s="47"/>
      <c r="F91" s="47"/>
      <c r="G91" s="16"/>
      <c r="H91" s="48" t="s">
        <v>60</v>
      </c>
      <c r="I91" s="48"/>
      <c r="J91" s="16" t="s">
        <v>61</v>
      </c>
      <c r="K91" s="17">
        <v>50259.48</v>
      </c>
      <c r="L91" s="18">
        <v>25</v>
      </c>
      <c r="M91" s="18">
        <v>176</v>
      </c>
      <c r="N91" s="21"/>
      <c r="O91" s="20">
        <v>92368</v>
      </c>
      <c r="P91" s="21"/>
      <c r="Q91" s="20">
        <v>7539</v>
      </c>
      <c r="R91" s="21"/>
      <c r="S91" s="21"/>
      <c r="T91" s="21"/>
      <c r="U91" s="21"/>
      <c r="V91" s="20">
        <v>5309</v>
      </c>
      <c r="W91" s="21"/>
      <c r="X91" s="21"/>
      <c r="Y91" s="21"/>
      <c r="Z91" s="21"/>
      <c r="AA91" s="21"/>
      <c r="AB91" s="21"/>
      <c r="AC91" s="21"/>
      <c r="AD91" s="22"/>
      <c r="AE91" s="20">
        <v>75389</v>
      </c>
      <c r="AF91" s="21"/>
      <c r="AG91" s="21"/>
      <c r="AH91" s="22"/>
      <c r="AI91" s="20">
        <v>4131</v>
      </c>
      <c r="AJ91" s="21"/>
      <c r="AK91" s="20">
        <v>14224</v>
      </c>
      <c r="AL91" s="7">
        <f t="shared" si="1"/>
        <v>78144</v>
      </c>
      <c r="AM91" s="18">
        <v>924</v>
      </c>
      <c r="AN91" s="20">
        <v>4063</v>
      </c>
      <c r="AO91" s="20">
        <v>9237</v>
      </c>
      <c r="AP91" s="20">
        <v>78144</v>
      </c>
      <c r="AQ91" s="20">
        <v>78144</v>
      </c>
      <c r="AR91" s="21"/>
      <c r="AS91" s="20">
        <v>9657</v>
      </c>
      <c r="AT91" s="20">
        <v>4900</v>
      </c>
      <c r="AU91" s="20">
        <v>1847</v>
      </c>
      <c r="AV91" s="20">
        <v>2910</v>
      </c>
      <c r="AW91" s="20">
        <v>51737</v>
      </c>
      <c r="AX91" s="20">
        <v>9237</v>
      </c>
      <c r="AY91" s="21"/>
      <c r="AZ91" s="21"/>
      <c r="BA91" s="20">
        <v>42500</v>
      </c>
      <c r="BD91" s="198"/>
      <c r="BE91" s="199" t="s">
        <v>281</v>
      </c>
    </row>
    <row r="92" spans="1:53" ht="12" customHeight="1" outlineLevel="2" x14ac:dyDescent="0.2">
      <c r="A92" s="15">
        <v>79</v>
      </c>
      <c r="B92" s="47" t="s">
        <v>190</v>
      </c>
      <c r="C92" s="47"/>
      <c r="D92" s="47"/>
      <c r="E92" s="47"/>
      <c r="F92" s="47"/>
      <c r="G92" s="16"/>
      <c r="H92" s="48" t="s">
        <v>60</v>
      </c>
      <c r="I92" s="48"/>
      <c r="J92" s="16" t="s">
        <v>61</v>
      </c>
      <c r="K92" s="17">
        <v>50259.48</v>
      </c>
      <c r="L92" s="21"/>
      <c r="M92" s="21"/>
      <c r="N92" s="20">
        <v>4159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3"/>
      <c r="AE92" s="21"/>
      <c r="AF92" s="21"/>
      <c r="AG92" s="21"/>
      <c r="AH92" s="23"/>
      <c r="AI92" s="21"/>
      <c r="AJ92" s="21"/>
      <c r="AK92" s="21"/>
      <c r="AL92" s="7">
        <f t="shared" si="1"/>
        <v>0</v>
      </c>
      <c r="AM92" s="21"/>
      <c r="AN92" s="21"/>
      <c r="AO92" s="21"/>
      <c r="AP92" s="20">
        <v>4159</v>
      </c>
      <c r="AQ92" s="20">
        <v>4159</v>
      </c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D92" s="200" t="s">
        <v>295</v>
      </c>
      <c r="BE92" s="201" t="s">
        <v>283</v>
      </c>
    </row>
    <row r="93" spans="1:53" ht="12" customHeight="1" outlineLevel="2" x14ac:dyDescent="0.2">
      <c r="A93" s="15">
        <v>80</v>
      </c>
      <c r="B93" s="47" t="s">
        <v>191</v>
      </c>
      <c r="C93" s="47"/>
      <c r="D93" s="47"/>
      <c r="E93" s="47"/>
      <c r="F93" s="47"/>
      <c r="G93" s="16"/>
      <c r="H93" s="48" t="s">
        <v>60</v>
      </c>
      <c r="I93" s="48"/>
      <c r="J93" s="16" t="s">
        <v>61</v>
      </c>
      <c r="K93" s="17">
        <v>50259.48</v>
      </c>
      <c r="L93" s="18">
        <v>25</v>
      </c>
      <c r="M93" s="18">
        <v>176</v>
      </c>
      <c r="N93" s="25">
        <v>-563</v>
      </c>
      <c r="O93" s="20">
        <v>92368</v>
      </c>
      <c r="P93" s="21"/>
      <c r="Q93" s="20">
        <v>7539</v>
      </c>
      <c r="R93" s="21"/>
      <c r="S93" s="21"/>
      <c r="T93" s="21"/>
      <c r="U93" s="21"/>
      <c r="V93" s="20">
        <v>5309</v>
      </c>
      <c r="W93" s="21"/>
      <c r="X93" s="21"/>
      <c r="Y93" s="21"/>
      <c r="Z93" s="21"/>
      <c r="AA93" s="21"/>
      <c r="AB93" s="21"/>
      <c r="AC93" s="21"/>
      <c r="AD93" s="22"/>
      <c r="AE93" s="20">
        <v>75389</v>
      </c>
      <c r="AF93" s="21"/>
      <c r="AG93" s="21"/>
      <c r="AH93" s="22"/>
      <c r="AI93" s="20">
        <v>4131</v>
      </c>
      <c r="AJ93" s="21"/>
      <c r="AK93" s="20">
        <v>11957</v>
      </c>
      <c r="AL93" s="7">
        <f t="shared" si="1"/>
        <v>80411</v>
      </c>
      <c r="AM93" s="18">
        <v>924</v>
      </c>
      <c r="AN93" s="20">
        <v>1796</v>
      </c>
      <c r="AO93" s="20">
        <v>9237</v>
      </c>
      <c r="AP93" s="20">
        <v>80411</v>
      </c>
      <c r="AQ93" s="20">
        <v>80411</v>
      </c>
      <c r="AR93" s="25">
        <v>-563</v>
      </c>
      <c r="AS93" s="20">
        <v>9657</v>
      </c>
      <c r="AT93" s="20">
        <v>4900</v>
      </c>
      <c r="AU93" s="20">
        <v>1847</v>
      </c>
      <c r="AV93" s="20">
        <v>2910</v>
      </c>
      <c r="AW93" s="20">
        <v>74406</v>
      </c>
      <c r="AX93" s="20">
        <v>9237</v>
      </c>
      <c r="AY93" s="21"/>
      <c r="AZ93" s="21"/>
      <c r="BA93" s="20">
        <v>65169</v>
      </c>
      <c r="BD93" s="202"/>
      <c r="BE93" s="203" t="s">
        <v>281</v>
      </c>
    </row>
    <row r="94" spans="1:53" ht="12" customHeight="1" outlineLevel="1" x14ac:dyDescent="0.2">
      <c r="A94" s="46" t="s">
        <v>192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9">
        <v>27</v>
      </c>
      <c r="M94" s="9">
        <v>594</v>
      </c>
      <c r="N94" s="12"/>
      <c r="O94" s="10">
        <v>292283</v>
      </c>
      <c r="P94" s="12"/>
      <c r="Q94" s="10">
        <v>10985</v>
      </c>
      <c r="R94" s="12"/>
      <c r="S94" s="12"/>
      <c r="T94" s="10">
        <v>61374</v>
      </c>
      <c r="U94" s="12"/>
      <c r="V94" s="10">
        <v>15927</v>
      </c>
      <c r="W94" s="12"/>
      <c r="X94" s="12"/>
      <c r="Y94" s="12"/>
      <c r="Z94" s="12"/>
      <c r="AA94" s="12"/>
      <c r="AB94" s="10">
        <v>94152</v>
      </c>
      <c r="AC94" s="10">
        <v>25573</v>
      </c>
      <c r="AD94" s="13"/>
      <c r="AE94" s="10">
        <v>84272</v>
      </c>
      <c r="AF94" s="12"/>
      <c r="AG94" s="12"/>
      <c r="AH94" s="14"/>
      <c r="AI94" s="12"/>
      <c r="AJ94" s="12"/>
      <c r="AK94" s="10">
        <v>45706</v>
      </c>
      <c r="AL94" s="7">
        <f t="shared" si="1"/>
        <v>246577</v>
      </c>
      <c r="AM94" s="10">
        <v>2923</v>
      </c>
      <c r="AN94" s="10">
        <v>13555</v>
      </c>
      <c r="AO94" s="10">
        <v>29228</v>
      </c>
      <c r="AP94" s="10">
        <v>246576</v>
      </c>
      <c r="AQ94" s="10">
        <v>246576</v>
      </c>
      <c r="AR94" s="9">
        <v>1</v>
      </c>
      <c r="AS94" s="10">
        <v>30559</v>
      </c>
      <c r="AT94" s="10">
        <v>15505</v>
      </c>
      <c r="AU94" s="10">
        <v>5846</v>
      </c>
      <c r="AV94" s="10">
        <v>9208</v>
      </c>
      <c r="AW94" s="10">
        <v>156728</v>
      </c>
      <c r="AX94" s="10">
        <v>29228</v>
      </c>
      <c r="AY94" s="12"/>
      <c r="AZ94" s="12"/>
      <c r="BA94" s="10">
        <v>127500</v>
      </c>
    </row>
    <row r="95" spans="1:53" ht="12" customHeight="1" outlineLevel="2" x14ac:dyDescent="0.2">
      <c r="A95" s="15">
        <v>81</v>
      </c>
      <c r="B95" s="47" t="s">
        <v>193</v>
      </c>
      <c r="C95" s="47"/>
      <c r="D95" s="47"/>
      <c r="E95" s="47"/>
      <c r="F95" s="47"/>
      <c r="G95" s="16"/>
      <c r="H95" s="48" t="s">
        <v>54</v>
      </c>
      <c r="I95" s="48"/>
      <c r="J95" s="16" t="s">
        <v>55</v>
      </c>
      <c r="K95" s="17">
        <v>50259.48</v>
      </c>
      <c r="L95" s="18">
        <v>10</v>
      </c>
      <c r="M95" s="18">
        <v>220</v>
      </c>
      <c r="N95" s="21"/>
      <c r="O95" s="20">
        <v>105391</v>
      </c>
      <c r="P95" s="21"/>
      <c r="Q95" s="20">
        <v>4069</v>
      </c>
      <c r="R95" s="21"/>
      <c r="S95" s="21"/>
      <c r="T95" s="20">
        <v>20458</v>
      </c>
      <c r="U95" s="21"/>
      <c r="V95" s="20">
        <v>5309</v>
      </c>
      <c r="W95" s="21"/>
      <c r="X95" s="21"/>
      <c r="Y95" s="21"/>
      <c r="Z95" s="21"/>
      <c r="AA95" s="21"/>
      <c r="AB95" s="20">
        <v>34871</v>
      </c>
      <c r="AC95" s="20">
        <v>12787</v>
      </c>
      <c r="AD95" s="22"/>
      <c r="AE95" s="20">
        <v>27897</v>
      </c>
      <c r="AF95" s="21"/>
      <c r="AG95" s="21"/>
      <c r="AH95" s="23"/>
      <c r="AI95" s="21"/>
      <c r="AJ95" s="21"/>
      <c r="AK95" s="20">
        <v>16828</v>
      </c>
      <c r="AL95" s="7">
        <f t="shared" si="1"/>
        <v>88563</v>
      </c>
      <c r="AM95" s="20">
        <v>1054</v>
      </c>
      <c r="AN95" s="20">
        <v>5235</v>
      </c>
      <c r="AO95" s="20">
        <v>10539</v>
      </c>
      <c r="AP95" s="20">
        <v>88562</v>
      </c>
      <c r="AQ95" s="20">
        <v>88562</v>
      </c>
      <c r="AR95" s="18">
        <v>1</v>
      </c>
      <c r="AS95" s="20">
        <v>11019</v>
      </c>
      <c r="AT95" s="20">
        <v>5591</v>
      </c>
      <c r="AU95" s="20">
        <v>2108</v>
      </c>
      <c r="AV95" s="20">
        <v>3320</v>
      </c>
      <c r="AW95" s="20">
        <v>53039</v>
      </c>
      <c r="AX95" s="20">
        <v>10539</v>
      </c>
      <c r="AY95" s="21"/>
      <c r="AZ95" s="21"/>
      <c r="BA95" s="20">
        <v>42500</v>
      </c>
      <c r="BD95" s="204"/>
      <c r="BE95" s="205" t="s">
        <v>281</v>
      </c>
    </row>
    <row r="96" spans="1:53" ht="12" customHeight="1" outlineLevel="2" x14ac:dyDescent="0.2">
      <c r="A96" s="15">
        <v>82</v>
      </c>
      <c r="B96" s="47" t="s">
        <v>194</v>
      </c>
      <c r="C96" s="47"/>
      <c r="D96" s="47"/>
      <c r="E96" s="47"/>
      <c r="F96" s="47"/>
      <c r="G96" s="16"/>
      <c r="H96" s="48" t="s">
        <v>54</v>
      </c>
      <c r="I96" s="48"/>
      <c r="J96" s="16" t="s">
        <v>55</v>
      </c>
      <c r="K96" s="17">
        <v>51144.33</v>
      </c>
      <c r="L96" s="18">
        <v>7</v>
      </c>
      <c r="M96" s="18">
        <v>154</v>
      </c>
      <c r="N96" s="21"/>
      <c r="O96" s="20">
        <v>81502</v>
      </c>
      <c r="P96" s="21"/>
      <c r="Q96" s="20">
        <v>2847</v>
      </c>
      <c r="R96" s="21"/>
      <c r="S96" s="21"/>
      <c r="T96" s="20">
        <v>20458</v>
      </c>
      <c r="U96" s="21"/>
      <c r="V96" s="20">
        <v>5309</v>
      </c>
      <c r="W96" s="21"/>
      <c r="X96" s="21"/>
      <c r="Y96" s="21"/>
      <c r="Z96" s="21"/>
      <c r="AA96" s="21"/>
      <c r="AB96" s="20">
        <v>24410</v>
      </c>
      <c r="AC96" s="21"/>
      <c r="AD96" s="22"/>
      <c r="AE96" s="20">
        <v>28478</v>
      </c>
      <c r="AF96" s="21"/>
      <c r="AG96" s="21"/>
      <c r="AH96" s="23"/>
      <c r="AI96" s="21"/>
      <c r="AJ96" s="21"/>
      <c r="AK96" s="20">
        <v>12050</v>
      </c>
      <c r="AL96" s="7">
        <f t="shared" si="1"/>
        <v>69452</v>
      </c>
      <c r="AM96" s="18">
        <v>815</v>
      </c>
      <c r="AN96" s="20">
        <v>3085</v>
      </c>
      <c r="AO96" s="20">
        <v>8150</v>
      </c>
      <c r="AP96" s="20">
        <v>69452</v>
      </c>
      <c r="AQ96" s="20">
        <v>69452</v>
      </c>
      <c r="AR96" s="21"/>
      <c r="AS96" s="20">
        <v>8521</v>
      </c>
      <c r="AT96" s="20">
        <v>4323</v>
      </c>
      <c r="AU96" s="20">
        <v>1630</v>
      </c>
      <c r="AV96" s="20">
        <v>2568</v>
      </c>
      <c r="AW96" s="20">
        <v>50650</v>
      </c>
      <c r="AX96" s="20">
        <v>8150</v>
      </c>
      <c r="AY96" s="21"/>
      <c r="AZ96" s="21"/>
      <c r="BA96" s="20">
        <v>42500</v>
      </c>
      <c r="BD96" s="206"/>
      <c r="BE96" s="207" t="s">
        <v>281</v>
      </c>
    </row>
    <row r="97" spans="1:53" ht="12" customHeight="1" outlineLevel="2" x14ac:dyDescent="0.2">
      <c r="A97" s="15">
        <v>83</v>
      </c>
      <c r="B97" s="47" t="s">
        <v>195</v>
      </c>
      <c r="C97" s="47"/>
      <c r="D97" s="47"/>
      <c r="E97" s="47"/>
      <c r="F97" s="47"/>
      <c r="G97" s="16"/>
      <c r="H97" s="48" t="s">
        <v>54</v>
      </c>
      <c r="I97" s="48"/>
      <c r="J97" s="16" t="s">
        <v>55</v>
      </c>
      <c r="K97" s="17">
        <v>51144.33</v>
      </c>
      <c r="L97" s="18">
        <v>10</v>
      </c>
      <c r="M97" s="18">
        <v>220</v>
      </c>
      <c r="N97" s="21"/>
      <c r="O97" s="20">
        <v>105390</v>
      </c>
      <c r="P97" s="21"/>
      <c r="Q97" s="20">
        <v>4069</v>
      </c>
      <c r="R97" s="21"/>
      <c r="S97" s="21"/>
      <c r="T97" s="20">
        <v>20458</v>
      </c>
      <c r="U97" s="21"/>
      <c r="V97" s="20">
        <v>5309</v>
      </c>
      <c r="W97" s="21"/>
      <c r="X97" s="21"/>
      <c r="Y97" s="21"/>
      <c r="Z97" s="21"/>
      <c r="AA97" s="21"/>
      <c r="AB97" s="20">
        <v>34871</v>
      </c>
      <c r="AC97" s="20">
        <v>12786</v>
      </c>
      <c r="AD97" s="22"/>
      <c r="AE97" s="20">
        <v>27897</v>
      </c>
      <c r="AF97" s="21"/>
      <c r="AG97" s="21"/>
      <c r="AH97" s="23"/>
      <c r="AI97" s="21"/>
      <c r="AJ97" s="21"/>
      <c r="AK97" s="20">
        <v>16828</v>
      </c>
      <c r="AL97" s="7">
        <f t="shared" si="1"/>
        <v>88562</v>
      </c>
      <c r="AM97" s="20">
        <v>1054</v>
      </c>
      <c r="AN97" s="20">
        <v>5235</v>
      </c>
      <c r="AO97" s="20">
        <v>10539</v>
      </c>
      <c r="AP97" s="20">
        <v>88562</v>
      </c>
      <c r="AQ97" s="20">
        <v>88562</v>
      </c>
      <c r="AR97" s="21"/>
      <c r="AS97" s="20">
        <v>11019</v>
      </c>
      <c r="AT97" s="20">
        <v>5591</v>
      </c>
      <c r="AU97" s="20">
        <v>2108</v>
      </c>
      <c r="AV97" s="20">
        <v>3320</v>
      </c>
      <c r="AW97" s="20">
        <v>53039</v>
      </c>
      <c r="AX97" s="20">
        <v>10539</v>
      </c>
      <c r="AY97" s="21"/>
      <c r="AZ97" s="21"/>
      <c r="BA97" s="20">
        <v>42500</v>
      </c>
      <c r="BD97" s="208"/>
      <c r="BE97" s="209" t="s">
        <v>281</v>
      </c>
    </row>
    <row r="98" spans="1:53" ht="12" customHeight="1" outlineLevel="1" x14ac:dyDescent="0.2">
      <c r="A98" s="46" t="s">
        <v>196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9">
        <v>313</v>
      </c>
      <c r="M98" s="10">
        <v>2629</v>
      </c>
      <c r="N98" s="11">
        <v>-101435.4</v>
      </c>
      <c r="O98" s="10">
        <v>1576436</v>
      </c>
      <c r="P98" s="12"/>
      <c r="Q98" s="10">
        <v>74134</v>
      </c>
      <c r="R98" s="12"/>
      <c r="S98" s="12"/>
      <c r="T98" s="10">
        <v>260373</v>
      </c>
      <c r="U98" s="12"/>
      <c r="V98" s="10">
        <v>79635</v>
      </c>
      <c r="W98" s="12"/>
      <c r="X98" s="12"/>
      <c r="Y98" s="10">
        <v>101346</v>
      </c>
      <c r="Z98" s="10">
        <v>31854</v>
      </c>
      <c r="AA98" s="10">
        <v>6222</v>
      </c>
      <c r="AB98" s="10">
        <v>34871</v>
      </c>
      <c r="AC98" s="12"/>
      <c r="AD98" s="13"/>
      <c r="AE98" s="10">
        <v>741334</v>
      </c>
      <c r="AF98" s="10">
        <v>155585</v>
      </c>
      <c r="AG98" s="10">
        <v>81695</v>
      </c>
      <c r="AH98" s="13"/>
      <c r="AI98" s="10">
        <v>9387</v>
      </c>
      <c r="AJ98" s="12"/>
      <c r="AK98" s="10">
        <v>233521</v>
      </c>
      <c r="AL98" s="7">
        <f t="shared" si="1"/>
        <v>1342915</v>
      </c>
      <c r="AM98" s="10">
        <v>12584</v>
      </c>
      <c r="AN98" s="10">
        <v>73773</v>
      </c>
      <c r="AO98" s="10">
        <v>147164</v>
      </c>
      <c r="AP98" s="10">
        <v>1319877</v>
      </c>
      <c r="AQ98" s="10">
        <v>1319877</v>
      </c>
      <c r="AR98" s="11">
        <v>-78397.399999999994</v>
      </c>
      <c r="AS98" s="10">
        <v>158358</v>
      </c>
      <c r="AT98" s="10">
        <v>84896</v>
      </c>
      <c r="AU98" s="10">
        <v>23254</v>
      </c>
      <c r="AV98" s="10">
        <v>50208</v>
      </c>
      <c r="AW98" s="10">
        <v>824524</v>
      </c>
      <c r="AX98" s="10">
        <v>147164</v>
      </c>
      <c r="AY98" s="12"/>
      <c r="AZ98" s="12"/>
      <c r="BA98" s="10">
        <v>677360</v>
      </c>
    </row>
    <row r="99" spans="1:53" ht="12" customHeight="1" outlineLevel="2" x14ac:dyDescent="0.2">
      <c r="A99" s="15">
        <v>84</v>
      </c>
      <c r="B99" s="47" t="s">
        <v>197</v>
      </c>
      <c r="C99" s="47"/>
      <c r="D99" s="47"/>
      <c r="E99" s="47"/>
      <c r="F99" s="47"/>
      <c r="G99" s="16"/>
      <c r="H99" s="48" t="s">
        <v>54</v>
      </c>
      <c r="I99" s="48"/>
      <c r="J99" s="16" t="s">
        <v>55</v>
      </c>
      <c r="K99" s="17">
        <v>51144.33</v>
      </c>
      <c r="L99" s="18">
        <v>23</v>
      </c>
      <c r="M99" s="18">
        <v>184</v>
      </c>
      <c r="N99" s="21"/>
      <c r="O99" s="20">
        <v>109223</v>
      </c>
      <c r="P99" s="21"/>
      <c r="Q99" s="20">
        <v>7672</v>
      </c>
      <c r="R99" s="21"/>
      <c r="S99" s="21"/>
      <c r="T99" s="20">
        <v>20458</v>
      </c>
      <c r="U99" s="21"/>
      <c r="V99" s="20">
        <v>5309</v>
      </c>
      <c r="W99" s="21"/>
      <c r="X99" s="21"/>
      <c r="Y99" s="21"/>
      <c r="Z99" s="21"/>
      <c r="AA99" s="21"/>
      <c r="AB99" s="21"/>
      <c r="AC99" s="21"/>
      <c r="AD99" s="22"/>
      <c r="AE99" s="20">
        <v>76716</v>
      </c>
      <c r="AF99" s="21"/>
      <c r="AG99" s="21"/>
      <c r="AH99" s="22"/>
      <c r="AI99" s="25">
        <v>-932</v>
      </c>
      <c r="AJ99" s="21"/>
      <c r="AK99" s="20">
        <v>17595</v>
      </c>
      <c r="AL99" s="7">
        <f t="shared" si="1"/>
        <v>91628</v>
      </c>
      <c r="AM99" s="20">
        <v>1092</v>
      </c>
      <c r="AN99" s="20">
        <v>5580</v>
      </c>
      <c r="AO99" s="20">
        <v>10923</v>
      </c>
      <c r="AP99" s="20">
        <v>91628</v>
      </c>
      <c r="AQ99" s="20">
        <v>91628</v>
      </c>
      <c r="AR99" s="21"/>
      <c r="AS99" s="20">
        <v>11419</v>
      </c>
      <c r="AT99" s="20">
        <v>5794</v>
      </c>
      <c r="AU99" s="20">
        <v>2184</v>
      </c>
      <c r="AV99" s="20">
        <v>3441</v>
      </c>
      <c r="AW99" s="20">
        <v>53423</v>
      </c>
      <c r="AX99" s="20">
        <v>10923</v>
      </c>
      <c r="AY99" s="21"/>
      <c r="AZ99" s="21"/>
      <c r="BA99" s="20">
        <v>42500</v>
      </c>
      <c r="BD99" s="210"/>
      <c r="BE99" s="211" t="s">
        <v>281</v>
      </c>
    </row>
    <row r="100" spans="1:53" ht="12" customHeight="1" outlineLevel="2" x14ac:dyDescent="0.2">
      <c r="A100" s="15">
        <v>85</v>
      </c>
      <c r="B100" s="47" t="s">
        <v>198</v>
      </c>
      <c r="C100" s="47"/>
      <c r="D100" s="47"/>
      <c r="E100" s="47"/>
      <c r="F100" s="47"/>
      <c r="G100" s="16"/>
      <c r="H100" s="48" t="s">
        <v>54</v>
      </c>
      <c r="I100" s="48"/>
      <c r="J100" s="16" t="s">
        <v>55</v>
      </c>
      <c r="K100" s="17">
        <v>51144.33</v>
      </c>
      <c r="L100" s="21"/>
      <c r="M100" s="21"/>
      <c r="N100" s="24">
        <v>-7652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3"/>
      <c r="AE100" s="21"/>
      <c r="AF100" s="21"/>
      <c r="AG100" s="21"/>
      <c r="AH100" s="23"/>
      <c r="AI100" s="21"/>
      <c r="AJ100" s="21"/>
      <c r="AK100" s="21"/>
      <c r="AL100" s="7">
        <f t="shared" si="1"/>
        <v>0</v>
      </c>
      <c r="AM100" s="21"/>
      <c r="AN100" s="21"/>
      <c r="AO100" s="21"/>
      <c r="AP100" s="21"/>
      <c r="AQ100" s="21"/>
      <c r="AR100" s="24">
        <v>-7652</v>
      </c>
      <c r="AS100" s="21"/>
      <c r="AT100" s="21"/>
      <c r="AU100" s="21"/>
      <c r="AV100" s="21"/>
      <c r="AW100" s="21"/>
      <c r="AX100" s="21"/>
      <c r="AY100" s="21"/>
      <c r="AZ100" s="21"/>
      <c r="BA100" s="21"/>
    </row>
    <row r="101" spans="1:53" ht="12" customHeight="1" outlineLevel="2" x14ac:dyDescent="0.2">
      <c r="A101" s="15">
        <v>86</v>
      </c>
      <c r="B101" s="47" t="s">
        <v>199</v>
      </c>
      <c r="C101" s="47"/>
      <c r="D101" s="47"/>
      <c r="E101" s="47"/>
      <c r="F101" s="47"/>
      <c r="G101" s="16"/>
      <c r="H101" s="48" t="s">
        <v>200</v>
      </c>
      <c r="I101" s="48"/>
      <c r="J101" s="16" t="s">
        <v>55</v>
      </c>
      <c r="K101" s="17">
        <v>51144.33</v>
      </c>
      <c r="L101" s="18">
        <v>14</v>
      </c>
      <c r="M101" s="18">
        <v>112</v>
      </c>
      <c r="N101" s="24">
        <v>-36616</v>
      </c>
      <c r="O101" s="20">
        <v>127851</v>
      </c>
      <c r="P101" s="21"/>
      <c r="Q101" s="20">
        <v>3255</v>
      </c>
      <c r="R101" s="21"/>
      <c r="S101" s="21"/>
      <c r="T101" s="20">
        <v>13018</v>
      </c>
      <c r="U101" s="21"/>
      <c r="V101" s="20">
        <v>5309</v>
      </c>
      <c r="W101" s="21"/>
      <c r="X101" s="21"/>
      <c r="Y101" s="21"/>
      <c r="Z101" s="20">
        <v>5309</v>
      </c>
      <c r="AA101" s="21"/>
      <c r="AB101" s="21"/>
      <c r="AC101" s="21"/>
      <c r="AD101" s="22"/>
      <c r="AE101" s="20">
        <v>32546</v>
      </c>
      <c r="AF101" s="20">
        <v>68414</v>
      </c>
      <c r="AG101" s="21"/>
      <c r="AH101" s="23"/>
      <c r="AI101" s="21"/>
      <c r="AJ101" s="21"/>
      <c r="AK101" s="20">
        <v>19839</v>
      </c>
      <c r="AL101" s="7">
        <f t="shared" si="1"/>
        <v>108012</v>
      </c>
      <c r="AM101" s="21"/>
      <c r="AN101" s="20">
        <v>7054</v>
      </c>
      <c r="AO101" s="20">
        <v>12785</v>
      </c>
      <c r="AP101" s="20">
        <v>108012</v>
      </c>
      <c r="AQ101" s="20">
        <v>108012</v>
      </c>
      <c r="AR101" s="24">
        <v>-36616</v>
      </c>
      <c r="AS101" s="20">
        <v>10931</v>
      </c>
      <c r="AT101" s="20">
        <v>6903</v>
      </c>
      <c r="AU101" s="21"/>
      <c r="AV101" s="20">
        <v>4028</v>
      </c>
      <c r="AW101" s="20">
        <v>57313</v>
      </c>
      <c r="AX101" s="20">
        <v>12785</v>
      </c>
      <c r="AY101" s="21"/>
      <c r="AZ101" s="21"/>
      <c r="BA101" s="20">
        <v>44528</v>
      </c>
      <c r="BD101" s="212"/>
      <c r="BE101" s="213" t="s">
        <v>281</v>
      </c>
    </row>
    <row r="102" spans="1:53" ht="12" customHeight="1" outlineLevel="2" x14ac:dyDescent="0.2">
      <c r="A102" s="15">
        <v>87</v>
      </c>
      <c r="B102" s="47" t="s">
        <v>201</v>
      </c>
      <c r="C102" s="47"/>
      <c r="D102" s="47"/>
      <c r="E102" s="47"/>
      <c r="F102" s="47"/>
      <c r="G102" s="16"/>
      <c r="H102" s="48" t="s">
        <v>200</v>
      </c>
      <c r="I102" s="48"/>
      <c r="J102" s="16" t="s">
        <v>55</v>
      </c>
      <c r="K102" s="17">
        <v>51144.33</v>
      </c>
      <c r="L102" s="21"/>
      <c r="M102" s="21"/>
      <c r="N102" s="18">
        <v>600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3"/>
      <c r="AE102" s="21"/>
      <c r="AF102" s="21"/>
      <c r="AG102" s="21"/>
      <c r="AH102" s="23"/>
      <c r="AI102" s="21"/>
      <c r="AJ102" s="21"/>
      <c r="AK102" s="21"/>
      <c r="AL102" s="7">
        <f t="shared" si="1"/>
        <v>0</v>
      </c>
      <c r="AM102" s="21"/>
      <c r="AN102" s="21"/>
      <c r="AO102" s="21"/>
      <c r="AP102" s="21"/>
      <c r="AQ102" s="21"/>
      <c r="AR102" s="18">
        <v>600</v>
      </c>
      <c r="AS102" s="21"/>
      <c r="AT102" s="21"/>
      <c r="AU102" s="21"/>
      <c r="AV102" s="21"/>
      <c r="AW102" s="21"/>
      <c r="AX102" s="21"/>
      <c r="AY102" s="21"/>
      <c r="AZ102" s="21"/>
      <c r="BA102" s="21"/>
    </row>
    <row r="103" spans="1:53" ht="12" customHeight="1" outlineLevel="2" x14ac:dyDescent="0.2">
      <c r="A103" s="15">
        <v>88</v>
      </c>
      <c r="B103" s="47" t="s">
        <v>202</v>
      </c>
      <c r="C103" s="47"/>
      <c r="D103" s="47"/>
      <c r="E103" s="47"/>
      <c r="F103" s="47"/>
      <c r="G103" s="16"/>
      <c r="H103" s="48" t="s">
        <v>54</v>
      </c>
      <c r="I103" s="48"/>
      <c r="J103" s="16" t="s">
        <v>55</v>
      </c>
      <c r="K103" s="17">
        <v>51144.33</v>
      </c>
      <c r="L103" s="18">
        <v>23</v>
      </c>
      <c r="M103" s="18">
        <v>184</v>
      </c>
      <c r="N103" s="21"/>
      <c r="O103" s="20">
        <v>109223</v>
      </c>
      <c r="P103" s="21"/>
      <c r="Q103" s="20">
        <v>7672</v>
      </c>
      <c r="R103" s="21"/>
      <c r="S103" s="21"/>
      <c r="T103" s="20">
        <v>20458</v>
      </c>
      <c r="U103" s="21"/>
      <c r="V103" s="20">
        <v>5309</v>
      </c>
      <c r="W103" s="21"/>
      <c r="X103" s="21"/>
      <c r="Y103" s="21"/>
      <c r="Z103" s="21"/>
      <c r="AA103" s="21"/>
      <c r="AB103" s="21"/>
      <c r="AC103" s="21"/>
      <c r="AD103" s="22"/>
      <c r="AE103" s="20">
        <v>76716</v>
      </c>
      <c r="AF103" s="21"/>
      <c r="AG103" s="21"/>
      <c r="AH103" s="22"/>
      <c r="AI103" s="25">
        <v>-932</v>
      </c>
      <c r="AJ103" s="21"/>
      <c r="AK103" s="20">
        <v>17595</v>
      </c>
      <c r="AL103" s="7">
        <f t="shared" si="1"/>
        <v>91628</v>
      </c>
      <c r="AM103" s="20">
        <v>1092</v>
      </c>
      <c r="AN103" s="20">
        <v>5580</v>
      </c>
      <c r="AO103" s="20">
        <v>10923</v>
      </c>
      <c r="AP103" s="20">
        <v>91628</v>
      </c>
      <c r="AQ103" s="20">
        <v>91628</v>
      </c>
      <c r="AR103" s="21"/>
      <c r="AS103" s="20">
        <v>11419</v>
      </c>
      <c r="AT103" s="20">
        <v>5794</v>
      </c>
      <c r="AU103" s="20">
        <v>2184</v>
      </c>
      <c r="AV103" s="20">
        <v>3441</v>
      </c>
      <c r="AW103" s="20">
        <v>53423</v>
      </c>
      <c r="AX103" s="20">
        <v>10923</v>
      </c>
      <c r="AY103" s="21"/>
      <c r="AZ103" s="21"/>
      <c r="BA103" s="20">
        <v>42500</v>
      </c>
      <c r="BD103" s="214"/>
      <c r="BE103" s="215" t="s">
        <v>281</v>
      </c>
    </row>
    <row r="104" spans="1:53" ht="12" customHeight="1" outlineLevel="2" x14ac:dyDescent="0.2">
      <c r="A104" s="15">
        <v>89</v>
      </c>
      <c r="B104" s="47" t="s">
        <v>203</v>
      </c>
      <c r="C104" s="47"/>
      <c r="D104" s="47"/>
      <c r="E104" s="47"/>
      <c r="F104" s="47"/>
      <c r="G104" s="16"/>
      <c r="H104" s="48" t="s">
        <v>200</v>
      </c>
      <c r="I104" s="48"/>
      <c r="J104" s="16" t="s">
        <v>55</v>
      </c>
      <c r="K104" s="17">
        <v>51144.33</v>
      </c>
      <c r="L104" s="18">
        <v>22</v>
      </c>
      <c r="M104" s="18">
        <v>176</v>
      </c>
      <c r="N104" s="24">
        <v>-4675</v>
      </c>
      <c r="O104" s="20">
        <v>87334</v>
      </c>
      <c r="P104" s="21"/>
      <c r="Q104" s="20">
        <v>5114</v>
      </c>
      <c r="R104" s="21"/>
      <c r="S104" s="21"/>
      <c r="T104" s="20">
        <v>20458</v>
      </c>
      <c r="U104" s="21"/>
      <c r="V104" s="20">
        <v>5309</v>
      </c>
      <c r="W104" s="21"/>
      <c r="X104" s="21"/>
      <c r="Y104" s="21"/>
      <c r="Z104" s="20">
        <v>5309</v>
      </c>
      <c r="AA104" s="21"/>
      <c r="AB104" s="21"/>
      <c r="AC104" s="21"/>
      <c r="AD104" s="22"/>
      <c r="AE104" s="20">
        <v>51144</v>
      </c>
      <c r="AF104" s="21"/>
      <c r="AG104" s="21"/>
      <c r="AH104" s="23"/>
      <c r="AI104" s="21"/>
      <c r="AJ104" s="21"/>
      <c r="AK104" s="20">
        <v>13217</v>
      </c>
      <c r="AL104" s="7">
        <f t="shared" si="1"/>
        <v>74117</v>
      </c>
      <c r="AM104" s="18">
        <v>873</v>
      </c>
      <c r="AN104" s="20">
        <v>3610</v>
      </c>
      <c r="AO104" s="20">
        <v>8734</v>
      </c>
      <c r="AP104" s="20">
        <v>74117</v>
      </c>
      <c r="AQ104" s="20">
        <v>74117</v>
      </c>
      <c r="AR104" s="24">
        <v>-4675</v>
      </c>
      <c r="AS104" s="20">
        <v>9131</v>
      </c>
      <c r="AT104" s="20">
        <v>4633</v>
      </c>
      <c r="AU104" s="20">
        <v>1747</v>
      </c>
      <c r="AV104" s="20">
        <v>2751</v>
      </c>
      <c r="AW104" s="20">
        <v>51234</v>
      </c>
      <c r="AX104" s="20">
        <v>8734</v>
      </c>
      <c r="AY104" s="21"/>
      <c r="AZ104" s="21"/>
      <c r="BA104" s="20">
        <v>42500</v>
      </c>
      <c r="BD104" s="216"/>
      <c r="BE104" s="217" t="s">
        <v>281</v>
      </c>
    </row>
    <row r="105" spans="1:53" ht="12" customHeight="1" outlineLevel="2" x14ac:dyDescent="0.2">
      <c r="A105" s="15">
        <v>90</v>
      </c>
      <c r="B105" s="47" t="s">
        <v>204</v>
      </c>
      <c r="C105" s="47"/>
      <c r="D105" s="47"/>
      <c r="E105" s="47"/>
      <c r="F105" s="47"/>
      <c r="G105" s="16"/>
      <c r="H105" s="48" t="s">
        <v>54</v>
      </c>
      <c r="I105" s="48"/>
      <c r="J105" s="16" t="s">
        <v>55</v>
      </c>
      <c r="K105" s="17">
        <v>51144.33</v>
      </c>
      <c r="L105" s="18">
        <v>7</v>
      </c>
      <c r="M105" s="18">
        <v>154</v>
      </c>
      <c r="N105" s="30">
        <v>0.6</v>
      </c>
      <c r="O105" s="20">
        <v>81502</v>
      </c>
      <c r="P105" s="21"/>
      <c r="Q105" s="20">
        <v>2847</v>
      </c>
      <c r="R105" s="21"/>
      <c r="S105" s="21"/>
      <c r="T105" s="20">
        <v>20458</v>
      </c>
      <c r="U105" s="21"/>
      <c r="V105" s="20">
        <v>5309</v>
      </c>
      <c r="W105" s="21"/>
      <c r="X105" s="21"/>
      <c r="Y105" s="21"/>
      <c r="Z105" s="21"/>
      <c r="AA105" s="21"/>
      <c r="AB105" s="20">
        <v>24410</v>
      </c>
      <c r="AC105" s="21"/>
      <c r="AD105" s="22"/>
      <c r="AE105" s="20">
        <v>28478</v>
      </c>
      <c r="AF105" s="21"/>
      <c r="AG105" s="21"/>
      <c r="AH105" s="23"/>
      <c r="AI105" s="21"/>
      <c r="AJ105" s="21"/>
      <c r="AK105" s="20">
        <v>12050</v>
      </c>
      <c r="AL105" s="7">
        <f t="shared" si="1"/>
        <v>69452</v>
      </c>
      <c r="AM105" s="18">
        <v>815</v>
      </c>
      <c r="AN105" s="20">
        <v>3085</v>
      </c>
      <c r="AO105" s="20">
        <v>8150</v>
      </c>
      <c r="AP105" s="20">
        <v>69452</v>
      </c>
      <c r="AQ105" s="20">
        <v>69452</v>
      </c>
      <c r="AR105" s="30">
        <v>0.6</v>
      </c>
      <c r="AS105" s="20">
        <v>8521</v>
      </c>
      <c r="AT105" s="20">
        <v>4323</v>
      </c>
      <c r="AU105" s="20">
        <v>1630</v>
      </c>
      <c r="AV105" s="20">
        <v>2568</v>
      </c>
      <c r="AW105" s="20">
        <v>50650</v>
      </c>
      <c r="AX105" s="20">
        <v>8150</v>
      </c>
      <c r="AY105" s="21"/>
      <c r="AZ105" s="21"/>
      <c r="BA105" s="20">
        <v>42500</v>
      </c>
      <c r="BD105" s="218"/>
      <c r="BE105" s="219" t="s">
        <v>281</v>
      </c>
    </row>
    <row r="106" spans="1:53" ht="12" customHeight="1" outlineLevel="2" x14ac:dyDescent="0.2">
      <c r="A106" s="15">
        <v>91</v>
      </c>
      <c r="B106" s="47" t="s">
        <v>205</v>
      </c>
      <c r="C106" s="47"/>
      <c r="D106" s="47"/>
      <c r="E106" s="47"/>
      <c r="F106" s="47"/>
      <c r="G106" s="16"/>
      <c r="H106" s="48" t="s">
        <v>200</v>
      </c>
      <c r="I106" s="48"/>
      <c r="J106" s="16" t="s">
        <v>55</v>
      </c>
      <c r="K106" s="17">
        <v>51144.33</v>
      </c>
      <c r="L106" s="18">
        <v>27</v>
      </c>
      <c r="M106" s="18">
        <v>216</v>
      </c>
      <c r="N106" s="24">
        <v>-30171</v>
      </c>
      <c r="O106" s="20">
        <v>123787</v>
      </c>
      <c r="P106" s="21"/>
      <c r="Q106" s="20">
        <v>4417</v>
      </c>
      <c r="R106" s="21"/>
      <c r="S106" s="21"/>
      <c r="T106" s="20">
        <v>17668</v>
      </c>
      <c r="U106" s="21"/>
      <c r="V106" s="20">
        <v>5309</v>
      </c>
      <c r="W106" s="21"/>
      <c r="X106" s="21"/>
      <c r="Y106" s="21"/>
      <c r="Z106" s="20">
        <v>5309</v>
      </c>
      <c r="AA106" s="21"/>
      <c r="AB106" s="21"/>
      <c r="AC106" s="21"/>
      <c r="AD106" s="22"/>
      <c r="AE106" s="20">
        <v>44170</v>
      </c>
      <c r="AF106" s="20">
        <v>15156</v>
      </c>
      <c r="AG106" s="21"/>
      <c r="AH106" s="22"/>
      <c r="AI106" s="20">
        <v>31758</v>
      </c>
      <c r="AJ106" s="21"/>
      <c r="AK106" s="20">
        <v>20508</v>
      </c>
      <c r="AL106" s="7">
        <f t="shared" si="1"/>
        <v>103279</v>
      </c>
      <c r="AM106" s="20">
        <v>1238</v>
      </c>
      <c r="AN106" s="20">
        <v>6891</v>
      </c>
      <c r="AO106" s="20">
        <v>12379</v>
      </c>
      <c r="AP106" s="20">
        <v>106311</v>
      </c>
      <c r="AQ106" s="20">
        <v>106311</v>
      </c>
      <c r="AR106" s="24">
        <v>-33203</v>
      </c>
      <c r="AS106" s="20">
        <v>14527</v>
      </c>
      <c r="AT106" s="20">
        <v>7371</v>
      </c>
      <c r="AU106" s="20">
        <v>2779</v>
      </c>
      <c r="AV106" s="20">
        <v>4377</v>
      </c>
      <c r="AW106" s="20">
        <v>54879</v>
      </c>
      <c r="AX106" s="20">
        <v>12379</v>
      </c>
      <c r="AY106" s="21"/>
      <c r="AZ106" s="21"/>
      <c r="BA106" s="20">
        <v>42500</v>
      </c>
      <c r="BD106" s="220"/>
      <c r="BE106" s="221" t="s">
        <v>281</v>
      </c>
    </row>
    <row r="107" spans="1:53" ht="12" customHeight="1" outlineLevel="2" x14ac:dyDescent="0.2">
      <c r="A107" s="15">
        <v>92</v>
      </c>
      <c r="B107" s="47" t="s">
        <v>206</v>
      </c>
      <c r="C107" s="47"/>
      <c r="D107" s="47"/>
      <c r="E107" s="47"/>
      <c r="F107" s="47"/>
      <c r="G107" s="16"/>
      <c r="H107" s="48" t="s">
        <v>200</v>
      </c>
      <c r="I107" s="48"/>
      <c r="J107" s="16" t="s">
        <v>55</v>
      </c>
      <c r="K107" s="17">
        <v>51144.33</v>
      </c>
      <c r="L107" s="18">
        <v>22</v>
      </c>
      <c r="M107" s="18">
        <v>176</v>
      </c>
      <c r="N107" s="24">
        <v>-3426</v>
      </c>
      <c r="O107" s="20">
        <v>100122</v>
      </c>
      <c r="P107" s="21"/>
      <c r="Q107" s="20">
        <v>4973</v>
      </c>
      <c r="R107" s="21"/>
      <c r="S107" s="21"/>
      <c r="T107" s="21"/>
      <c r="U107" s="21"/>
      <c r="V107" s="21"/>
      <c r="W107" s="21"/>
      <c r="X107" s="21"/>
      <c r="Y107" s="20">
        <v>45420</v>
      </c>
      <c r="Z107" s="21"/>
      <c r="AA107" s="21"/>
      <c r="AB107" s="21"/>
      <c r="AC107" s="21"/>
      <c r="AD107" s="22"/>
      <c r="AE107" s="20">
        <v>49729</v>
      </c>
      <c r="AF107" s="21"/>
      <c r="AG107" s="21"/>
      <c r="AH107" s="23"/>
      <c r="AI107" s="21"/>
      <c r="AJ107" s="21"/>
      <c r="AK107" s="20">
        <v>9991</v>
      </c>
      <c r="AL107" s="7">
        <f t="shared" si="1"/>
        <v>90131</v>
      </c>
      <c r="AM107" s="18">
        <v>901</v>
      </c>
      <c r="AN107" s="18">
        <v>78</v>
      </c>
      <c r="AO107" s="20">
        <v>9012</v>
      </c>
      <c r="AP107" s="20">
        <v>90131</v>
      </c>
      <c r="AQ107" s="20">
        <v>90131</v>
      </c>
      <c r="AR107" s="24">
        <v>-3426</v>
      </c>
      <c r="AS107" s="20">
        <v>9422</v>
      </c>
      <c r="AT107" s="20">
        <v>4781</v>
      </c>
      <c r="AU107" s="20">
        <v>1802</v>
      </c>
      <c r="AV107" s="20">
        <v>2839</v>
      </c>
      <c r="AW107" s="20">
        <v>89344</v>
      </c>
      <c r="AX107" s="20">
        <v>9012</v>
      </c>
      <c r="AY107" s="21"/>
      <c r="AZ107" s="21"/>
      <c r="BA107" s="20">
        <v>80332</v>
      </c>
      <c r="BD107" s="222"/>
      <c r="BE107" s="223" t="s">
        <v>281</v>
      </c>
    </row>
    <row r="108" spans="1:53" ht="12" customHeight="1" outlineLevel="2" x14ac:dyDescent="0.2">
      <c r="A108" s="15">
        <v>93</v>
      </c>
      <c r="B108" s="47" t="s">
        <v>207</v>
      </c>
      <c r="C108" s="47"/>
      <c r="D108" s="47"/>
      <c r="E108" s="47"/>
      <c r="F108" s="47"/>
      <c r="G108" s="16"/>
      <c r="H108" s="48" t="s">
        <v>54</v>
      </c>
      <c r="I108" s="48"/>
      <c r="J108" s="16" t="s">
        <v>55</v>
      </c>
      <c r="K108" s="17">
        <v>51144.33</v>
      </c>
      <c r="L108" s="18">
        <v>26</v>
      </c>
      <c r="M108" s="18">
        <v>193</v>
      </c>
      <c r="N108" s="25">
        <v>-996</v>
      </c>
      <c r="O108" s="20">
        <v>88617</v>
      </c>
      <c r="P108" s="21"/>
      <c r="Q108" s="20">
        <v>3487</v>
      </c>
      <c r="R108" s="21"/>
      <c r="S108" s="21"/>
      <c r="T108" s="20">
        <v>13948</v>
      </c>
      <c r="U108" s="21"/>
      <c r="V108" s="20">
        <v>5309</v>
      </c>
      <c r="W108" s="21"/>
      <c r="X108" s="21"/>
      <c r="Y108" s="21"/>
      <c r="Z108" s="21"/>
      <c r="AA108" s="21"/>
      <c r="AB108" s="21"/>
      <c r="AC108" s="21"/>
      <c r="AD108" s="22"/>
      <c r="AE108" s="20">
        <v>34871</v>
      </c>
      <c r="AF108" s="20">
        <v>72015</v>
      </c>
      <c r="AG108" s="21"/>
      <c r="AH108" s="22"/>
      <c r="AI108" s="24">
        <v>-41013</v>
      </c>
      <c r="AJ108" s="21"/>
      <c r="AK108" s="20">
        <v>8862</v>
      </c>
      <c r="AL108" s="7">
        <f t="shared" si="1"/>
        <v>79755</v>
      </c>
      <c r="AM108" s="21"/>
      <c r="AN108" s="20">
        <v>8862</v>
      </c>
      <c r="AO108" s="21"/>
      <c r="AP108" s="20">
        <v>76768</v>
      </c>
      <c r="AQ108" s="20">
        <v>76768</v>
      </c>
      <c r="AR108" s="20">
        <v>1991</v>
      </c>
      <c r="AS108" s="20">
        <v>8419</v>
      </c>
      <c r="AT108" s="20">
        <v>5317</v>
      </c>
      <c r="AU108" s="21"/>
      <c r="AV108" s="20">
        <v>3102</v>
      </c>
      <c r="AW108" s="21"/>
      <c r="AX108" s="21"/>
      <c r="AY108" s="21"/>
      <c r="AZ108" s="21"/>
      <c r="BA108" s="21"/>
      <c r="BD108" s="224"/>
      <c r="BE108" s="225" t="s">
        <v>281</v>
      </c>
    </row>
    <row r="109" spans="1:53" ht="12" customHeight="1" outlineLevel="2" x14ac:dyDescent="0.2">
      <c r="A109" s="15">
        <v>94</v>
      </c>
      <c r="B109" s="47" t="s">
        <v>208</v>
      </c>
      <c r="C109" s="47"/>
      <c r="D109" s="47"/>
      <c r="E109" s="47"/>
      <c r="F109" s="47"/>
      <c r="G109" s="16"/>
      <c r="H109" s="48" t="s">
        <v>200</v>
      </c>
      <c r="I109" s="48"/>
      <c r="J109" s="16" t="s">
        <v>55</v>
      </c>
      <c r="K109" s="17">
        <v>51144.33</v>
      </c>
      <c r="L109" s="18">
        <v>10</v>
      </c>
      <c r="M109" s="18">
        <v>80</v>
      </c>
      <c r="N109" s="24">
        <v>-17866</v>
      </c>
      <c r="O109" s="20">
        <v>51711</v>
      </c>
      <c r="P109" s="21"/>
      <c r="Q109" s="20">
        <v>2325</v>
      </c>
      <c r="R109" s="21"/>
      <c r="S109" s="21"/>
      <c r="T109" s="20">
        <v>9299</v>
      </c>
      <c r="U109" s="21"/>
      <c r="V109" s="20">
        <v>5309</v>
      </c>
      <c r="W109" s="21"/>
      <c r="X109" s="21"/>
      <c r="Y109" s="21"/>
      <c r="Z109" s="20">
        <v>5309</v>
      </c>
      <c r="AA109" s="20">
        <v>6222</v>
      </c>
      <c r="AB109" s="21"/>
      <c r="AC109" s="21"/>
      <c r="AD109" s="22"/>
      <c r="AE109" s="20">
        <v>23247</v>
      </c>
      <c r="AF109" s="21"/>
      <c r="AG109" s="21"/>
      <c r="AH109" s="23"/>
      <c r="AI109" s="21"/>
      <c r="AJ109" s="21"/>
      <c r="AK109" s="20">
        <v>5071</v>
      </c>
      <c r="AL109" s="7">
        <f t="shared" si="1"/>
        <v>46640</v>
      </c>
      <c r="AM109" s="18">
        <v>475</v>
      </c>
      <c r="AN109" s="18">
        <v>47</v>
      </c>
      <c r="AO109" s="20">
        <v>4549</v>
      </c>
      <c r="AP109" s="20">
        <v>41552</v>
      </c>
      <c r="AQ109" s="20">
        <v>41552</v>
      </c>
      <c r="AR109" s="24">
        <v>-12778</v>
      </c>
      <c r="AS109" s="20">
        <v>4955</v>
      </c>
      <c r="AT109" s="20">
        <v>2549</v>
      </c>
      <c r="AU109" s="18">
        <v>918</v>
      </c>
      <c r="AV109" s="20">
        <v>1488</v>
      </c>
      <c r="AW109" s="20">
        <v>47049</v>
      </c>
      <c r="AX109" s="20">
        <v>4549</v>
      </c>
      <c r="AY109" s="21"/>
      <c r="AZ109" s="21"/>
      <c r="BA109" s="20">
        <v>42500</v>
      </c>
      <c r="BD109" s="226" t="s">
        <v>296</v>
      </c>
      <c r="BE109" s="227" t="s">
        <v>283</v>
      </c>
    </row>
    <row r="110" spans="1:53" ht="12" customHeight="1" outlineLevel="2" x14ac:dyDescent="0.2">
      <c r="A110" s="15">
        <v>95</v>
      </c>
      <c r="B110" s="47" t="s">
        <v>209</v>
      </c>
      <c r="C110" s="47"/>
      <c r="D110" s="47"/>
      <c r="E110" s="47"/>
      <c r="F110" s="47"/>
      <c r="G110" s="16"/>
      <c r="H110" s="48" t="s">
        <v>54</v>
      </c>
      <c r="I110" s="48"/>
      <c r="J110" s="16" t="s">
        <v>55</v>
      </c>
      <c r="K110" s="17">
        <v>51144.33</v>
      </c>
      <c r="L110" s="18">
        <v>22</v>
      </c>
      <c r="M110" s="18">
        <v>176</v>
      </c>
      <c r="N110" s="25">
        <v>-1</v>
      </c>
      <c r="O110" s="20">
        <v>110155</v>
      </c>
      <c r="P110" s="21"/>
      <c r="Q110" s="20">
        <v>7672</v>
      </c>
      <c r="R110" s="21"/>
      <c r="S110" s="21"/>
      <c r="T110" s="20">
        <v>20458</v>
      </c>
      <c r="U110" s="21"/>
      <c r="V110" s="20">
        <v>5309</v>
      </c>
      <c r="W110" s="21"/>
      <c r="X110" s="21"/>
      <c r="Y110" s="21"/>
      <c r="Z110" s="21"/>
      <c r="AA110" s="21"/>
      <c r="AB110" s="21"/>
      <c r="AC110" s="21"/>
      <c r="AD110" s="22"/>
      <c r="AE110" s="20">
        <v>76716</v>
      </c>
      <c r="AF110" s="21"/>
      <c r="AG110" s="21"/>
      <c r="AH110" s="23"/>
      <c r="AI110" s="21"/>
      <c r="AJ110" s="21"/>
      <c r="AK110" s="20">
        <v>17782</v>
      </c>
      <c r="AL110" s="7">
        <f t="shared" si="1"/>
        <v>92373</v>
      </c>
      <c r="AM110" s="20">
        <v>1102</v>
      </c>
      <c r="AN110" s="20">
        <v>5664</v>
      </c>
      <c r="AO110" s="20">
        <v>11016</v>
      </c>
      <c r="AP110" s="20">
        <v>92373</v>
      </c>
      <c r="AQ110" s="20">
        <v>92373</v>
      </c>
      <c r="AR110" s="25">
        <v>-1</v>
      </c>
      <c r="AS110" s="20">
        <v>11517</v>
      </c>
      <c r="AT110" s="20">
        <v>5844</v>
      </c>
      <c r="AU110" s="20">
        <v>2203</v>
      </c>
      <c r="AV110" s="20">
        <v>3470</v>
      </c>
      <c r="AW110" s="20">
        <v>53516</v>
      </c>
      <c r="AX110" s="20">
        <v>11016</v>
      </c>
      <c r="AY110" s="21"/>
      <c r="AZ110" s="21"/>
      <c r="BA110" s="20">
        <v>42500</v>
      </c>
      <c r="BD110" s="228"/>
      <c r="BE110" s="229" t="s">
        <v>281</v>
      </c>
    </row>
    <row r="111" spans="1:53" ht="12" customHeight="1" outlineLevel="2" x14ac:dyDescent="0.2">
      <c r="A111" s="15">
        <v>96</v>
      </c>
      <c r="B111" s="47" t="s">
        <v>210</v>
      </c>
      <c r="C111" s="47"/>
      <c r="D111" s="47"/>
      <c r="E111" s="47"/>
      <c r="F111" s="47"/>
      <c r="G111" s="16"/>
      <c r="H111" s="48" t="s">
        <v>54</v>
      </c>
      <c r="I111" s="48"/>
      <c r="J111" s="16" t="s">
        <v>55</v>
      </c>
      <c r="K111" s="17">
        <v>51144.33</v>
      </c>
      <c r="L111" s="18">
        <v>22</v>
      </c>
      <c r="M111" s="18">
        <v>176</v>
      </c>
      <c r="N111" s="21"/>
      <c r="O111" s="20">
        <v>110155</v>
      </c>
      <c r="P111" s="21"/>
      <c r="Q111" s="20">
        <v>7672</v>
      </c>
      <c r="R111" s="21"/>
      <c r="S111" s="21"/>
      <c r="T111" s="20">
        <v>20458</v>
      </c>
      <c r="U111" s="21"/>
      <c r="V111" s="20">
        <v>5309</v>
      </c>
      <c r="W111" s="21"/>
      <c r="X111" s="21"/>
      <c r="Y111" s="21"/>
      <c r="Z111" s="21"/>
      <c r="AA111" s="21"/>
      <c r="AB111" s="21"/>
      <c r="AC111" s="21"/>
      <c r="AD111" s="22"/>
      <c r="AE111" s="20">
        <v>76716</v>
      </c>
      <c r="AF111" s="21"/>
      <c r="AG111" s="21"/>
      <c r="AH111" s="23"/>
      <c r="AI111" s="21"/>
      <c r="AJ111" s="21"/>
      <c r="AK111" s="20">
        <v>17782</v>
      </c>
      <c r="AL111" s="7">
        <f t="shared" si="1"/>
        <v>92373</v>
      </c>
      <c r="AM111" s="20">
        <v>1102</v>
      </c>
      <c r="AN111" s="20">
        <v>5664</v>
      </c>
      <c r="AO111" s="20">
        <v>11016</v>
      </c>
      <c r="AP111" s="20">
        <v>92373</v>
      </c>
      <c r="AQ111" s="20">
        <v>92373</v>
      </c>
      <c r="AR111" s="21"/>
      <c r="AS111" s="20">
        <v>11517</v>
      </c>
      <c r="AT111" s="20">
        <v>5844</v>
      </c>
      <c r="AU111" s="20">
        <v>2203</v>
      </c>
      <c r="AV111" s="20">
        <v>3470</v>
      </c>
      <c r="AW111" s="20">
        <v>53516</v>
      </c>
      <c r="AX111" s="20">
        <v>11016</v>
      </c>
      <c r="AY111" s="21"/>
      <c r="AZ111" s="21"/>
      <c r="BA111" s="20">
        <v>42500</v>
      </c>
      <c r="BD111" s="230"/>
      <c r="BE111" s="231" t="s">
        <v>281</v>
      </c>
    </row>
    <row r="112" spans="1:53" ht="12" customHeight="1" outlineLevel="2" x14ac:dyDescent="0.2">
      <c r="A112" s="15">
        <v>97</v>
      </c>
      <c r="B112" s="47" t="s">
        <v>211</v>
      </c>
      <c r="C112" s="47"/>
      <c r="D112" s="47"/>
      <c r="E112" s="47"/>
      <c r="F112" s="47"/>
      <c r="G112" s="16"/>
      <c r="H112" s="48" t="s">
        <v>54</v>
      </c>
      <c r="I112" s="48"/>
      <c r="J112" s="16" t="s">
        <v>55</v>
      </c>
      <c r="K112" s="17">
        <v>51144.33</v>
      </c>
      <c r="L112" s="18">
        <v>23</v>
      </c>
      <c r="M112" s="18">
        <v>184</v>
      </c>
      <c r="N112" s="21"/>
      <c r="O112" s="20">
        <v>81093</v>
      </c>
      <c r="P112" s="21"/>
      <c r="Q112" s="20">
        <v>5114</v>
      </c>
      <c r="R112" s="21"/>
      <c r="S112" s="21"/>
      <c r="T112" s="20">
        <v>20458</v>
      </c>
      <c r="U112" s="21"/>
      <c r="V112" s="20">
        <v>5309</v>
      </c>
      <c r="W112" s="21"/>
      <c r="X112" s="21"/>
      <c r="Y112" s="21"/>
      <c r="Z112" s="21"/>
      <c r="AA112" s="21"/>
      <c r="AB112" s="21"/>
      <c r="AC112" s="21"/>
      <c r="AD112" s="22"/>
      <c r="AE112" s="20">
        <v>51144</v>
      </c>
      <c r="AF112" s="21"/>
      <c r="AG112" s="21"/>
      <c r="AH112" s="22"/>
      <c r="AI112" s="25">
        <v>-932</v>
      </c>
      <c r="AJ112" s="21"/>
      <c r="AK112" s="20">
        <v>11969</v>
      </c>
      <c r="AL112" s="7">
        <f t="shared" si="1"/>
        <v>69124</v>
      </c>
      <c r="AM112" s="18">
        <v>811</v>
      </c>
      <c r="AN112" s="20">
        <v>3048</v>
      </c>
      <c r="AO112" s="20">
        <v>8110</v>
      </c>
      <c r="AP112" s="20">
        <v>69124</v>
      </c>
      <c r="AQ112" s="20">
        <v>69124</v>
      </c>
      <c r="AR112" s="21"/>
      <c r="AS112" s="20">
        <v>8478</v>
      </c>
      <c r="AT112" s="20">
        <v>4301</v>
      </c>
      <c r="AU112" s="20">
        <v>1622</v>
      </c>
      <c r="AV112" s="20">
        <v>2555</v>
      </c>
      <c r="AW112" s="20">
        <v>50610</v>
      </c>
      <c r="AX112" s="20">
        <v>8110</v>
      </c>
      <c r="AY112" s="21"/>
      <c r="AZ112" s="21"/>
      <c r="BA112" s="20">
        <v>42500</v>
      </c>
      <c r="BD112" s="232"/>
      <c r="BE112" s="233" t="s">
        <v>281</v>
      </c>
    </row>
    <row r="113" spans="1:53" ht="12" customHeight="1" outlineLevel="2" x14ac:dyDescent="0.2">
      <c r="A113" s="15">
        <v>98</v>
      </c>
      <c r="B113" s="47" t="s">
        <v>212</v>
      </c>
      <c r="C113" s="47"/>
      <c r="D113" s="47"/>
      <c r="E113" s="47"/>
      <c r="F113" s="47"/>
      <c r="G113" s="16"/>
      <c r="H113" s="48" t="s">
        <v>200</v>
      </c>
      <c r="I113" s="48"/>
      <c r="J113" s="16" t="s">
        <v>55</v>
      </c>
      <c r="K113" s="17">
        <v>51144.33</v>
      </c>
      <c r="L113" s="18">
        <v>3</v>
      </c>
      <c r="M113" s="18">
        <v>66</v>
      </c>
      <c r="N113" s="21"/>
      <c r="O113" s="20">
        <v>110888</v>
      </c>
      <c r="P113" s="21"/>
      <c r="Q113" s="20">
        <v>1221</v>
      </c>
      <c r="R113" s="21"/>
      <c r="S113" s="21"/>
      <c r="T113" s="20">
        <v>20458</v>
      </c>
      <c r="U113" s="21"/>
      <c r="V113" s="20">
        <v>5309</v>
      </c>
      <c r="W113" s="21"/>
      <c r="X113" s="21"/>
      <c r="Y113" s="20">
        <v>55926</v>
      </c>
      <c r="Z113" s="20">
        <v>5309</v>
      </c>
      <c r="AA113" s="21"/>
      <c r="AB113" s="20">
        <v>10461</v>
      </c>
      <c r="AC113" s="21"/>
      <c r="AD113" s="22"/>
      <c r="AE113" s="20">
        <v>12204</v>
      </c>
      <c r="AF113" s="21"/>
      <c r="AG113" s="21"/>
      <c r="AH113" s="23"/>
      <c r="AI113" s="21"/>
      <c r="AJ113" s="21"/>
      <c r="AK113" s="20">
        <v>17928</v>
      </c>
      <c r="AL113" s="7">
        <f t="shared" si="1"/>
        <v>92960</v>
      </c>
      <c r="AM113" s="20">
        <v>1109</v>
      </c>
      <c r="AN113" s="20">
        <v>5730</v>
      </c>
      <c r="AO113" s="20">
        <v>11089</v>
      </c>
      <c r="AP113" s="20">
        <v>78825</v>
      </c>
      <c r="AQ113" s="20">
        <v>78825</v>
      </c>
      <c r="AR113" s="20">
        <v>14135</v>
      </c>
      <c r="AS113" s="20">
        <v>11594</v>
      </c>
      <c r="AT113" s="20">
        <v>5883</v>
      </c>
      <c r="AU113" s="20">
        <v>2218</v>
      </c>
      <c r="AV113" s="20">
        <v>3493</v>
      </c>
      <c r="AW113" s="20">
        <v>53589</v>
      </c>
      <c r="AX113" s="20">
        <v>11089</v>
      </c>
      <c r="AY113" s="21"/>
      <c r="AZ113" s="21"/>
      <c r="BA113" s="20">
        <v>42500</v>
      </c>
      <c r="BD113" s="234"/>
      <c r="BE113" s="235" t="s">
        <v>281</v>
      </c>
    </row>
    <row r="114" spans="1:53" ht="12" customHeight="1" outlineLevel="2" x14ac:dyDescent="0.2">
      <c r="A114" s="15">
        <v>99</v>
      </c>
      <c r="B114" s="47" t="s">
        <v>213</v>
      </c>
      <c r="C114" s="47"/>
      <c r="D114" s="47"/>
      <c r="E114" s="47"/>
      <c r="F114" s="47"/>
      <c r="G114" s="16"/>
      <c r="H114" s="48" t="s">
        <v>54</v>
      </c>
      <c r="I114" s="48"/>
      <c r="J114" s="16" t="s">
        <v>55</v>
      </c>
      <c r="K114" s="17">
        <v>51144</v>
      </c>
      <c r="L114" s="18">
        <v>44</v>
      </c>
      <c r="M114" s="18">
        <v>352</v>
      </c>
      <c r="N114" s="21"/>
      <c r="O114" s="20">
        <v>104395</v>
      </c>
      <c r="P114" s="21"/>
      <c r="Q114" s="20">
        <v>5114</v>
      </c>
      <c r="R114" s="21"/>
      <c r="S114" s="21"/>
      <c r="T114" s="20">
        <v>20458</v>
      </c>
      <c r="U114" s="21"/>
      <c r="V114" s="20">
        <v>5309</v>
      </c>
      <c r="W114" s="21"/>
      <c r="X114" s="21"/>
      <c r="Y114" s="21"/>
      <c r="Z114" s="21"/>
      <c r="AA114" s="21"/>
      <c r="AB114" s="21"/>
      <c r="AC114" s="21"/>
      <c r="AD114" s="22"/>
      <c r="AE114" s="20">
        <v>51144</v>
      </c>
      <c r="AF114" s="21"/>
      <c r="AG114" s="21"/>
      <c r="AH114" s="22"/>
      <c r="AI114" s="20">
        <v>22370</v>
      </c>
      <c r="AJ114" s="21"/>
      <c r="AK114" s="20">
        <v>16630</v>
      </c>
      <c r="AL114" s="7">
        <f t="shared" si="1"/>
        <v>87765</v>
      </c>
      <c r="AM114" s="20">
        <v>1044</v>
      </c>
      <c r="AN114" s="20">
        <v>5146</v>
      </c>
      <c r="AO114" s="20">
        <v>10440</v>
      </c>
      <c r="AP114" s="20">
        <v>87766</v>
      </c>
      <c r="AQ114" s="20">
        <v>87766</v>
      </c>
      <c r="AR114" s="25">
        <v>-1</v>
      </c>
      <c r="AS114" s="20">
        <v>9818</v>
      </c>
      <c r="AT114" s="20">
        <v>6164</v>
      </c>
      <c r="AU114" s="21"/>
      <c r="AV114" s="20">
        <v>3654</v>
      </c>
      <c r="AW114" s="20">
        <v>52940</v>
      </c>
      <c r="AX114" s="20">
        <v>10440</v>
      </c>
      <c r="AY114" s="21"/>
      <c r="AZ114" s="21"/>
      <c r="BA114" s="20">
        <v>42500</v>
      </c>
      <c r="BD114" s="236"/>
      <c r="BE114" s="237" t="s">
        <v>281</v>
      </c>
    </row>
    <row r="115" spans="1:53" ht="12" customHeight="1" outlineLevel="2" x14ac:dyDescent="0.2">
      <c r="A115" s="15">
        <v>100</v>
      </c>
      <c r="B115" s="47" t="s">
        <v>214</v>
      </c>
      <c r="C115" s="47"/>
      <c r="D115" s="47"/>
      <c r="E115" s="47"/>
      <c r="F115" s="47"/>
      <c r="G115" s="16"/>
      <c r="H115" s="48" t="s">
        <v>200</v>
      </c>
      <c r="I115" s="48"/>
      <c r="J115" s="16" t="s">
        <v>55</v>
      </c>
      <c r="K115" s="17">
        <v>51144.33</v>
      </c>
      <c r="L115" s="18">
        <v>22</v>
      </c>
      <c r="M115" s="18">
        <v>176</v>
      </c>
      <c r="N115" s="24">
        <v>-3407</v>
      </c>
      <c r="O115" s="20">
        <v>87334</v>
      </c>
      <c r="P115" s="21"/>
      <c r="Q115" s="20">
        <v>5114</v>
      </c>
      <c r="R115" s="21"/>
      <c r="S115" s="21"/>
      <c r="T115" s="20">
        <v>20458</v>
      </c>
      <c r="U115" s="21"/>
      <c r="V115" s="20">
        <v>5309</v>
      </c>
      <c r="W115" s="21"/>
      <c r="X115" s="21"/>
      <c r="Y115" s="21"/>
      <c r="Z115" s="20">
        <v>5309</v>
      </c>
      <c r="AA115" s="21"/>
      <c r="AB115" s="21"/>
      <c r="AC115" s="21"/>
      <c r="AD115" s="22"/>
      <c r="AE115" s="20">
        <v>51144</v>
      </c>
      <c r="AF115" s="21"/>
      <c r="AG115" s="21"/>
      <c r="AH115" s="23"/>
      <c r="AI115" s="21"/>
      <c r="AJ115" s="21"/>
      <c r="AK115" s="20">
        <v>12343</v>
      </c>
      <c r="AL115" s="7">
        <f t="shared" si="1"/>
        <v>74991</v>
      </c>
      <c r="AM115" s="21"/>
      <c r="AN115" s="20">
        <v>3610</v>
      </c>
      <c r="AO115" s="20">
        <v>8733</v>
      </c>
      <c r="AP115" s="20">
        <v>74991</v>
      </c>
      <c r="AQ115" s="20">
        <v>74991</v>
      </c>
      <c r="AR115" s="24">
        <v>-3407</v>
      </c>
      <c r="AS115" s="20">
        <v>7467</v>
      </c>
      <c r="AT115" s="20">
        <v>4715</v>
      </c>
      <c r="AU115" s="21"/>
      <c r="AV115" s="20">
        <v>2752</v>
      </c>
      <c r="AW115" s="20">
        <v>51233</v>
      </c>
      <c r="AX115" s="20">
        <v>8733</v>
      </c>
      <c r="AY115" s="21"/>
      <c r="AZ115" s="21"/>
      <c r="BA115" s="20">
        <v>42500</v>
      </c>
      <c r="BD115" s="238"/>
      <c r="BE115" s="239" t="s">
        <v>281</v>
      </c>
    </row>
    <row r="116" spans="1:53" ht="12" customHeight="1" outlineLevel="2" x14ac:dyDescent="0.2">
      <c r="A116" s="15">
        <v>101</v>
      </c>
      <c r="B116" s="47" t="s">
        <v>215</v>
      </c>
      <c r="C116" s="47"/>
      <c r="D116" s="47"/>
      <c r="E116" s="47"/>
      <c r="F116" s="47"/>
      <c r="G116" s="16"/>
      <c r="H116" s="48" t="s">
        <v>54</v>
      </c>
      <c r="I116" s="48"/>
      <c r="J116" s="16" t="s">
        <v>55</v>
      </c>
      <c r="K116" s="17">
        <v>51144.33</v>
      </c>
      <c r="L116" s="18">
        <v>3</v>
      </c>
      <c r="M116" s="18">
        <v>24</v>
      </c>
      <c r="N116" s="21"/>
      <c r="O116" s="20">
        <v>93046</v>
      </c>
      <c r="P116" s="21"/>
      <c r="Q116" s="18">
        <v>465</v>
      </c>
      <c r="R116" s="21"/>
      <c r="S116" s="21"/>
      <c r="T116" s="20">
        <v>1860</v>
      </c>
      <c r="U116" s="21"/>
      <c r="V116" s="20">
        <v>5309</v>
      </c>
      <c r="W116" s="21"/>
      <c r="X116" s="21"/>
      <c r="Y116" s="21"/>
      <c r="Z116" s="21"/>
      <c r="AA116" s="21"/>
      <c r="AB116" s="21"/>
      <c r="AC116" s="21"/>
      <c r="AD116" s="22"/>
      <c r="AE116" s="20">
        <v>4649</v>
      </c>
      <c r="AF116" s="21"/>
      <c r="AG116" s="20">
        <v>81695</v>
      </c>
      <c r="AH116" s="22"/>
      <c r="AI116" s="25">
        <v>-932</v>
      </c>
      <c r="AJ116" s="21"/>
      <c r="AK116" s="20">
        <v>14359</v>
      </c>
      <c r="AL116" s="7">
        <f t="shared" si="1"/>
        <v>78687</v>
      </c>
      <c r="AM116" s="18">
        <v>930</v>
      </c>
      <c r="AN116" s="20">
        <v>4124</v>
      </c>
      <c r="AO116" s="20">
        <v>9305</v>
      </c>
      <c r="AP116" s="20">
        <v>74826</v>
      </c>
      <c r="AQ116" s="20">
        <v>74826</v>
      </c>
      <c r="AR116" s="20">
        <v>3861</v>
      </c>
      <c r="AS116" s="20">
        <v>9223</v>
      </c>
      <c r="AT116" s="20">
        <v>4680</v>
      </c>
      <c r="AU116" s="20">
        <v>1764</v>
      </c>
      <c r="AV116" s="20">
        <v>2779</v>
      </c>
      <c r="AW116" s="20">
        <v>51805</v>
      </c>
      <c r="AX116" s="20">
        <v>9305</v>
      </c>
      <c r="AY116" s="21"/>
      <c r="AZ116" s="21"/>
      <c r="BA116" s="20">
        <v>42500</v>
      </c>
      <c r="BD116" s="240"/>
      <c r="BE116" s="241" t="s">
        <v>281</v>
      </c>
    </row>
    <row r="117" spans="1:53" ht="12" customHeight="1" outlineLevel="2" x14ac:dyDescent="0.2">
      <c r="A117" s="15">
        <v>102</v>
      </c>
      <c r="B117" s="47" t="s">
        <v>216</v>
      </c>
      <c r="C117" s="47"/>
      <c r="D117" s="47"/>
      <c r="E117" s="47"/>
      <c r="F117" s="47"/>
      <c r="G117" s="16"/>
      <c r="H117" s="48" t="s">
        <v>54</v>
      </c>
      <c r="I117" s="48"/>
      <c r="J117" s="16" t="s">
        <v>55</v>
      </c>
      <c r="K117" s="17">
        <v>51144.33</v>
      </c>
      <c r="L117" s="21"/>
      <c r="M117" s="21"/>
      <c r="N117" s="20">
        <v>2774</v>
      </c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3"/>
      <c r="AE117" s="21"/>
      <c r="AF117" s="21"/>
      <c r="AG117" s="21"/>
      <c r="AH117" s="23"/>
      <c r="AI117" s="21"/>
      <c r="AJ117" s="21"/>
      <c r="AK117" s="21"/>
      <c r="AL117" s="7">
        <f t="shared" si="1"/>
        <v>0</v>
      </c>
      <c r="AM117" s="21"/>
      <c r="AN117" s="21"/>
      <c r="AO117" s="21"/>
      <c r="AP117" s="21"/>
      <c r="AQ117" s="21"/>
      <c r="AR117" s="20">
        <v>2774</v>
      </c>
      <c r="AS117" s="21"/>
      <c r="AT117" s="21"/>
      <c r="AU117" s="21"/>
      <c r="AV117" s="21"/>
      <c r="AW117" s="21"/>
      <c r="AX117" s="21"/>
      <c r="AY117" s="21"/>
      <c r="AZ117" s="21"/>
      <c r="BA117" s="21"/>
    </row>
    <row r="118" spans="1:53" ht="12" customHeight="1" outlineLevel="1" x14ac:dyDescent="0.2">
      <c r="A118" s="46" t="s">
        <v>217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9">
        <v>132</v>
      </c>
      <c r="M118" s="10">
        <v>1028</v>
      </c>
      <c r="N118" s="10">
        <v>176898</v>
      </c>
      <c r="O118" s="10">
        <v>611531</v>
      </c>
      <c r="P118" s="12"/>
      <c r="Q118" s="10">
        <v>32179</v>
      </c>
      <c r="R118" s="12"/>
      <c r="S118" s="12"/>
      <c r="T118" s="10">
        <v>106658</v>
      </c>
      <c r="U118" s="10">
        <v>30686</v>
      </c>
      <c r="V118" s="10">
        <v>36279</v>
      </c>
      <c r="W118" s="12"/>
      <c r="X118" s="12"/>
      <c r="Y118" s="10">
        <v>27643</v>
      </c>
      <c r="Z118" s="10">
        <v>5309</v>
      </c>
      <c r="AA118" s="12"/>
      <c r="AB118" s="12"/>
      <c r="AC118" s="12"/>
      <c r="AD118" s="13"/>
      <c r="AE118" s="10">
        <v>361138</v>
      </c>
      <c r="AF118" s="10">
        <v>11639</v>
      </c>
      <c r="AG118" s="12"/>
      <c r="AH118" s="14"/>
      <c r="AI118" s="12"/>
      <c r="AJ118" s="12"/>
      <c r="AK118" s="10">
        <v>86327</v>
      </c>
      <c r="AL118" s="7">
        <f t="shared" si="1"/>
        <v>525204</v>
      </c>
      <c r="AM118" s="10">
        <v>5591</v>
      </c>
      <c r="AN118" s="10">
        <v>24822</v>
      </c>
      <c r="AO118" s="10">
        <v>55914</v>
      </c>
      <c r="AP118" s="10">
        <v>539241</v>
      </c>
      <c r="AQ118" s="10">
        <v>539241</v>
      </c>
      <c r="AR118" s="10">
        <v>162861</v>
      </c>
      <c r="AS118" s="10">
        <v>56946</v>
      </c>
      <c r="AT118" s="10">
        <v>29666</v>
      </c>
      <c r="AU118" s="10">
        <v>9712</v>
      </c>
      <c r="AV118" s="10">
        <v>17568</v>
      </c>
      <c r="AW118" s="10">
        <v>323964</v>
      </c>
      <c r="AX118" s="10">
        <v>55914</v>
      </c>
      <c r="AY118" s="12"/>
      <c r="AZ118" s="12"/>
      <c r="BA118" s="10">
        <v>268050</v>
      </c>
    </row>
    <row r="119" spans="1:53" ht="12" customHeight="1" outlineLevel="2" x14ac:dyDescent="0.2">
      <c r="A119" s="15">
        <v>103</v>
      </c>
      <c r="B119" s="47" t="s">
        <v>218</v>
      </c>
      <c r="C119" s="47"/>
      <c r="D119" s="47"/>
      <c r="E119" s="47"/>
      <c r="F119" s="47"/>
      <c r="G119" s="16"/>
      <c r="H119" s="48" t="s">
        <v>219</v>
      </c>
      <c r="I119" s="48"/>
      <c r="J119" s="16" t="s">
        <v>61</v>
      </c>
      <c r="K119" s="17">
        <v>50259.48</v>
      </c>
      <c r="L119" s="18">
        <v>15</v>
      </c>
      <c r="M119" s="18">
        <v>120</v>
      </c>
      <c r="N119" s="20">
        <v>131243</v>
      </c>
      <c r="O119" s="20">
        <v>68350</v>
      </c>
      <c r="P119" s="21"/>
      <c r="Q119" s="20">
        <v>3427</v>
      </c>
      <c r="R119" s="21"/>
      <c r="S119" s="21"/>
      <c r="T119" s="20">
        <v>13707</v>
      </c>
      <c r="U119" s="21"/>
      <c r="V119" s="20">
        <v>5309</v>
      </c>
      <c r="W119" s="21"/>
      <c r="X119" s="21"/>
      <c r="Y119" s="21"/>
      <c r="Z119" s="21"/>
      <c r="AA119" s="21"/>
      <c r="AB119" s="21"/>
      <c r="AC119" s="21"/>
      <c r="AD119" s="22"/>
      <c r="AE119" s="20">
        <v>34268</v>
      </c>
      <c r="AF119" s="20">
        <v>11639</v>
      </c>
      <c r="AG119" s="21"/>
      <c r="AH119" s="23"/>
      <c r="AI119" s="21"/>
      <c r="AJ119" s="21"/>
      <c r="AK119" s="20">
        <v>9421</v>
      </c>
      <c r="AL119" s="7">
        <f t="shared" si="1"/>
        <v>58929</v>
      </c>
      <c r="AM119" s="18">
        <v>684</v>
      </c>
      <c r="AN119" s="20">
        <v>1902</v>
      </c>
      <c r="AO119" s="20">
        <v>6835</v>
      </c>
      <c r="AP119" s="20">
        <v>11639</v>
      </c>
      <c r="AQ119" s="20">
        <v>11639</v>
      </c>
      <c r="AR119" s="20">
        <v>178533</v>
      </c>
      <c r="AS119" s="20">
        <v>4487</v>
      </c>
      <c r="AT119" s="20">
        <v>2550</v>
      </c>
      <c r="AU119" s="18">
        <v>449</v>
      </c>
      <c r="AV119" s="20">
        <v>1488</v>
      </c>
      <c r="AW119" s="20">
        <v>49335</v>
      </c>
      <c r="AX119" s="20">
        <v>6835</v>
      </c>
      <c r="AY119" s="21"/>
      <c r="AZ119" s="21"/>
      <c r="BA119" s="20">
        <v>42500</v>
      </c>
      <c r="BD119" s="242"/>
      <c r="BE119" s="243" t="s">
        <v>281</v>
      </c>
    </row>
    <row r="120" spans="1:53" ht="12" customHeight="1" outlineLevel="2" x14ac:dyDescent="0.2">
      <c r="A120" s="15">
        <v>104</v>
      </c>
      <c r="B120" s="47" t="s">
        <v>220</v>
      </c>
      <c r="C120" s="47"/>
      <c r="D120" s="47"/>
      <c r="E120" s="47"/>
      <c r="F120" s="47"/>
      <c r="G120" s="16"/>
      <c r="H120" s="48" t="s">
        <v>200</v>
      </c>
      <c r="I120" s="48"/>
      <c r="J120" s="16" t="s">
        <v>55</v>
      </c>
      <c r="K120" s="17">
        <v>51144.33</v>
      </c>
      <c r="L120" s="18">
        <v>22</v>
      </c>
      <c r="M120" s="18">
        <v>176</v>
      </c>
      <c r="N120" s="20">
        <v>41800</v>
      </c>
      <c r="O120" s="20">
        <v>126686</v>
      </c>
      <c r="P120" s="21"/>
      <c r="Q120" s="20">
        <v>5114</v>
      </c>
      <c r="R120" s="21"/>
      <c r="S120" s="21"/>
      <c r="T120" s="20">
        <v>20458</v>
      </c>
      <c r="U120" s="21"/>
      <c r="V120" s="20">
        <v>5309</v>
      </c>
      <c r="W120" s="21"/>
      <c r="X120" s="21"/>
      <c r="Y120" s="21"/>
      <c r="Z120" s="20">
        <v>5309</v>
      </c>
      <c r="AA120" s="21"/>
      <c r="AB120" s="21"/>
      <c r="AC120" s="21"/>
      <c r="AD120" s="22"/>
      <c r="AE120" s="20">
        <v>90496</v>
      </c>
      <c r="AF120" s="21"/>
      <c r="AG120" s="21"/>
      <c r="AH120" s="23"/>
      <c r="AI120" s="21"/>
      <c r="AJ120" s="21"/>
      <c r="AK120" s="20">
        <v>13217</v>
      </c>
      <c r="AL120" s="7">
        <f t="shared" si="1"/>
        <v>113469</v>
      </c>
      <c r="AM120" s="18">
        <v>873</v>
      </c>
      <c r="AN120" s="20">
        <v>3610</v>
      </c>
      <c r="AO120" s="20">
        <v>8734</v>
      </c>
      <c r="AP120" s="20">
        <v>155269</v>
      </c>
      <c r="AQ120" s="20">
        <v>155269</v>
      </c>
      <c r="AR120" s="21"/>
      <c r="AS120" s="20">
        <v>9131</v>
      </c>
      <c r="AT120" s="20">
        <v>4633</v>
      </c>
      <c r="AU120" s="20">
        <v>1747</v>
      </c>
      <c r="AV120" s="20">
        <v>2751</v>
      </c>
      <c r="AW120" s="20">
        <v>51234</v>
      </c>
      <c r="AX120" s="20">
        <v>8734</v>
      </c>
      <c r="AY120" s="21"/>
      <c r="AZ120" s="21"/>
      <c r="BA120" s="20">
        <v>42500</v>
      </c>
      <c r="BD120" s="244"/>
      <c r="BE120" s="245" t="s">
        <v>281</v>
      </c>
    </row>
    <row r="121" spans="1:53" ht="12" customHeight="1" outlineLevel="2" x14ac:dyDescent="0.2">
      <c r="A121" s="15">
        <v>105</v>
      </c>
      <c r="B121" s="47" t="s">
        <v>221</v>
      </c>
      <c r="C121" s="47"/>
      <c r="D121" s="47"/>
      <c r="E121" s="47"/>
      <c r="F121" s="47"/>
      <c r="G121" s="16"/>
      <c r="H121" s="48" t="s">
        <v>219</v>
      </c>
      <c r="I121" s="48"/>
      <c r="J121" s="16" t="s">
        <v>61</v>
      </c>
      <c r="K121" s="17">
        <v>50259.48</v>
      </c>
      <c r="L121" s="18">
        <v>22</v>
      </c>
      <c r="M121" s="18">
        <v>176</v>
      </c>
      <c r="N121" s="24">
        <v>-12829</v>
      </c>
      <c r="O121" s="20">
        <v>80698</v>
      </c>
      <c r="P121" s="21"/>
      <c r="Q121" s="20">
        <v>5026</v>
      </c>
      <c r="R121" s="21"/>
      <c r="S121" s="21"/>
      <c r="T121" s="20">
        <v>20104</v>
      </c>
      <c r="U121" s="21"/>
      <c r="V121" s="20">
        <v>5309</v>
      </c>
      <c r="W121" s="21"/>
      <c r="X121" s="21"/>
      <c r="Y121" s="21"/>
      <c r="Z121" s="21"/>
      <c r="AA121" s="21"/>
      <c r="AB121" s="21"/>
      <c r="AC121" s="21"/>
      <c r="AD121" s="22"/>
      <c r="AE121" s="20">
        <v>50259</v>
      </c>
      <c r="AF121" s="21"/>
      <c r="AG121" s="21"/>
      <c r="AH121" s="23"/>
      <c r="AI121" s="21"/>
      <c r="AJ121" s="21"/>
      <c r="AK121" s="20">
        <v>11889</v>
      </c>
      <c r="AL121" s="7">
        <f t="shared" si="1"/>
        <v>68809</v>
      </c>
      <c r="AM121" s="18">
        <v>807</v>
      </c>
      <c r="AN121" s="20">
        <v>3013</v>
      </c>
      <c r="AO121" s="20">
        <v>8069</v>
      </c>
      <c r="AP121" s="20">
        <v>68809</v>
      </c>
      <c r="AQ121" s="20">
        <v>68809</v>
      </c>
      <c r="AR121" s="24">
        <v>-12829</v>
      </c>
      <c r="AS121" s="20">
        <v>8437</v>
      </c>
      <c r="AT121" s="20">
        <v>4280</v>
      </c>
      <c r="AU121" s="20">
        <v>1614</v>
      </c>
      <c r="AV121" s="20">
        <v>2543</v>
      </c>
      <c r="AW121" s="20">
        <v>50569</v>
      </c>
      <c r="AX121" s="20">
        <v>8069</v>
      </c>
      <c r="AY121" s="21"/>
      <c r="AZ121" s="21"/>
      <c r="BA121" s="20">
        <v>42500</v>
      </c>
      <c r="BD121" s="246"/>
      <c r="BE121" s="247" t="s">
        <v>281</v>
      </c>
    </row>
    <row r="122" spans="1:53" ht="12" customHeight="1" outlineLevel="2" x14ac:dyDescent="0.2">
      <c r="A122" s="15">
        <v>106</v>
      </c>
      <c r="B122" s="47" t="s">
        <v>222</v>
      </c>
      <c r="C122" s="47"/>
      <c r="D122" s="47"/>
      <c r="E122" s="47"/>
      <c r="F122" s="47"/>
      <c r="G122" s="16"/>
      <c r="H122" s="48" t="s">
        <v>219</v>
      </c>
      <c r="I122" s="48"/>
      <c r="J122" s="16" t="s">
        <v>61</v>
      </c>
      <c r="K122" s="17">
        <v>50259.48</v>
      </c>
      <c r="L122" s="18">
        <v>7</v>
      </c>
      <c r="M122" s="18">
        <v>28</v>
      </c>
      <c r="N122" s="21"/>
      <c r="O122" s="20">
        <v>13050</v>
      </c>
      <c r="P122" s="21"/>
      <c r="Q122" s="18">
        <v>800</v>
      </c>
      <c r="R122" s="21"/>
      <c r="S122" s="21"/>
      <c r="T122" s="20">
        <v>1599</v>
      </c>
      <c r="U122" s="21"/>
      <c r="V122" s="20">
        <v>2655</v>
      </c>
      <c r="W122" s="21"/>
      <c r="X122" s="21"/>
      <c r="Y122" s="21"/>
      <c r="Z122" s="21"/>
      <c r="AA122" s="21"/>
      <c r="AB122" s="21"/>
      <c r="AC122" s="21"/>
      <c r="AD122" s="22"/>
      <c r="AE122" s="20">
        <v>7996</v>
      </c>
      <c r="AF122" s="21"/>
      <c r="AG122" s="21"/>
      <c r="AH122" s="23"/>
      <c r="AI122" s="21"/>
      <c r="AJ122" s="21"/>
      <c r="AK122" s="21"/>
      <c r="AL122" s="7">
        <f t="shared" si="1"/>
        <v>13050</v>
      </c>
      <c r="AM122" s="21"/>
      <c r="AN122" s="21"/>
      <c r="AO122" s="21"/>
      <c r="AP122" s="20">
        <v>13050</v>
      </c>
      <c r="AQ122" s="20">
        <v>13050</v>
      </c>
      <c r="AR122" s="21"/>
      <c r="AS122" s="20">
        <v>4038</v>
      </c>
      <c r="AT122" s="20">
        <v>2550</v>
      </c>
      <c r="AU122" s="21"/>
      <c r="AV122" s="20">
        <v>1488</v>
      </c>
      <c r="AW122" s="20">
        <v>13050</v>
      </c>
      <c r="AX122" s="21"/>
      <c r="AY122" s="21"/>
      <c r="AZ122" s="21"/>
      <c r="BA122" s="20">
        <v>13050</v>
      </c>
      <c r="BD122" s="248"/>
      <c r="BE122" s="249" t="s">
        <v>281</v>
      </c>
    </row>
    <row r="123" spans="1:53" ht="12" customHeight="1" outlineLevel="2" x14ac:dyDescent="0.2">
      <c r="A123" s="15">
        <v>107</v>
      </c>
      <c r="B123" s="47" t="s">
        <v>223</v>
      </c>
      <c r="C123" s="47"/>
      <c r="D123" s="47"/>
      <c r="E123" s="47"/>
      <c r="F123" s="47"/>
      <c r="G123" s="16"/>
      <c r="H123" s="48" t="s">
        <v>224</v>
      </c>
      <c r="I123" s="48"/>
      <c r="J123" s="16" t="s">
        <v>61</v>
      </c>
      <c r="K123" s="17">
        <v>51144.33</v>
      </c>
      <c r="L123" s="18">
        <v>22</v>
      </c>
      <c r="M123" s="18">
        <v>176</v>
      </c>
      <c r="N123" s="20">
        <v>4250</v>
      </c>
      <c r="O123" s="20">
        <v>120383</v>
      </c>
      <c r="P123" s="21"/>
      <c r="Q123" s="20">
        <v>7672</v>
      </c>
      <c r="R123" s="21"/>
      <c r="S123" s="21"/>
      <c r="T123" s="20">
        <v>30686</v>
      </c>
      <c r="U123" s="21"/>
      <c r="V123" s="20">
        <v>5309</v>
      </c>
      <c r="W123" s="21"/>
      <c r="X123" s="21"/>
      <c r="Y123" s="21"/>
      <c r="Z123" s="21"/>
      <c r="AA123" s="21"/>
      <c r="AB123" s="21"/>
      <c r="AC123" s="21"/>
      <c r="AD123" s="22"/>
      <c r="AE123" s="20">
        <v>76716</v>
      </c>
      <c r="AF123" s="21"/>
      <c r="AG123" s="21"/>
      <c r="AH123" s="23"/>
      <c r="AI123" s="21"/>
      <c r="AJ123" s="21"/>
      <c r="AK123" s="20">
        <v>19827</v>
      </c>
      <c r="AL123" s="7">
        <f t="shared" si="1"/>
        <v>100556</v>
      </c>
      <c r="AM123" s="20">
        <v>1204</v>
      </c>
      <c r="AN123" s="20">
        <v>6584</v>
      </c>
      <c r="AO123" s="20">
        <v>12039</v>
      </c>
      <c r="AP123" s="20">
        <v>102361</v>
      </c>
      <c r="AQ123" s="20">
        <v>102361</v>
      </c>
      <c r="AR123" s="20">
        <v>2445</v>
      </c>
      <c r="AS123" s="20">
        <v>12586</v>
      </c>
      <c r="AT123" s="20">
        <v>6385</v>
      </c>
      <c r="AU123" s="20">
        <v>2408</v>
      </c>
      <c r="AV123" s="20">
        <v>3793</v>
      </c>
      <c r="AW123" s="20">
        <v>54539</v>
      </c>
      <c r="AX123" s="20">
        <v>12039</v>
      </c>
      <c r="AY123" s="21"/>
      <c r="AZ123" s="21"/>
      <c r="BA123" s="20">
        <v>42500</v>
      </c>
      <c r="BD123" s="250" t="s">
        <v>297</v>
      </c>
      <c r="BE123" s="251" t="s">
        <v>298</v>
      </c>
    </row>
    <row r="124" spans="1:53" ht="12" customHeight="1" outlineLevel="2" x14ac:dyDescent="0.2">
      <c r="A124" s="15">
        <v>108</v>
      </c>
      <c r="B124" s="47" t="s">
        <v>225</v>
      </c>
      <c r="C124" s="47"/>
      <c r="D124" s="47"/>
      <c r="E124" s="47"/>
      <c r="F124" s="47"/>
      <c r="G124" s="16"/>
      <c r="H124" s="48" t="s">
        <v>224</v>
      </c>
      <c r="I124" s="48"/>
      <c r="J124" s="16" t="s">
        <v>61</v>
      </c>
      <c r="K124" s="17">
        <v>50259.4</v>
      </c>
      <c r="L124" s="18">
        <v>22</v>
      </c>
      <c r="M124" s="18">
        <v>176</v>
      </c>
      <c r="N124" s="20">
        <v>12434</v>
      </c>
      <c r="O124" s="20">
        <v>108341</v>
      </c>
      <c r="P124" s="21"/>
      <c r="Q124" s="20">
        <v>5026</v>
      </c>
      <c r="R124" s="21"/>
      <c r="S124" s="21"/>
      <c r="T124" s="20">
        <v>20104</v>
      </c>
      <c r="U124" s="21"/>
      <c r="V124" s="20">
        <v>5309</v>
      </c>
      <c r="W124" s="21"/>
      <c r="X124" s="21"/>
      <c r="Y124" s="20">
        <v>27643</v>
      </c>
      <c r="Z124" s="21"/>
      <c r="AA124" s="21"/>
      <c r="AB124" s="21"/>
      <c r="AC124" s="21"/>
      <c r="AD124" s="22"/>
      <c r="AE124" s="20">
        <v>50259</v>
      </c>
      <c r="AF124" s="21"/>
      <c r="AG124" s="21"/>
      <c r="AH124" s="23"/>
      <c r="AI124" s="21"/>
      <c r="AJ124" s="21"/>
      <c r="AK124" s="20">
        <v>17418</v>
      </c>
      <c r="AL124" s="7">
        <f t="shared" si="1"/>
        <v>90923</v>
      </c>
      <c r="AM124" s="20">
        <v>1083</v>
      </c>
      <c r="AN124" s="20">
        <v>5501</v>
      </c>
      <c r="AO124" s="20">
        <v>10834</v>
      </c>
      <c r="AP124" s="20">
        <v>108645</v>
      </c>
      <c r="AQ124" s="20">
        <v>108645</v>
      </c>
      <c r="AR124" s="24">
        <v>-5288</v>
      </c>
      <c r="AS124" s="20">
        <v>8437</v>
      </c>
      <c r="AT124" s="20">
        <v>4280</v>
      </c>
      <c r="AU124" s="20">
        <v>1614</v>
      </c>
      <c r="AV124" s="20">
        <v>2543</v>
      </c>
      <c r="AW124" s="20">
        <v>53334</v>
      </c>
      <c r="AX124" s="20">
        <v>10834</v>
      </c>
      <c r="AY124" s="21"/>
      <c r="AZ124" s="21"/>
      <c r="BA124" s="20">
        <v>42500</v>
      </c>
      <c r="BD124" s="252" t="s">
        <v>299</v>
      </c>
      <c r="BE124" s="253" t="s">
        <v>300</v>
      </c>
    </row>
    <row r="125" spans="1:53" ht="12" customHeight="1" outlineLevel="2" x14ac:dyDescent="0.2">
      <c r="A125" s="15">
        <v>109</v>
      </c>
      <c r="B125" s="47" t="s">
        <v>226</v>
      </c>
      <c r="C125" s="47"/>
      <c r="D125" s="47"/>
      <c r="E125" s="47"/>
      <c r="F125" s="47"/>
      <c r="G125" s="16"/>
      <c r="H125" s="48" t="s">
        <v>227</v>
      </c>
      <c r="I125" s="48"/>
      <c r="J125" s="16" t="s">
        <v>55</v>
      </c>
      <c r="K125" s="17">
        <v>51144.33</v>
      </c>
      <c r="L125" s="18">
        <v>22</v>
      </c>
      <c r="M125" s="18">
        <v>176</v>
      </c>
      <c r="N125" s="21"/>
      <c r="O125" s="20">
        <v>94023</v>
      </c>
      <c r="P125" s="21"/>
      <c r="Q125" s="20">
        <v>5114</v>
      </c>
      <c r="R125" s="21"/>
      <c r="S125" s="21"/>
      <c r="T125" s="21"/>
      <c r="U125" s="20">
        <v>30686</v>
      </c>
      <c r="V125" s="20">
        <v>7079</v>
      </c>
      <c r="W125" s="21"/>
      <c r="X125" s="21"/>
      <c r="Y125" s="21"/>
      <c r="Z125" s="21"/>
      <c r="AA125" s="21"/>
      <c r="AB125" s="21"/>
      <c r="AC125" s="21"/>
      <c r="AD125" s="22"/>
      <c r="AE125" s="20">
        <v>51144</v>
      </c>
      <c r="AF125" s="21"/>
      <c r="AG125" s="21"/>
      <c r="AH125" s="23"/>
      <c r="AI125" s="21"/>
      <c r="AJ125" s="21"/>
      <c r="AK125" s="20">
        <v>14555</v>
      </c>
      <c r="AL125" s="7">
        <f t="shared" si="1"/>
        <v>79468</v>
      </c>
      <c r="AM125" s="18">
        <v>940</v>
      </c>
      <c r="AN125" s="20">
        <v>4212</v>
      </c>
      <c r="AO125" s="20">
        <v>9403</v>
      </c>
      <c r="AP125" s="20">
        <v>79468</v>
      </c>
      <c r="AQ125" s="20">
        <v>79468</v>
      </c>
      <c r="AR125" s="21"/>
      <c r="AS125" s="20">
        <v>9830</v>
      </c>
      <c r="AT125" s="20">
        <v>4988</v>
      </c>
      <c r="AU125" s="20">
        <v>1880</v>
      </c>
      <c r="AV125" s="20">
        <v>2962</v>
      </c>
      <c r="AW125" s="20">
        <v>51903</v>
      </c>
      <c r="AX125" s="20">
        <v>9403</v>
      </c>
      <c r="AY125" s="21"/>
      <c r="AZ125" s="21"/>
      <c r="BA125" s="20">
        <v>42500</v>
      </c>
      <c r="BD125" s="254"/>
      <c r="BE125" s="255" t="s">
        <v>281</v>
      </c>
    </row>
    <row r="126" spans="1:53" ht="12" customHeight="1" outlineLevel="1" x14ac:dyDescent="0.2">
      <c r="A126" s="46" t="s">
        <v>228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9">
        <v>101</v>
      </c>
      <c r="M126" s="9">
        <v>808</v>
      </c>
      <c r="N126" s="26">
        <v>-25788</v>
      </c>
      <c r="O126" s="10">
        <v>785608</v>
      </c>
      <c r="P126" s="12"/>
      <c r="Q126" s="10">
        <v>52710</v>
      </c>
      <c r="R126" s="12"/>
      <c r="S126" s="12"/>
      <c r="T126" s="10">
        <v>179264</v>
      </c>
      <c r="U126" s="12"/>
      <c r="V126" s="10">
        <v>26545</v>
      </c>
      <c r="W126" s="12"/>
      <c r="X126" s="12"/>
      <c r="Y126" s="12"/>
      <c r="Z126" s="12"/>
      <c r="AA126" s="12"/>
      <c r="AB126" s="12"/>
      <c r="AC126" s="12"/>
      <c r="AD126" s="13"/>
      <c r="AE126" s="10">
        <v>527089</v>
      </c>
      <c r="AF126" s="12"/>
      <c r="AG126" s="12"/>
      <c r="AH126" s="14"/>
      <c r="AI126" s="12"/>
      <c r="AJ126" s="12"/>
      <c r="AK126" s="10">
        <v>131517</v>
      </c>
      <c r="AL126" s="7">
        <f t="shared" si="1"/>
        <v>654091</v>
      </c>
      <c r="AM126" s="10">
        <v>7750</v>
      </c>
      <c r="AN126" s="10">
        <v>45205</v>
      </c>
      <c r="AO126" s="10">
        <v>78562</v>
      </c>
      <c r="AP126" s="10">
        <v>654091</v>
      </c>
      <c r="AQ126" s="10">
        <v>654091</v>
      </c>
      <c r="AR126" s="26">
        <v>-25788</v>
      </c>
      <c r="AS126" s="10">
        <v>81932</v>
      </c>
      <c r="AT126" s="10">
        <v>41684</v>
      </c>
      <c r="AU126" s="10">
        <v>15500</v>
      </c>
      <c r="AV126" s="10">
        <v>24748</v>
      </c>
      <c r="AW126" s="10">
        <v>333562</v>
      </c>
      <c r="AX126" s="10">
        <v>78562</v>
      </c>
      <c r="AY126" s="12"/>
      <c r="AZ126" s="12"/>
      <c r="BA126" s="10">
        <v>255000</v>
      </c>
    </row>
    <row r="127" spans="1:53" ht="12" customHeight="1" outlineLevel="2" x14ac:dyDescent="0.2">
      <c r="A127" s="15">
        <v>110</v>
      </c>
      <c r="B127" s="47" t="s">
        <v>229</v>
      </c>
      <c r="C127" s="47"/>
      <c r="D127" s="47"/>
      <c r="E127" s="47"/>
      <c r="F127" s="47"/>
      <c r="G127" s="16"/>
      <c r="H127" s="48" t="s">
        <v>230</v>
      </c>
      <c r="I127" s="48"/>
      <c r="J127" s="16" t="s">
        <v>231</v>
      </c>
      <c r="K127" s="17">
        <v>62470.41</v>
      </c>
      <c r="L127" s="21"/>
      <c r="M127" s="21"/>
      <c r="N127" s="19">
        <v>-9851.5</v>
      </c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3"/>
      <c r="AE127" s="21"/>
      <c r="AF127" s="21"/>
      <c r="AG127" s="21"/>
      <c r="AH127" s="23"/>
      <c r="AI127" s="21"/>
      <c r="AJ127" s="21"/>
      <c r="AK127" s="21"/>
      <c r="AL127" s="7">
        <f t="shared" si="1"/>
        <v>0</v>
      </c>
      <c r="AM127" s="21"/>
      <c r="AN127" s="21"/>
      <c r="AO127" s="21"/>
      <c r="AP127" s="21"/>
      <c r="AQ127" s="21"/>
      <c r="AR127" s="19">
        <v>-9851.5</v>
      </c>
      <c r="AS127" s="21"/>
      <c r="AT127" s="21"/>
      <c r="AU127" s="21"/>
      <c r="AV127" s="21"/>
      <c r="AW127" s="21"/>
      <c r="AX127" s="21"/>
      <c r="AY127" s="21"/>
      <c r="AZ127" s="21"/>
      <c r="BA127" s="21"/>
    </row>
    <row r="128" spans="1:53" ht="12" customHeight="1" outlineLevel="2" x14ac:dyDescent="0.2">
      <c r="A128" s="15">
        <v>111</v>
      </c>
      <c r="B128" s="47" t="s">
        <v>232</v>
      </c>
      <c r="C128" s="47"/>
      <c r="D128" s="47"/>
      <c r="E128" s="47"/>
      <c r="F128" s="47"/>
      <c r="G128" s="16"/>
      <c r="H128" s="48" t="s">
        <v>233</v>
      </c>
      <c r="I128" s="48"/>
      <c r="J128" s="16" t="s">
        <v>85</v>
      </c>
      <c r="K128" s="17">
        <v>72557.7</v>
      </c>
      <c r="L128" s="18">
        <v>13</v>
      </c>
      <c r="M128" s="18">
        <v>104</v>
      </c>
      <c r="N128" s="30">
        <v>0.5</v>
      </c>
      <c r="O128" s="20">
        <v>101778</v>
      </c>
      <c r="P128" s="21"/>
      <c r="Q128" s="20">
        <v>6431</v>
      </c>
      <c r="R128" s="21"/>
      <c r="S128" s="21"/>
      <c r="T128" s="20">
        <v>25725</v>
      </c>
      <c r="U128" s="21"/>
      <c r="V128" s="20">
        <v>5309</v>
      </c>
      <c r="W128" s="21"/>
      <c r="X128" s="21"/>
      <c r="Y128" s="21"/>
      <c r="Z128" s="21"/>
      <c r="AA128" s="21"/>
      <c r="AB128" s="21"/>
      <c r="AC128" s="21"/>
      <c r="AD128" s="22"/>
      <c r="AE128" s="20">
        <v>64313</v>
      </c>
      <c r="AF128" s="21"/>
      <c r="AG128" s="21"/>
      <c r="AH128" s="23"/>
      <c r="AI128" s="21"/>
      <c r="AJ128" s="21"/>
      <c r="AK128" s="20">
        <v>16106</v>
      </c>
      <c r="AL128" s="7">
        <f t="shared" si="1"/>
        <v>85672</v>
      </c>
      <c r="AM128" s="20">
        <v>1018</v>
      </c>
      <c r="AN128" s="20">
        <v>4910</v>
      </c>
      <c r="AO128" s="20">
        <v>10178</v>
      </c>
      <c r="AP128" s="20">
        <v>85672</v>
      </c>
      <c r="AQ128" s="20">
        <v>85672</v>
      </c>
      <c r="AR128" s="30">
        <v>0.5</v>
      </c>
      <c r="AS128" s="20">
        <v>10641</v>
      </c>
      <c r="AT128" s="20">
        <v>5399</v>
      </c>
      <c r="AU128" s="20">
        <v>2036</v>
      </c>
      <c r="AV128" s="20">
        <v>3206</v>
      </c>
      <c r="AW128" s="20">
        <v>52678</v>
      </c>
      <c r="AX128" s="20">
        <v>10178</v>
      </c>
      <c r="AY128" s="21"/>
      <c r="AZ128" s="21"/>
      <c r="BA128" s="20">
        <v>42500</v>
      </c>
      <c r="BD128" s="256"/>
      <c r="BE128" s="257" t="s">
        <v>281</v>
      </c>
    </row>
    <row r="129" spans="1:53" ht="12" customHeight="1" outlineLevel="2" x14ac:dyDescent="0.2">
      <c r="A129" s="15">
        <v>112</v>
      </c>
      <c r="B129" s="47" t="s">
        <v>234</v>
      </c>
      <c r="C129" s="47"/>
      <c r="D129" s="47"/>
      <c r="E129" s="47"/>
      <c r="F129" s="47"/>
      <c r="G129" s="16"/>
      <c r="H129" s="48" t="s">
        <v>230</v>
      </c>
      <c r="I129" s="48"/>
      <c r="J129" s="16" t="s">
        <v>85</v>
      </c>
      <c r="K129" s="17">
        <v>75566.19</v>
      </c>
      <c r="L129" s="18">
        <v>22</v>
      </c>
      <c r="M129" s="18">
        <v>176</v>
      </c>
      <c r="N129" s="24">
        <v>-10409</v>
      </c>
      <c r="O129" s="20">
        <v>118658</v>
      </c>
      <c r="P129" s="21"/>
      <c r="Q129" s="20">
        <v>7557</v>
      </c>
      <c r="R129" s="21"/>
      <c r="S129" s="21"/>
      <c r="T129" s="20">
        <v>30226</v>
      </c>
      <c r="U129" s="21"/>
      <c r="V129" s="20">
        <v>5309</v>
      </c>
      <c r="W129" s="21"/>
      <c r="X129" s="21"/>
      <c r="Y129" s="21"/>
      <c r="Z129" s="21"/>
      <c r="AA129" s="21"/>
      <c r="AB129" s="21"/>
      <c r="AC129" s="21"/>
      <c r="AD129" s="22"/>
      <c r="AE129" s="20">
        <v>75566</v>
      </c>
      <c r="AF129" s="21"/>
      <c r="AG129" s="21"/>
      <c r="AH129" s="23"/>
      <c r="AI129" s="21"/>
      <c r="AJ129" s="21"/>
      <c r="AK129" s="20">
        <v>19482</v>
      </c>
      <c r="AL129" s="7">
        <f t="shared" si="1"/>
        <v>99176</v>
      </c>
      <c r="AM129" s="20">
        <v>1187</v>
      </c>
      <c r="AN129" s="20">
        <v>6429</v>
      </c>
      <c r="AO129" s="20">
        <v>11866</v>
      </c>
      <c r="AP129" s="20">
        <v>99176</v>
      </c>
      <c r="AQ129" s="20">
        <v>99176</v>
      </c>
      <c r="AR129" s="24">
        <v>-10409</v>
      </c>
      <c r="AS129" s="20">
        <v>12405</v>
      </c>
      <c r="AT129" s="20">
        <v>6294</v>
      </c>
      <c r="AU129" s="20">
        <v>2373</v>
      </c>
      <c r="AV129" s="20">
        <v>3738</v>
      </c>
      <c r="AW129" s="20">
        <v>54366</v>
      </c>
      <c r="AX129" s="20">
        <v>11866</v>
      </c>
      <c r="AY129" s="21"/>
      <c r="AZ129" s="21"/>
      <c r="BA129" s="20">
        <v>42500</v>
      </c>
      <c r="BD129" s="258"/>
      <c r="BE129" s="259" t="s">
        <v>281</v>
      </c>
    </row>
    <row r="130" spans="1:53" ht="12" customHeight="1" outlineLevel="2" x14ac:dyDescent="0.2">
      <c r="A130" s="15">
        <v>113</v>
      </c>
      <c r="B130" s="47" t="s">
        <v>235</v>
      </c>
      <c r="C130" s="47"/>
      <c r="D130" s="47"/>
      <c r="E130" s="47"/>
      <c r="F130" s="47"/>
      <c r="G130" s="16"/>
      <c r="H130" s="48" t="s">
        <v>233</v>
      </c>
      <c r="I130" s="48"/>
      <c r="J130" s="16" t="s">
        <v>85</v>
      </c>
      <c r="K130" s="17">
        <v>76628</v>
      </c>
      <c r="L130" s="21"/>
      <c r="M130" s="21"/>
      <c r="N130" s="24">
        <v>-5390</v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3"/>
      <c r="AE130" s="21"/>
      <c r="AF130" s="21"/>
      <c r="AG130" s="21"/>
      <c r="AH130" s="23"/>
      <c r="AI130" s="21"/>
      <c r="AJ130" s="21"/>
      <c r="AK130" s="21"/>
      <c r="AL130" s="7">
        <f t="shared" si="1"/>
        <v>0</v>
      </c>
      <c r="AM130" s="21"/>
      <c r="AN130" s="21"/>
      <c r="AO130" s="21"/>
      <c r="AP130" s="21"/>
      <c r="AQ130" s="21"/>
      <c r="AR130" s="24">
        <v>-5390</v>
      </c>
      <c r="AS130" s="21"/>
      <c r="AT130" s="21"/>
      <c r="AU130" s="21"/>
      <c r="AV130" s="21"/>
      <c r="AW130" s="21"/>
      <c r="AX130" s="21"/>
      <c r="AY130" s="21"/>
      <c r="AZ130" s="21"/>
      <c r="BA130" s="21"/>
    </row>
    <row r="131" spans="1:53" ht="12" customHeight="1" outlineLevel="2" x14ac:dyDescent="0.2">
      <c r="A131" s="15">
        <v>114</v>
      </c>
      <c r="B131" s="47" t="s">
        <v>236</v>
      </c>
      <c r="C131" s="47"/>
      <c r="D131" s="47"/>
      <c r="E131" s="47"/>
      <c r="F131" s="47"/>
      <c r="G131" s="16"/>
      <c r="H131" s="48" t="s">
        <v>237</v>
      </c>
      <c r="I131" s="48"/>
      <c r="J131" s="16" t="s">
        <v>96</v>
      </c>
      <c r="K131" s="17">
        <v>78928.62</v>
      </c>
      <c r="L131" s="18">
        <v>22</v>
      </c>
      <c r="M131" s="18">
        <v>176</v>
      </c>
      <c r="N131" s="21"/>
      <c r="O131" s="20">
        <v>86822</v>
      </c>
      <c r="P131" s="21"/>
      <c r="Q131" s="20">
        <v>7893</v>
      </c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2"/>
      <c r="AE131" s="20">
        <v>78929</v>
      </c>
      <c r="AF131" s="21"/>
      <c r="AG131" s="21"/>
      <c r="AH131" s="23"/>
      <c r="AI131" s="21"/>
      <c r="AJ131" s="21"/>
      <c r="AK131" s="20">
        <v>13114</v>
      </c>
      <c r="AL131" s="7">
        <f t="shared" si="1"/>
        <v>73708</v>
      </c>
      <c r="AM131" s="18">
        <v>868</v>
      </c>
      <c r="AN131" s="20">
        <v>3564</v>
      </c>
      <c r="AO131" s="20">
        <v>8682</v>
      </c>
      <c r="AP131" s="20">
        <v>73708</v>
      </c>
      <c r="AQ131" s="20">
        <v>73708</v>
      </c>
      <c r="AR131" s="21"/>
      <c r="AS131" s="20">
        <v>9077</v>
      </c>
      <c r="AT131" s="20">
        <v>4606</v>
      </c>
      <c r="AU131" s="20">
        <v>1736</v>
      </c>
      <c r="AV131" s="20">
        <v>2735</v>
      </c>
      <c r="AW131" s="20">
        <v>51182</v>
      </c>
      <c r="AX131" s="20">
        <v>8682</v>
      </c>
      <c r="AY131" s="21"/>
      <c r="AZ131" s="21"/>
      <c r="BA131" s="20">
        <v>42500</v>
      </c>
      <c r="BD131" s="260"/>
      <c r="BE131" s="261" t="s">
        <v>281</v>
      </c>
    </row>
    <row r="132" spans="1:53" ht="12" customHeight="1" outlineLevel="2" x14ac:dyDescent="0.2">
      <c r="A132" s="15">
        <v>115</v>
      </c>
      <c r="B132" s="47" t="s">
        <v>238</v>
      </c>
      <c r="C132" s="47"/>
      <c r="D132" s="47"/>
      <c r="E132" s="47"/>
      <c r="F132" s="47"/>
      <c r="G132" s="16"/>
      <c r="H132" s="48" t="s">
        <v>233</v>
      </c>
      <c r="I132" s="48"/>
      <c r="J132" s="16" t="s">
        <v>96</v>
      </c>
      <c r="K132" s="17">
        <v>81583.17</v>
      </c>
      <c r="L132" s="18">
        <v>22</v>
      </c>
      <c r="M132" s="18">
        <v>176</v>
      </c>
      <c r="N132" s="25">
        <v>-137</v>
      </c>
      <c r="O132" s="20">
        <v>188872</v>
      </c>
      <c r="P132" s="21"/>
      <c r="Q132" s="20">
        <v>12238</v>
      </c>
      <c r="R132" s="21"/>
      <c r="S132" s="21"/>
      <c r="T132" s="20">
        <v>48950</v>
      </c>
      <c r="U132" s="21"/>
      <c r="V132" s="20">
        <v>5309</v>
      </c>
      <c r="W132" s="21"/>
      <c r="X132" s="21"/>
      <c r="Y132" s="21"/>
      <c r="Z132" s="21"/>
      <c r="AA132" s="21"/>
      <c r="AB132" s="21"/>
      <c r="AC132" s="21"/>
      <c r="AD132" s="22"/>
      <c r="AE132" s="20">
        <v>122375</v>
      </c>
      <c r="AF132" s="21"/>
      <c r="AG132" s="21"/>
      <c r="AH132" s="23"/>
      <c r="AI132" s="21"/>
      <c r="AJ132" s="21"/>
      <c r="AK132" s="20">
        <v>33472</v>
      </c>
      <c r="AL132" s="7">
        <f t="shared" si="1"/>
        <v>155400</v>
      </c>
      <c r="AM132" s="20">
        <v>1836</v>
      </c>
      <c r="AN132" s="20">
        <v>12749</v>
      </c>
      <c r="AO132" s="20">
        <v>18887</v>
      </c>
      <c r="AP132" s="20">
        <v>155400</v>
      </c>
      <c r="AQ132" s="20">
        <v>155400</v>
      </c>
      <c r="AR132" s="25">
        <v>-137</v>
      </c>
      <c r="AS132" s="20">
        <v>19645</v>
      </c>
      <c r="AT132" s="20">
        <v>10024</v>
      </c>
      <c r="AU132" s="20">
        <v>3671</v>
      </c>
      <c r="AV132" s="20">
        <v>5950</v>
      </c>
      <c r="AW132" s="20">
        <v>61387</v>
      </c>
      <c r="AX132" s="20">
        <v>18887</v>
      </c>
      <c r="AY132" s="21"/>
      <c r="AZ132" s="21"/>
      <c r="BA132" s="20">
        <v>42500</v>
      </c>
      <c r="BD132" s="262"/>
      <c r="BE132" s="263" t="s">
        <v>281</v>
      </c>
    </row>
    <row r="133" spans="1:53" ht="12" customHeight="1" outlineLevel="2" x14ac:dyDescent="0.2">
      <c r="A133" s="15">
        <v>116</v>
      </c>
      <c r="B133" s="47" t="s">
        <v>239</v>
      </c>
      <c r="C133" s="47"/>
      <c r="D133" s="47"/>
      <c r="E133" s="47"/>
      <c r="F133" s="47"/>
      <c r="G133" s="16"/>
      <c r="H133" s="48" t="s">
        <v>240</v>
      </c>
      <c r="I133" s="48"/>
      <c r="J133" s="16" t="s">
        <v>231</v>
      </c>
      <c r="K133" s="17">
        <v>62293.440000000002</v>
      </c>
      <c r="L133" s="21"/>
      <c r="M133" s="21"/>
      <c r="N133" s="21"/>
      <c r="O133" s="20">
        <v>114145</v>
      </c>
      <c r="P133" s="21"/>
      <c r="Q133" s="20">
        <v>7256</v>
      </c>
      <c r="R133" s="21"/>
      <c r="S133" s="21"/>
      <c r="T133" s="20">
        <v>29023</v>
      </c>
      <c r="U133" s="21"/>
      <c r="V133" s="20">
        <v>5309</v>
      </c>
      <c r="W133" s="21"/>
      <c r="X133" s="21"/>
      <c r="Y133" s="21"/>
      <c r="Z133" s="21"/>
      <c r="AA133" s="21"/>
      <c r="AB133" s="21"/>
      <c r="AC133" s="21"/>
      <c r="AD133" s="22"/>
      <c r="AE133" s="20">
        <v>72557</v>
      </c>
      <c r="AF133" s="21"/>
      <c r="AG133" s="21"/>
      <c r="AH133" s="23"/>
      <c r="AI133" s="21"/>
      <c r="AJ133" s="21"/>
      <c r="AK133" s="20">
        <v>18526</v>
      </c>
      <c r="AL133" s="7">
        <f t="shared" si="1"/>
        <v>95619</v>
      </c>
      <c r="AM133" s="20">
        <v>1088</v>
      </c>
      <c r="AN133" s="20">
        <v>6023</v>
      </c>
      <c r="AO133" s="20">
        <v>11415</v>
      </c>
      <c r="AP133" s="20">
        <v>95619</v>
      </c>
      <c r="AQ133" s="20">
        <v>95619</v>
      </c>
      <c r="AR133" s="21"/>
      <c r="AS133" s="20">
        <v>11833</v>
      </c>
      <c r="AT133" s="20">
        <v>6060</v>
      </c>
      <c r="AU133" s="20">
        <v>2177</v>
      </c>
      <c r="AV133" s="20">
        <v>3596</v>
      </c>
      <c r="AW133" s="20">
        <v>53915</v>
      </c>
      <c r="AX133" s="20">
        <v>11415</v>
      </c>
      <c r="AY133" s="21"/>
      <c r="AZ133" s="21"/>
      <c r="BA133" s="20">
        <v>42500</v>
      </c>
      <c r="BD133" s="264"/>
      <c r="BE133" s="265" t="s">
        <v>281</v>
      </c>
    </row>
    <row r="134" spans="1:53" ht="12" customHeight="1" outlineLevel="2" x14ac:dyDescent="0.2">
      <c r="A134" s="15">
        <v>117</v>
      </c>
      <c r="B134" s="47" t="s">
        <v>241</v>
      </c>
      <c r="C134" s="47"/>
      <c r="D134" s="47"/>
      <c r="E134" s="47"/>
      <c r="F134" s="47"/>
      <c r="G134" s="16"/>
      <c r="H134" s="48" t="s">
        <v>233</v>
      </c>
      <c r="I134" s="48"/>
      <c r="J134" s="16" t="s">
        <v>85</v>
      </c>
      <c r="K134" s="17">
        <v>74858.31</v>
      </c>
      <c r="L134" s="18">
        <v>22</v>
      </c>
      <c r="M134" s="18">
        <v>176</v>
      </c>
      <c r="N134" s="25">
        <v>-1</v>
      </c>
      <c r="O134" s="20">
        <v>175333</v>
      </c>
      <c r="P134" s="21"/>
      <c r="Q134" s="20">
        <v>11335</v>
      </c>
      <c r="R134" s="21"/>
      <c r="S134" s="21"/>
      <c r="T134" s="20">
        <v>45340</v>
      </c>
      <c r="U134" s="21"/>
      <c r="V134" s="20">
        <v>5309</v>
      </c>
      <c r="W134" s="21"/>
      <c r="X134" s="21"/>
      <c r="Y134" s="21"/>
      <c r="Z134" s="21"/>
      <c r="AA134" s="21"/>
      <c r="AB134" s="21"/>
      <c r="AC134" s="21"/>
      <c r="AD134" s="22"/>
      <c r="AE134" s="20">
        <v>113349</v>
      </c>
      <c r="AF134" s="21"/>
      <c r="AG134" s="21"/>
      <c r="AH134" s="23"/>
      <c r="AI134" s="21"/>
      <c r="AJ134" s="21"/>
      <c r="AK134" s="20">
        <v>30817</v>
      </c>
      <c r="AL134" s="7">
        <f t="shared" si="1"/>
        <v>144516</v>
      </c>
      <c r="AM134" s="20">
        <v>1753</v>
      </c>
      <c r="AN134" s="20">
        <v>11530</v>
      </c>
      <c r="AO134" s="20">
        <v>17534</v>
      </c>
      <c r="AP134" s="20">
        <v>144516</v>
      </c>
      <c r="AQ134" s="20">
        <v>144516</v>
      </c>
      <c r="AR134" s="25">
        <v>-1</v>
      </c>
      <c r="AS134" s="20">
        <v>18331</v>
      </c>
      <c r="AT134" s="20">
        <v>9301</v>
      </c>
      <c r="AU134" s="20">
        <v>3507</v>
      </c>
      <c r="AV134" s="20">
        <v>5523</v>
      </c>
      <c r="AW134" s="20">
        <v>60034</v>
      </c>
      <c r="AX134" s="20">
        <v>17534</v>
      </c>
      <c r="AY134" s="21"/>
      <c r="AZ134" s="21"/>
      <c r="BA134" s="20">
        <v>42500</v>
      </c>
      <c r="BD134" s="266"/>
      <c r="BE134" s="267" t="s">
        <v>281</v>
      </c>
    </row>
    <row r="135" spans="1:53" ht="12" customHeight="1" outlineLevel="1" x14ac:dyDescent="0.2">
      <c r="A135" s="46" t="s">
        <v>242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9">
        <v>138</v>
      </c>
      <c r="M135" s="10">
        <v>1322</v>
      </c>
      <c r="N135" s="27">
        <v>-131203.12</v>
      </c>
      <c r="O135" s="10">
        <v>714217</v>
      </c>
      <c r="P135" s="10">
        <v>5133</v>
      </c>
      <c r="Q135" s="10">
        <v>41571</v>
      </c>
      <c r="R135" s="12"/>
      <c r="S135" s="12"/>
      <c r="T135" s="12"/>
      <c r="U135" s="12"/>
      <c r="V135" s="10">
        <v>5309</v>
      </c>
      <c r="W135" s="10">
        <v>18582</v>
      </c>
      <c r="X135" s="12"/>
      <c r="Y135" s="10">
        <v>101673</v>
      </c>
      <c r="Z135" s="12"/>
      <c r="AA135" s="12"/>
      <c r="AB135" s="10">
        <v>36611</v>
      </c>
      <c r="AC135" s="12"/>
      <c r="AD135" s="13"/>
      <c r="AE135" s="10">
        <v>491994</v>
      </c>
      <c r="AF135" s="12"/>
      <c r="AG135" s="12"/>
      <c r="AH135" s="13"/>
      <c r="AI135" s="10">
        <v>13344</v>
      </c>
      <c r="AJ135" s="12"/>
      <c r="AK135" s="10">
        <v>69931</v>
      </c>
      <c r="AL135" s="7">
        <f t="shared" si="1"/>
        <v>644286</v>
      </c>
      <c r="AM135" s="10">
        <v>3814</v>
      </c>
      <c r="AN135" s="10">
        <v>27986</v>
      </c>
      <c r="AO135" s="10">
        <v>38131</v>
      </c>
      <c r="AP135" s="10">
        <v>709372</v>
      </c>
      <c r="AQ135" s="10">
        <v>709372</v>
      </c>
      <c r="AR135" s="27">
        <v>-196289.12</v>
      </c>
      <c r="AS135" s="10">
        <v>62111</v>
      </c>
      <c r="AT135" s="10">
        <v>42472</v>
      </c>
      <c r="AU135" s="10">
        <v>7626</v>
      </c>
      <c r="AV135" s="10">
        <v>12013</v>
      </c>
      <c r="AW135" s="10">
        <v>335631</v>
      </c>
      <c r="AX135" s="10">
        <v>38131</v>
      </c>
      <c r="AY135" s="12"/>
      <c r="AZ135" s="12"/>
      <c r="BA135" s="10">
        <v>297500</v>
      </c>
    </row>
    <row r="136" spans="1:53" ht="12" customHeight="1" outlineLevel="2" x14ac:dyDescent="0.2">
      <c r="A136" s="15">
        <v>118</v>
      </c>
      <c r="B136" s="47" t="s">
        <v>243</v>
      </c>
      <c r="C136" s="47"/>
      <c r="D136" s="47"/>
      <c r="E136" s="47"/>
      <c r="F136" s="47"/>
      <c r="G136" s="16"/>
      <c r="H136" s="48" t="s">
        <v>244</v>
      </c>
      <c r="I136" s="48"/>
      <c r="J136" s="16" t="s">
        <v>245</v>
      </c>
      <c r="K136" s="17">
        <v>28315.200000000001</v>
      </c>
      <c r="L136" s="21"/>
      <c r="M136" s="21"/>
      <c r="N136" s="21"/>
      <c r="O136" s="20">
        <v>98742</v>
      </c>
      <c r="P136" s="21"/>
      <c r="Q136" s="20">
        <v>7703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0">
        <v>14006</v>
      </c>
      <c r="AC136" s="21"/>
      <c r="AD136" s="22"/>
      <c r="AE136" s="20">
        <v>77033</v>
      </c>
      <c r="AF136" s="21"/>
      <c r="AG136" s="21"/>
      <c r="AH136" s="23"/>
      <c r="AI136" s="21"/>
      <c r="AJ136" s="21"/>
      <c r="AK136" s="21"/>
      <c r="AL136" s="7">
        <f t="shared" si="1"/>
        <v>98742</v>
      </c>
      <c r="AM136" s="21"/>
      <c r="AN136" s="21"/>
      <c r="AO136" s="21"/>
      <c r="AP136" s="20">
        <v>98742</v>
      </c>
      <c r="AQ136" s="20">
        <v>98742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D136" s="268"/>
      <c r="BE136" s="269" t="s">
        <v>281</v>
      </c>
    </row>
    <row r="137" spans="1:53" ht="12" customHeight="1" outlineLevel="2" x14ac:dyDescent="0.2">
      <c r="A137" s="15">
        <v>119</v>
      </c>
      <c r="B137" s="47" t="s">
        <v>246</v>
      </c>
      <c r="C137" s="47"/>
      <c r="D137" s="47"/>
      <c r="E137" s="47"/>
      <c r="F137" s="47"/>
      <c r="G137" s="16"/>
      <c r="H137" s="48" t="s">
        <v>247</v>
      </c>
      <c r="I137" s="48"/>
      <c r="J137" s="16" t="s">
        <v>248</v>
      </c>
      <c r="K137" s="17">
        <v>52383.12</v>
      </c>
      <c r="L137" s="18">
        <v>22</v>
      </c>
      <c r="M137" s="18">
        <v>176</v>
      </c>
      <c r="N137" s="28">
        <v>-1208.1199999999999</v>
      </c>
      <c r="O137" s="20">
        <v>77637</v>
      </c>
      <c r="P137" s="20">
        <v>1257</v>
      </c>
      <c r="Q137" s="20">
        <v>5238</v>
      </c>
      <c r="R137" s="21"/>
      <c r="S137" s="21"/>
      <c r="T137" s="21"/>
      <c r="U137" s="21"/>
      <c r="V137" s="21"/>
      <c r="W137" s="20">
        <v>6194</v>
      </c>
      <c r="X137" s="21"/>
      <c r="Y137" s="21"/>
      <c r="Z137" s="21"/>
      <c r="AA137" s="21"/>
      <c r="AB137" s="21"/>
      <c r="AC137" s="21"/>
      <c r="AD137" s="22"/>
      <c r="AE137" s="20">
        <v>64948</v>
      </c>
      <c r="AF137" s="21"/>
      <c r="AG137" s="21"/>
      <c r="AH137" s="23"/>
      <c r="AI137" s="21"/>
      <c r="AJ137" s="21"/>
      <c r="AK137" s="20">
        <v>3514</v>
      </c>
      <c r="AL137" s="7">
        <f t="shared" ref="AL137:AL157" si="2">O137-AK137</f>
        <v>74123</v>
      </c>
      <c r="AM137" s="21"/>
      <c r="AN137" s="20">
        <v>3514</v>
      </c>
      <c r="AO137" s="21"/>
      <c r="AP137" s="20">
        <v>74123</v>
      </c>
      <c r="AQ137" s="20">
        <v>74123</v>
      </c>
      <c r="AR137" s="28">
        <v>-1208.1199999999999</v>
      </c>
      <c r="AS137" s="20">
        <v>7376</v>
      </c>
      <c r="AT137" s="20">
        <v>7376</v>
      </c>
      <c r="AU137" s="21"/>
      <c r="AV137" s="21"/>
      <c r="AW137" s="20">
        <v>42500</v>
      </c>
      <c r="AX137" s="21"/>
      <c r="AY137" s="21"/>
      <c r="AZ137" s="21"/>
      <c r="BA137" s="20">
        <v>42500</v>
      </c>
      <c r="BD137" s="270"/>
      <c r="BE137" s="271" t="s">
        <v>281</v>
      </c>
    </row>
    <row r="138" spans="1:53" ht="12" customHeight="1" outlineLevel="2" x14ac:dyDescent="0.2">
      <c r="A138" s="15">
        <v>120</v>
      </c>
      <c r="B138" s="47" t="s">
        <v>249</v>
      </c>
      <c r="C138" s="47"/>
      <c r="D138" s="47"/>
      <c r="E138" s="47"/>
      <c r="F138" s="47"/>
      <c r="G138" s="16"/>
      <c r="H138" s="48" t="s">
        <v>247</v>
      </c>
      <c r="I138" s="48"/>
      <c r="J138" s="16" t="s">
        <v>55</v>
      </c>
      <c r="K138" s="17">
        <v>51144.33</v>
      </c>
      <c r="L138" s="18">
        <v>22</v>
      </c>
      <c r="M138" s="18">
        <v>176</v>
      </c>
      <c r="N138" s="21"/>
      <c r="O138" s="20">
        <v>90095</v>
      </c>
      <c r="P138" s="21"/>
      <c r="Q138" s="20">
        <v>5114</v>
      </c>
      <c r="R138" s="21"/>
      <c r="S138" s="21"/>
      <c r="T138" s="21"/>
      <c r="U138" s="21"/>
      <c r="V138" s="21"/>
      <c r="W138" s="20">
        <v>6194</v>
      </c>
      <c r="X138" s="21"/>
      <c r="Y138" s="20">
        <v>27643</v>
      </c>
      <c r="Z138" s="21"/>
      <c r="AA138" s="21"/>
      <c r="AB138" s="21"/>
      <c r="AC138" s="21"/>
      <c r="AD138" s="22"/>
      <c r="AE138" s="20">
        <v>51144</v>
      </c>
      <c r="AF138" s="21"/>
      <c r="AG138" s="21"/>
      <c r="AH138" s="23"/>
      <c r="AI138" s="21"/>
      <c r="AJ138" s="21"/>
      <c r="AK138" s="20">
        <v>13770</v>
      </c>
      <c r="AL138" s="7">
        <f t="shared" si="2"/>
        <v>76325</v>
      </c>
      <c r="AM138" s="18">
        <v>901</v>
      </c>
      <c r="AN138" s="20">
        <v>3859</v>
      </c>
      <c r="AO138" s="20">
        <v>9010</v>
      </c>
      <c r="AP138" s="20">
        <v>90267</v>
      </c>
      <c r="AQ138" s="20">
        <v>90267</v>
      </c>
      <c r="AR138" s="24">
        <v>-13942</v>
      </c>
      <c r="AS138" s="20">
        <v>9419</v>
      </c>
      <c r="AT138" s="20">
        <v>4779</v>
      </c>
      <c r="AU138" s="20">
        <v>1802</v>
      </c>
      <c r="AV138" s="20">
        <v>2838</v>
      </c>
      <c r="AW138" s="20">
        <v>51510</v>
      </c>
      <c r="AX138" s="20">
        <v>9010</v>
      </c>
      <c r="AY138" s="21"/>
      <c r="AZ138" s="21"/>
      <c r="BA138" s="20">
        <v>42500</v>
      </c>
      <c r="BD138" s="272"/>
      <c r="BE138" s="273" t="s">
        <v>281</v>
      </c>
    </row>
    <row r="139" spans="1:53" ht="24" customHeight="1" outlineLevel="2" x14ac:dyDescent="0.2">
      <c r="A139" s="15">
        <v>121</v>
      </c>
      <c r="B139" s="47" t="s">
        <v>250</v>
      </c>
      <c r="C139" s="47"/>
      <c r="D139" s="47"/>
      <c r="E139" s="47"/>
      <c r="F139" s="47"/>
      <c r="G139" s="16"/>
      <c r="H139" s="48" t="s">
        <v>251</v>
      </c>
      <c r="I139" s="48"/>
      <c r="J139" s="16"/>
      <c r="K139" s="17">
        <v>49728.57</v>
      </c>
      <c r="L139" s="18">
        <v>12</v>
      </c>
      <c r="M139" s="18">
        <v>222</v>
      </c>
      <c r="N139" s="24">
        <v>-80000</v>
      </c>
      <c r="O139" s="20">
        <v>92679</v>
      </c>
      <c r="P139" s="21"/>
      <c r="Q139" s="20">
        <v>6006</v>
      </c>
      <c r="R139" s="21"/>
      <c r="S139" s="21"/>
      <c r="T139" s="21"/>
      <c r="U139" s="21"/>
      <c r="V139" s="20">
        <v>5309</v>
      </c>
      <c r="W139" s="21"/>
      <c r="X139" s="21"/>
      <c r="Y139" s="20">
        <v>11615</v>
      </c>
      <c r="Z139" s="21"/>
      <c r="AA139" s="21"/>
      <c r="AB139" s="20">
        <v>9688</v>
      </c>
      <c r="AC139" s="21"/>
      <c r="AD139" s="22"/>
      <c r="AE139" s="20">
        <v>60061</v>
      </c>
      <c r="AF139" s="21"/>
      <c r="AG139" s="21"/>
      <c r="AH139" s="23"/>
      <c r="AI139" s="21"/>
      <c r="AJ139" s="21"/>
      <c r="AK139" s="20">
        <v>14286</v>
      </c>
      <c r="AL139" s="7">
        <f t="shared" si="2"/>
        <v>78393</v>
      </c>
      <c r="AM139" s="18">
        <v>927</v>
      </c>
      <c r="AN139" s="20">
        <v>4091</v>
      </c>
      <c r="AO139" s="20">
        <v>9268</v>
      </c>
      <c r="AP139" s="20">
        <v>78393</v>
      </c>
      <c r="AQ139" s="20">
        <v>78393</v>
      </c>
      <c r="AR139" s="24">
        <v>-80000</v>
      </c>
      <c r="AS139" s="20">
        <v>9690</v>
      </c>
      <c r="AT139" s="20">
        <v>4916</v>
      </c>
      <c r="AU139" s="20">
        <v>1854</v>
      </c>
      <c r="AV139" s="20">
        <v>2920</v>
      </c>
      <c r="AW139" s="20">
        <v>51768</v>
      </c>
      <c r="AX139" s="20">
        <v>9268</v>
      </c>
      <c r="AY139" s="21"/>
      <c r="AZ139" s="21"/>
      <c r="BA139" s="20">
        <v>42500</v>
      </c>
      <c r="BD139" s="274"/>
      <c r="BE139" s="275" t="s">
        <v>281</v>
      </c>
    </row>
    <row r="140" spans="1:53" ht="12" customHeight="1" outlineLevel="2" x14ac:dyDescent="0.2">
      <c r="A140" s="15">
        <v>122</v>
      </c>
      <c r="B140" s="47" t="s">
        <v>252</v>
      </c>
      <c r="C140" s="47"/>
      <c r="D140" s="47"/>
      <c r="E140" s="47"/>
      <c r="F140" s="47"/>
      <c r="G140" s="16"/>
      <c r="H140" s="48" t="s">
        <v>253</v>
      </c>
      <c r="I140" s="48"/>
      <c r="J140" s="16" t="s">
        <v>248</v>
      </c>
      <c r="K140" s="17">
        <v>45481.29</v>
      </c>
      <c r="L140" s="18">
        <v>22</v>
      </c>
      <c r="M140" s="18">
        <v>176</v>
      </c>
      <c r="N140" s="21"/>
      <c r="O140" s="20">
        <v>85370</v>
      </c>
      <c r="P140" s="20">
        <v>2619</v>
      </c>
      <c r="Q140" s="20">
        <v>5238</v>
      </c>
      <c r="R140" s="21"/>
      <c r="S140" s="21"/>
      <c r="T140" s="21"/>
      <c r="U140" s="21"/>
      <c r="V140" s="21"/>
      <c r="W140" s="21"/>
      <c r="X140" s="21"/>
      <c r="Y140" s="20">
        <v>25130</v>
      </c>
      <c r="Z140" s="21"/>
      <c r="AA140" s="21"/>
      <c r="AB140" s="21"/>
      <c r="AC140" s="21"/>
      <c r="AD140" s="22"/>
      <c r="AE140" s="20">
        <v>52383</v>
      </c>
      <c r="AF140" s="21"/>
      <c r="AG140" s="21"/>
      <c r="AH140" s="23"/>
      <c r="AI140" s="21"/>
      <c r="AJ140" s="21"/>
      <c r="AK140" s="20">
        <v>4287</v>
      </c>
      <c r="AL140" s="7">
        <f t="shared" si="2"/>
        <v>81083</v>
      </c>
      <c r="AM140" s="21"/>
      <c r="AN140" s="20">
        <v>4287</v>
      </c>
      <c r="AO140" s="21"/>
      <c r="AP140" s="20">
        <v>81083</v>
      </c>
      <c r="AQ140" s="20">
        <v>81083</v>
      </c>
      <c r="AR140" s="21"/>
      <c r="AS140" s="20">
        <v>8110</v>
      </c>
      <c r="AT140" s="20">
        <v>8110</v>
      </c>
      <c r="AU140" s="21"/>
      <c r="AV140" s="21"/>
      <c r="AW140" s="20">
        <v>42500</v>
      </c>
      <c r="AX140" s="21"/>
      <c r="AY140" s="21"/>
      <c r="AZ140" s="21"/>
      <c r="BA140" s="20">
        <v>42500</v>
      </c>
      <c r="BD140" s="276"/>
      <c r="BE140" s="277" t="s">
        <v>281</v>
      </c>
    </row>
    <row r="141" spans="1:53" ht="24" customHeight="1" outlineLevel="2" x14ac:dyDescent="0.2">
      <c r="A141" s="15">
        <v>123</v>
      </c>
      <c r="B141" s="47" t="s">
        <v>254</v>
      </c>
      <c r="C141" s="47"/>
      <c r="D141" s="47"/>
      <c r="E141" s="47"/>
      <c r="F141" s="47"/>
      <c r="G141" s="16"/>
      <c r="H141" s="48" t="s">
        <v>251</v>
      </c>
      <c r="I141" s="48"/>
      <c r="J141" s="16" t="s">
        <v>245</v>
      </c>
      <c r="K141" s="17">
        <v>49020.69</v>
      </c>
      <c r="L141" s="18">
        <v>10</v>
      </c>
      <c r="M141" s="18">
        <v>220</v>
      </c>
      <c r="N141" s="21"/>
      <c r="O141" s="20">
        <v>91062</v>
      </c>
      <c r="P141" s="21"/>
      <c r="Q141" s="20">
        <v>7104</v>
      </c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0">
        <v>12917</v>
      </c>
      <c r="AC141" s="21"/>
      <c r="AD141" s="22"/>
      <c r="AE141" s="20">
        <v>71041</v>
      </c>
      <c r="AF141" s="21"/>
      <c r="AG141" s="21"/>
      <c r="AH141" s="23"/>
      <c r="AI141" s="21"/>
      <c r="AJ141" s="21"/>
      <c r="AK141" s="20">
        <v>13963</v>
      </c>
      <c r="AL141" s="7">
        <f t="shared" si="2"/>
        <v>77099</v>
      </c>
      <c r="AM141" s="18">
        <v>911</v>
      </c>
      <c r="AN141" s="20">
        <v>3946</v>
      </c>
      <c r="AO141" s="20">
        <v>9106</v>
      </c>
      <c r="AP141" s="20">
        <v>77099</v>
      </c>
      <c r="AQ141" s="20">
        <v>77099</v>
      </c>
      <c r="AR141" s="21"/>
      <c r="AS141" s="20">
        <v>9520</v>
      </c>
      <c r="AT141" s="20">
        <v>4830</v>
      </c>
      <c r="AU141" s="20">
        <v>1821</v>
      </c>
      <c r="AV141" s="20">
        <v>2869</v>
      </c>
      <c r="AW141" s="20">
        <v>51606</v>
      </c>
      <c r="AX141" s="20">
        <v>9106</v>
      </c>
      <c r="AY141" s="21"/>
      <c r="AZ141" s="21"/>
      <c r="BA141" s="20">
        <v>42500</v>
      </c>
      <c r="BD141" s="278"/>
      <c r="BE141" s="279" t="s">
        <v>281</v>
      </c>
    </row>
    <row r="142" spans="1:53" ht="12" customHeight="1" outlineLevel="2" x14ac:dyDescent="0.2">
      <c r="A142" s="15">
        <v>124</v>
      </c>
      <c r="B142" s="47" t="s">
        <v>255</v>
      </c>
      <c r="C142" s="47"/>
      <c r="D142" s="47"/>
      <c r="E142" s="47"/>
      <c r="F142" s="47"/>
      <c r="G142" s="16"/>
      <c r="H142" s="48" t="s">
        <v>256</v>
      </c>
      <c r="I142" s="48"/>
      <c r="J142" s="16" t="s">
        <v>127</v>
      </c>
      <c r="K142" s="17">
        <v>51675.24</v>
      </c>
      <c r="L142" s="18">
        <v>28</v>
      </c>
      <c r="M142" s="18">
        <v>176</v>
      </c>
      <c r="N142" s="18">
        <v>719</v>
      </c>
      <c r="O142" s="20">
        <v>107472</v>
      </c>
      <c r="P142" s="21"/>
      <c r="Q142" s="20">
        <v>5168</v>
      </c>
      <c r="R142" s="21"/>
      <c r="S142" s="21"/>
      <c r="T142" s="21"/>
      <c r="U142" s="21"/>
      <c r="V142" s="21"/>
      <c r="W142" s="21"/>
      <c r="X142" s="21"/>
      <c r="Y142" s="20">
        <v>37285</v>
      </c>
      <c r="Z142" s="21"/>
      <c r="AA142" s="21"/>
      <c r="AB142" s="21"/>
      <c r="AC142" s="21"/>
      <c r="AD142" s="22"/>
      <c r="AE142" s="20">
        <v>51675</v>
      </c>
      <c r="AF142" s="21"/>
      <c r="AG142" s="21"/>
      <c r="AH142" s="22"/>
      <c r="AI142" s="20">
        <v>13344</v>
      </c>
      <c r="AJ142" s="21"/>
      <c r="AK142" s="20">
        <v>17245</v>
      </c>
      <c r="AL142" s="7">
        <f t="shared" si="2"/>
        <v>90227</v>
      </c>
      <c r="AM142" s="20">
        <v>1075</v>
      </c>
      <c r="AN142" s="20">
        <v>5423</v>
      </c>
      <c r="AO142" s="20">
        <v>10747</v>
      </c>
      <c r="AP142" s="20">
        <v>90227</v>
      </c>
      <c r="AQ142" s="20">
        <v>90227</v>
      </c>
      <c r="AR142" s="18">
        <v>719</v>
      </c>
      <c r="AS142" s="20">
        <v>11236</v>
      </c>
      <c r="AT142" s="20">
        <v>5701</v>
      </c>
      <c r="AU142" s="20">
        <v>2149</v>
      </c>
      <c r="AV142" s="20">
        <v>3386</v>
      </c>
      <c r="AW142" s="20">
        <v>53247</v>
      </c>
      <c r="AX142" s="20">
        <v>10747</v>
      </c>
      <c r="AY142" s="21"/>
      <c r="AZ142" s="21"/>
      <c r="BA142" s="20">
        <v>42500</v>
      </c>
      <c r="BD142" s="280"/>
      <c r="BE142" s="281" t="s">
        <v>281</v>
      </c>
    </row>
    <row r="143" spans="1:53" ht="24" customHeight="1" outlineLevel="2" x14ac:dyDescent="0.2">
      <c r="A143" s="15">
        <v>125</v>
      </c>
      <c r="B143" s="47" t="s">
        <v>257</v>
      </c>
      <c r="C143" s="47"/>
      <c r="D143" s="47"/>
      <c r="E143" s="47"/>
      <c r="F143" s="47"/>
      <c r="G143" s="16"/>
      <c r="H143" s="48" t="s">
        <v>251</v>
      </c>
      <c r="I143" s="48"/>
      <c r="J143" s="16" t="s">
        <v>123</v>
      </c>
      <c r="K143" s="17">
        <v>30261.87</v>
      </c>
      <c r="L143" s="21"/>
      <c r="M143" s="21"/>
      <c r="N143" s="24">
        <v>-7302</v>
      </c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3"/>
      <c r="AE143" s="21"/>
      <c r="AF143" s="21"/>
      <c r="AG143" s="21"/>
      <c r="AH143" s="23"/>
      <c r="AI143" s="21"/>
      <c r="AJ143" s="21"/>
      <c r="AK143" s="21"/>
      <c r="AL143" s="7">
        <f t="shared" si="2"/>
        <v>0</v>
      </c>
      <c r="AM143" s="21"/>
      <c r="AN143" s="21"/>
      <c r="AO143" s="21"/>
      <c r="AP143" s="21"/>
      <c r="AQ143" s="21"/>
      <c r="AR143" s="24">
        <v>-7302</v>
      </c>
      <c r="AS143" s="21"/>
      <c r="AT143" s="21"/>
      <c r="AU143" s="21"/>
      <c r="AV143" s="21"/>
      <c r="AW143" s="21"/>
      <c r="AX143" s="21"/>
      <c r="AY143" s="21"/>
      <c r="AZ143" s="21"/>
      <c r="BA143" s="21"/>
    </row>
    <row r="144" spans="1:53" ht="12" customHeight="1" outlineLevel="2" x14ac:dyDescent="0.2">
      <c r="A144" s="15">
        <v>126</v>
      </c>
      <c r="B144" s="47" t="s">
        <v>258</v>
      </c>
      <c r="C144" s="47"/>
      <c r="D144" s="47"/>
      <c r="E144" s="47"/>
      <c r="F144" s="47"/>
      <c r="G144" s="16"/>
      <c r="H144" s="48" t="s">
        <v>247</v>
      </c>
      <c r="I144" s="48"/>
      <c r="J144" s="16" t="s">
        <v>55</v>
      </c>
      <c r="K144" s="17">
        <v>51144.33</v>
      </c>
      <c r="L144" s="18">
        <v>22</v>
      </c>
      <c r="M144" s="18">
        <v>176</v>
      </c>
      <c r="N144" s="24">
        <v>-43412</v>
      </c>
      <c r="O144" s="20">
        <v>71160</v>
      </c>
      <c r="P144" s="20">
        <v>1257</v>
      </c>
      <c r="Q144" s="21"/>
      <c r="R144" s="21"/>
      <c r="S144" s="21"/>
      <c r="T144" s="21"/>
      <c r="U144" s="21"/>
      <c r="V144" s="21"/>
      <c r="W144" s="20">
        <v>6194</v>
      </c>
      <c r="X144" s="21"/>
      <c r="Y144" s="21"/>
      <c r="Z144" s="21"/>
      <c r="AA144" s="21"/>
      <c r="AB144" s="21"/>
      <c r="AC144" s="21"/>
      <c r="AD144" s="22"/>
      <c r="AE144" s="20">
        <v>63709</v>
      </c>
      <c r="AF144" s="21"/>
      <c r="AG144" s="21"/>
      <c r="AH144" s="23"/>
      <c r="AI144" s="21"/>
      <c r="AJ144" s="21"/>
      <c r="AK144" s="20">
        <v>2866</v>
      </c>
      <c r="AL144" s="7">
        <f t="shared" si="2"/>
        <v>68294</v>
      </c>
      <c r="AM144" s="21"/>
      <c r="AN144" s="20">
        <v>2866</v>
      </c>
      <c r="AO144" s="21"/>
      <c r="AP144" s="20">
        <v>119438</v>
      </c>
      <c r="AQ144" s="20">
        <v>119438</v>
      </c>
      <c r="AR144" s="24">
        <v>-94556</v>
      </c>
      <c r="AS144" s="20">
        <v>6760</v>
      </c>
      <c r="AT144" s="20">
        <v>6760</v>
      </c>
      <c r="AU144" s="21"/>
      <c r="AV144" s="21"/>
      <c r="AW144" s="20">
        <v>42500</v>
      </c>
      <c r="AX144" s="21"/>
      <c r="AY144" s="21"/>
      <c r="AZ144" s="21"/>
      <c r="BA144" s="20">
        <v>42500</v>
      </c>
      <c r="BD144" s="282"/>
      <c r="BE144" s="283" t="s">
        <v>281</v>
      </c>
    </row>
    <row r="145" spans="1:53" ht="12" customHeight="1" outlineLevel="1" x14ac:dyDescent="0.2">
      <c r="A145" s="46" t="s">
        <v>259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9">
        <v>8</v>
      </c>
      <c r="M145" s="9">
        <v>176</v>
      </c>
      <c r="N145" s="29">
        <v>-305</v>
      </c>
      <c r="O145" s="10">
        <v>104507</v>
      </c>
      <c r="P145" s="12"/>
      <c r="Q145" s="10">
        <v>5603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0">
        <v>10187</v>
      </c>
      <c r="AC145" s="12"/>
      <c r="AD145" s="13"/>
      <c r="AE145" s="10">
        <v>56024</v>
      </c>
      <c r="AF145" s="10">
        <v>41670</v>
      </c>
      <c r="AG145" s="12"/>
      <c r="AH145" s="13"/>
      <c r="AI145" s="26">
        <v>-8977</v>
      </c>
      <c r="AJ145" s="12"/>
      <c r="AK145" s="10">
        <v>15845</v>
      </c>
      <c r="AL145" s="7">
        <f t="shared" si="2"/>
        <v>88662</v>
      </c>
      <c r="AM145" s="10">
        <v>1045</v>
      </c>
      <c r="AN145" s="10">
        <v>4348</v>
      </c>
      <c r="AO145" s="10">
        <v>10452</v>
      </c>
      <c r="AP145" s="10">
        <v>88662</v>
      </c>
      <c r="AQ145" s="10">
        <v>88662</v>
      </c>
      <c r="AR145" s="29">
        <v>-305</v>
      </c>
      <c r="AS145" s="10">
        <v>14206</v>
      </c>
      <c r="AT145" s="10">
        <v>7617</v>
      </c>
      <c r="AU145" s="10">
        <v>2091</v>
      </c>
      <c r="AV145" s="10">
        <v>4498</v>
      </c>
      <c r="AW145" s="10">
        <v>61031</v>
      </c>
      <c r="AX145" s="10">
        <v>10452</v>
      </c>
      <c r="AY145" s="12"/>
      <c r="AZ145" s="12"/>
      <c r="BA145" s="10">
        <v>50579</v>
      </c>
    </row>
    <row r="146" spans="1:53" ht="12" customHeight="1" outlineLevel="2" x14ac:dyDescent="0.2">
      <c r="A146" s="15">
        <v>127</v>
      </c>
      <c r="B146" s="47" t="s">
        <v>260</v>
      </c>
      <c r="C146" s="47"/>
      <c r="D146" s="47"/>
      <c r="E146" s="47"/>
      <c r="F146" s="47"/>
      <c r="G146" s="16"/>
      <c r="H146" s="48" t="s">
        <v>244</v>
      </c>
      <c r="I146" s="48"/>
      <c r="J146" s="16" t="s">
        <v>245</v>
      </c>
      <c r="K146" s="17">
        <v>49020.69</v>
      </c>
      <c r="L146" s="18">
        <v>6</v>
      </c>
      <c r="M146" s="18">
        <v>132</v>
      </c>
      <c r="N146" s="21"/>
      <c r="O146" s="20">
        <v>95530</v>
      </c>
      <c r="P146" s="21"/>
      <c r="Q146" s="20">
        <v>4202</v>
      </c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0">
        <v>7640</v>
      </c>
      <c r="AC146" s="21"/>
      <c r="AD146" s="22"/>
      <c r="AE146" s="20">
        <v>42018</v>
      </c>
      <c r="AF146" s="20">
        <v>41670</v>
      </c>
      <c r="AG146" s="21"/>
      <c r="AH146" s="23"/>
      <c r="AI146" s="21"/>
      <c r="AJ146" s="21"/>
      <c r="AK146" s="20">
        <v>14857</v>
      </c>
      <c r="AL146" s="7">
        <f t="shared" si="2"/>
        <v>80673</v>
      </c>
      <c r="AM146" s="18">
        <v>955</v>
      </c>
      <c r="AN146" s="20">
        <v>4348</v>
      </c>
      <c r="AO146" s="20">
        <v>9554</v>
      </c>
      <c r="AP146" s="20">
        <v>80673</v>
      </c>
      <c r="AQ146" s="20">
        <v>80673</v>
      </c>
      <c r="AR146" s="21"/>
      <c r="AS146" s="20">
        <v>9988</v>
      </c>
      <c r="AT146" s="20">
        <v>5067</v>
      </c>
      <c r="AU146" s="20">
        <v>1911</v>
      </c>
      <c r="AV146" s="20">
        <v>3010</v>
      </c>
      <c r="AW146" s="20">
        <v>52054</v>
      </c>
      <c r="AX146" s="20">
        <v>9554</v>
      </c>
      <c r="AY146" s="21"/>
      <c r="AZ146" s="21"/>
      <c r="BA146" s="20">
        <v>42500</v>
      </c>
      <c r="BD146" s="284"/>
      <c r="BE146" s="285" t="s">
        <v>281</v>
      </c>
    </row>
    <row r="147" spans="1:53" ht="12" customHeight="1" outlineLevel="2" x14ac:dyDescent="0.2">
      <c r="A147" s="15">
        <v>128</v>
      </c>
      <c r="B147" s="47" t="s">
        <v>261</v>
      </c>
      <c r="C147" s="47"/>
      <c r="D147" s="47"/>
      <c r="E147" s="47"/>
      <c r="F147" s="47"/>
      <c r="G147" s="16"/>
      <c r="H147" s="48" t="s">
        <v>244</v>
      </c>
      <c r="I147" s="48"/>
      <c r="J147" s="16" t="s">
        <v>245</v>
      </c>
      <c r="K147" s="17">
        <v>49020.69</v>
      </c>
      <c r="L147" s="18">
        <v>2</v>
      </c>
      <c r="M147" s="18">
        <v>44</v>
      </c>
      <c r="N147" s="25">
        <v>-305</v>
      </c>
      <c r="O147" s="20">
        <v>8977</v>
      </c>
      <c r="P147" s="21"/>
      <c r="Q147" s="20">
        <v>1401</v>
      </c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0">
        <v>2547</v>
      </c>
      <c r="AC147" s="21"/>
      <c r="AD147" s="22"/>
      <c r="AE147" s="20">
        <v>14006</v>
      </c>
      <c r="AF147" s="21"/>
      <c r="AG147" s="21"/>
      <c r="AH147" s="22"/>
      <c r="AI147" s="24">
        <v>-8977</v>
      </c>
      <c r="AJ147" s="21"/>
      <c r="AK147" s="18">
        <v>988</v>
      </c>
      <c r="AL147" s="7">
        <f t="shared" si="2"/>
        <v>7989</v>
      </c>
      <c r="AM147" s="18">
        <v>90</v>
      </c>
      <c r="AN147" s="21"/>
      <c r="AO147" s="18">
        <v>898</v>
      </c>
      <c r="AP147" s="20">
        <v>7989</v>
      </c>
      <c r="AQ147" s="20">
        <v>7989</v>
      </c>
      <c r="AR147" s="25">
        <v>-305</v>
      </c>
      <c r="AS147" s="20">
        <v>4218</v>
      </c>
      <c r="AT147" s="20">
        <v>2550</v>
      </c>
      <c r="AU147" s="18">
        <v>180</v>
      </c>
      <c r="AV147" s="20">
        <v>1488</v>
      </c>
      <c r="AW147" s="20">
        <v>8977</v>
      </c>
      <c r="AX147" s="18">
        <v>898</v>
      </c>
      <c r="AY147" s="21"/>
      <c r="AZ147" s="21"/>
      <c r="BA147" s="20">
        <v>8079</v>
      </c>
      <c r="BD147" s="286"/>
      <c r="BE147" s="287" t="s">
        <v>281</v>
      </c>
    </row>
    <row r="148" spans="1:53" ht="12" customHeight="1" outlineLevel="1" x14ac:dyDescent="0.2">
      <c r="A148" s="46" t="s">
        <v>262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9">
        <v>102</v>
      </c>
      <c r="M148" s="10">
        <v>1716</v>
      </c>
      <c r="N148" s="29">
        <v>-3</v>
      </c>
      <c r="O148" s="10">
        <v>737780</v>
      </c>
      <c r="P148" s="12"/>
      <c r="Q148" s="10">
        <v>48998</v>
      </c>
      <c r="R148" s="12"/>
      <c r="S148" s="12"/>
      <c r="T148" s="12"/>
      <c r="U148" s="12"/>
      <c r="V148" s="10">
        <v>42472</v>
      </c>
      <c r="W148" s="12"/>
      <c r="X148" s="12"/>
      <c r="Y148" s="10">
        <v>162171</v>
      </c>
      <c r="Z148" s="12"/>
      <c r="AA148" s="12"/>
      <c r="AB148" s="10">
        <v>60632</v>
      </c>
      <c r="AC148" s="12"/>
      <c r="AD148" s="13"/>
      <c r="AE148" s="10">
        <v>423507</v>
      </c>
      <c r="AF148" s="12"/>
      <c r="AG148" s="12"/>
      <c r="AH148" s="14"/>
      <c r="AI148" s="12"/>
      <c r="AJ148" s="12"/>
      <c r="AK148" s="10">
        <v>110100</v>
      </c>
      <c r="AL148" s="7">
        <f t="shared" si="2"/>
        <v>627680</v>
      </c>
      <c r="AM148" s="10">
        <v>7378</v>
      </c>
      <c r="AN148" s="10">
        <v>28943</v>
      </c>
      <c r="AO148" s="10">
        <v>73779</v>
      </c>
      <c r="AP148" s="10">
        <v>627680</v>
      </c>
      <c r="AQ148" s="10">
        <v>627680</v>
      </c>
      <c r="AR148" s="29">
        <v>-3</v>
      </c>
      <c r="AS148" s="10">
        <v>77138</v>
      </c>
      <c r="AT148" s="10">
        <v>39136</v>
      </c>
      <c r="AU148" s="10">
        <v>14757</v>
      </c>
      <c r="AV148" s="10">
        <v>23245</v>
      </c>
      <c r="AW148" s="10">
        <v>448355</v>
      </c>
      <c r="AX148" s="10">
        <v>73779</v>
      </c>
      <c r="AY148" s="12"/>
      <c r="AZ148" s="10">
        <v>34576</v>
      </c>
      <c r="BA148" s="10">
        <v>340000</v>
      </c>
    </row>
    <row r="149" spans="1:53" ht="24" customHeight="1" outlineLevel="2" x14ac:dyDescent="0.2">
      <c r="A149" s="15">
        <v>129</v>
      </c>
      <c r="B149" s="47" t="s">
        <v>263</v>
      </c>
      <c r="C149" s="47"/>
      <c r="D149" s="47"/>
      <c r="E149" s="47"/>
      <c r="F149" s="47"/>
      <c r="G149" s="16"/>
      <c r="H149" s="48" t="s">
        <v>251</v>
      </c>
      <c r="I149" s="48"/>
      <c r="J149" s="16" t="s">
        <v>123</v>
      </c>
      <c r="K149" s="17">
        <v>49728.57</v>
      </c>
      <c r="L149" s="18">
        <v>17</v>
      </c>
      <c r="M149" s="18">
        <v>192</v>
      </c>
      <c r="N149" s="24">
        <v>-7491</v>
      </c>
      <c r="O149" s="20">
        <v>83134</v>
      </c>
      <c r="P149" s="21"/>
      <c r="Q149" s="20">
        <v>4928</v>
      </c>
      <c r="R149" s="21"/>
      <c r="S149" s="21"/>
      <c r="T149" s="21"/>
      <c r="U149" s="21"/>
      <c r="V149" s="20">
        <v>5309</v>
      </c>
      <c r="W149" s="21"/>
      <c r="X149" s="21"/>
      <c r="Y149" s="20">
        <v>20004</v>
      </c>
      <c r="Z149" s="21"/>
      <c r="AA149" s="21"/>
      <c r="AB149" s="20">
        <v>3617</v>
      </c>
      <c r="AC149" s="21"/>
      <c r="AD149" s="22"/>
      <c r="AE149" s="20">
        <v>49276</v>
      </c>
      <c r="AF149" s="21"/>
      <c r="AG149" s="21"/>
      <c r="AH149" s="23"/>
      <c r="AI149" s="21"/>
      <c r="AJ149" s="21"/>
      <c r="AK149" s="20">
        <v>12376</v>
      </c>
      <c r="AL149" s="7">
        <f t="shared" si="2"/>
        <v>70758</v>
      </c>
      <c r="AM149" s="18">
        <v>831</v>
      </c>
      <c r="AN149" s="20">
        <v>3232</v>
      </c>
      <c r="AO149" s="20">
        <v>8313</v>
      </c>
      <c r="AP149" s="20">
        <v>70758</v>
      </c>
      <c r="AQ149" s="20">
        <v>70758</v>
      </c>
      <c r="AR149" s="24">
        <v>-7491</v>
      </c>
      <c r="AS149" s="20">
        <v>8692</v>
      </c>
      <c r="AT149" s="20">
        <v>4410</v>
      </c>
      <c r="AU149" s="20">
        <v>1663</v>
      </c>
      <c r="AV149" s="20">
        <v>2619</v>
      </c>
      <c r="AW149" s="20">
        <v>50813</v>
      </c>
      <c r="AX149" s="20">
        <v>8313</v>
      </c>
      <c r="AY149" s="21"/>
      <c r="AZ149" s="21"/>
      <c r="BA149" s="20">
        <v>42500</v>
      </c>
      <c r="BD149" s="288"/>
      <c r="BE149" s="289" t="s">
        <v>281</v>
      </c>
    </row>
    <row r="150" spans="1:53" ht="12" customHeight="1" outlineLevel="2" x14ac:dyDescent="0.2">
      <c r="A150" s="15">
        <v>130</v>
      </c>
      <c r="B150" s="47" t="s">
        <v>264</v>
      </c>
      <c r="C150" s="47"/>
      <c r="D150" s="47"/>
      <c r="E150" s="47"/>
      <c r="F150" s="47"/>
      <c r="G150" s="16"/>
      <c r="H150" s="48" t="s">
        <v>265</v>
      </c>
      <c r="I150" s="48"/>
      <c r="J150" s="16" t="s">
        <v>123</v>
      </c>
      <c r="K150" s="17">
        <v>49728.57</v>
      </c>
      <c r="L150" s="18">
        <v>10</v>
      </c>
      <c r="M150" s="18">
        <v>220</v>
      </c>
      <c r="N150" s="20">
        <v>2896</v>
      </c>
      <c r="O150" s="20">
        <v>89057</v>
      </c>
      <c r="P150" s="21"/>
      <c r="Q150" s="20">
        <v>4973</v>
      </c>
      <c r="R150" s="21"/>
      <c r="S150" s="21"/>
      <c r="T150" s="21"/>
      <c r="U150" s="21"/>
      <c r="V150" s="20">
        <v>5309</v>
      </c>
      <c r="W150" s="21"/>
      <c r="X150" s="21"/>
      <c r="Y150" s="20">
        <v>20004</v>
      </c>
      <c r="Z150" s="21"/>
      <c r="AA150" s="21"/>
      <c r="AB150" s="20">
        <v>9042</v>
      </c>
      <c r="AC150" s="21"/>
      <c r="AD150" s="22"/>
      <c r="AE150" s="20">
        <v>49729</v>
      </c>
      <c r="AF150" s="21"/>
      <c r="AG150" s="21"/>
      <c r="AH150" s="23"/>
      <c r="AI150" s="21"/>
      <c r="AJ150" s="21"/>
      <c r="AK150" s="20">
        <v>13562</v>
      </c>
      <c r="AL150" s="7">
        <f t="shared" si="2"/>
        <v>75495</v>
      </c>
      <c r="AM150" s="18">
        <v>891</v>
      </c>
      <c r="AN150" s="20">
        <v>3765</v>
      </c>
      <c r="AO150" s="20">
        <v>8906</v>
      </c>
      <c r="AP150" s="20">
        <v>75495</v>
      </c>
      <c r="AQ150" s="20">
        <v>75495</v>
      </c>
      <c r="AR150" s="20">
        <v>2896</v>
      </c>
      <c r="AS150" s="20">
        <v>9311</v>
      </c>
      <c r="AT150" s="20">
        <v>4724</v>
      </c>
      <c r="AU150" s="20">
        <v>1781</v>
      </c>
      <c r="AV150" s="20">
        <v>2806</v>
      </c>
      <c r="AW150" s="20">
        <v>51406</v>
      </c>
      <c r="AX150" s="20">
        <v>8906</v>
      </c>
      <c r="AY150" s="21"/>
      <c r="AZ150" s="21"/>
      <c r="BA150" s="20">
        <v>42500</v>
      </c>
      <c r="BD150" s="290"/>
      <c r="BE150" s="291" t="s">
        <v>281</v>
      </c>
    </row>
    <row r="151" spans="1:53" ht="24" customHeight="1" outlineLevel="2" x14ac:dyDescent="0.2">
      <c r="A151" s="15">
        <v>131</v>
      </c>
      <c r="B151" s="47" t="s">
        <v>266</v>
      </c>
      <c r="C151" s="47"/>
      <c r="D151" s="47"/>
      <c r="E151" s="47"/>
      <c r="F151" s="47"/>
      <c r="G151" s="16"/>
      <c r="H151" s="48" t="s">
        <v>267</v>
      </c>
      <c r="I151" s="48"/>
      <c r="J151" s="16" t="s">
        <v>127</v>
      </c>
      <c r="K151" s="17">
        <v>51675.24</v>
      </c>
      <c r="L151" s="18">
        <v>9</v>
      </c>
      <c r="M151" s="18">
        <v>198</v>
      </c>
      <c r="N151" s="20">
        <v>4592</v>
      </c>
      <c r="O151" s="20">
        <v>85641</v>
      </c>
      <c r="P151" s="21"/>
      <c r="Q151" s="20">
        <v>4651</v>
      </c>
      <c r="R151" s="21"/>
      <c r="S151" s="21"/>
      <c r="T151" s="21"/>
      <c r="U151" s="21"/>
      <c r="V151" s="20">
        <v>5309</v>
      </c>
      <c r="W151" s="21"/>
      <c r="X151" s="21"/>
      <c r="Y151" s="20">
        <v>20717</v>
      </c>
      <c r="Z151" s="21"/>
      <c r="AA151" s="21"/>
      <c r="AB151" s="20">
        <v>8456</v>
      </c>
      <c r="AC151" s="21"/>
      <c r="AD151" s="22"/>
      <c r="AE151" s="20">
        <v>46508</v>
      </c>
      <c r="AF151" s="21"/>
      <c r="AG151" s="21"/>
      <c r="AH151" s="23"/>
      <c r="AI151" s="21"/>
      <c r="AJ151" s="21"/>
      <c r="AK151" s="20">
        <v>9421</v>
      </c>
      <c r="AL151" s="7">
        <f t="shared" si="2"/>
        <v>76220</v>
      </c>
      <c r="AM151" s="18">
        <v>856</v>
      </c>
      <c r="AN151" s="21"/>
      <c r="AO151" s="20">
        <v>8565</v>
      </c>
      <c r="AP151" s="20">
        <v>76220</v>
      </c>
      <c r="AQ151" s="20">
        <v>76220</v>
      </c>
      <c r="AR151" s="20">
        <v>4592</v>
      </c>
      <c r="AS151" s="20">
        <v>8954</v>
      </c>
      <c r="AT151" s="20">
        <v>4543</v>
      </c>
      <c r="AU151" s="20">
        <v>1713</v>
      </c>
      <c r="AV151" s="20">
        <v>2698</v>
      </c>
      <c r="AW151" s="20">
        <v>85641</v>
      </c>
      <c r="AX151" s="20">
        <v>8565</v>
      </c>
      <c r="AY151" s="21"/>
      <c r="AZ151" s="20">
        <v>34576</v>
      </c>
      <c r="BA151" s="20">
        <v>42500</v>
      </c>
      <c r="BD151" s="292"/>
      <c r="BE151" s="293" t="s">
        <v>281</v>
      </c>
    </row>
    <row r="152" spans="1:53" ht="24" customHeight="1" outlineLevel="2" x14ac:dyDescent="0.2">
      <c r="A152" s="15">
        <v>132</v>
      </c>
      <c r="B152" s="47" t="s">
        <v>268</v>
      </c>
      <c r="C152" s="47"/>
      <c r="D152" s="47"/>
      <c r="E152" s="47"/>
      <c r="F152" s="47"/>
      <c r="G152" s="16"/>
      <c r="H152" s="48" t="s">
        <v>251</v>
      </c>
      <c r="I152" s="48"/>
      <c r="J152" s="16" t="s">
        <v>123</v>
      </c>
      <c r="K152" s="17">
        <v>49728.57</v>
      </c>
      <c r="L152" s="18">
        <v>21</v>
      </c>
      <c r="M152" s="18">
        <v>200</v>
      </c>
      <c r="N152" s="21"/>
      <c r="O152" s="20">
        <v>108677</v>
      </c>
      <c r="P152" s="21"/>
      <c r="Q152" s="20">
        <v>13292</v>
      </c>
      <c r="R152" s="21"/>
      <c r="S152" s="21"/>
      <c r="T152" s="21"/>
      <c r="U152" s="21"/>
      <c r="V152" s="20">
        <v>5309</v>
      </c>
      <c r="W152" s="21"/>
      <c r="X152" s="21"/>
      <c r="Y152" s="20">
        <v>20004</v>
      </c>
      <c r="Z152" s="21"/>
      <c r="AA152" s="21"/>
      <c r="AB152" s="20">
        <v>3617</v>
      </c>
      <c r="AC152" s="21"/>
      <c r="AD152" s="22"/>
      <c r="AE152" s="20">
        <v>66455</v>
      </c>
      <c r="AF152" s="21"/>
      <c r="AG152" s="21"/>
      <c r="AH152" s="23"/>
      <c r="AI152" s="21"/>
      <c r="AJ152" s="21"/>
      <c r="AK152" s="20">
        <v>17485</v>
      </c>
      <c r="AL152" s="7">
        <f t="shared" si="2"/>
        <v>91192</v>
      </c>
      <c r="AM152" s="20">
        <v>1087</v>
      </c>
      <c r="AN152" s="20">
        <v>5531</v>
      </c>
      <c r="AO152" s="20">
        <v>10867</v>
      </c>
      <c r="AP152" s="20">
        <v>91192</v>
      </c>
      <c r="AQ152" s="20">
        <v>91192</v>
      </c>
      <c r="AR152" s="21"/>
      <c r="AS152" s="20">
        <v>11363</v>
      </c>
      <c r="AT152" s="20">
        <v>5765</v>
      </c>
      <c r="AU152" s="20">
        <v>2174</v>
      </c>
      <c r="AV152" s="20">
        <v>3424</v>
      </c>
      <c r="AW152" s="20">
        <v>53367</v>
      </c>
      <c r="AX152" s="20">
        <v>10867</v>
      </c>
      <c r="AY152" s="21"/>
      <c r="AZ152" s="21"/>
      <c r="BA152" s="20">
        <v>42500</v>
      </c>
      <c r="BD152" s="294"/>
      <c r="BE152" s="295" t="s">
        <v>281</v>
      </c>
    </row>
    <row r="153" spans="1:53" ht="12" customHeight="1" outlineLevel="2" x14ac:dyDescent="0.2">
      <c r="A153" s="15">
        <v>133</v>
      </c>
      <c r="B153" s="47" t="s">
        <v>269</v>
      </c>
      <c r="C153" s="47"/>
      <c r="D153" s="47"/>
      <c r="E153" s="47"/>
      <c r="F153" s="47"/>
      <c r="G153" s="16"/>
      <c r="H153" s="48" t="s">
        <v>265</v>
      </c>
      <c r="I153" s="48"/>
      <c r="J153" s="16" t="s">
        <v>123</v>
      </c>
      <c r="K153" s="17">
        <v>49728.57</v>
      </c>
      <c r="L153" s="18">
        <v>10</v>
      </c>
      <c r="M153" s="18">
        <v>220</v>
      </c>
      <c r="N153" s="21"/>
      <c r="O153" s="20">
        <v>89057</v>
      </c>
      <c r="P153" s="21"/>
      <c r="Q153" s="20">
        <v>4973</v>
      </c>
      <c r="R153" s="21"/>
      <c r="S153" s="21"/>
      <c r="T153" s="21"/>
      <c r="U153" s="21"/>
      <c r="V153" s="20">
        <v>5309</v>
      </c>
      <c r="W153" s="21"/>
      <c r="X153" s="21"/>
      <c r="Y153" s="20">
        <v>20004</v>
      </c>
      <c r="Z153" s="21"/>
      <c r="AA153" s="21"/>
      <c r="AB153" s="20">
        <v>9042</v>
      </c>
      <c r="AC153" s="21"/>
      <c r="AD153" s="22"/>
      <c r="AE153" s="20">
        <v>49729</v>
      </c>
      <c r="AF153" s="21"/>
      <c r="AG153" s="21"/>
      <c r="AH153" s="23"/>
      <c r="AI153" s="21"/>
      <c r="AJ153" s="21"/>
      <c r="AK153" s="20">
        <v>13562</v>
      </c>
      <c r="AL153" s="7">
        <f t="shared" si="2"/>
        <v>75495</v>
      </c>
      <c r="AM153" s="18">
        <v>891</v>
      </c>
      <c r="AN153" s="20">
        <v>3765</v>
      </c>
      <c r="AO153" s="20">
        <v>8906</v>
      </c>
      <c r="AP153" s="20">
        <v>75495</v>
      </c>
      <c r="AQ153" s="20">
        <v>75495</v>
      </c>
      <c r="AR153" s="21"/>
      <c r="AS153" s="20">
        <v>9311</v>
      </c>
      <c r="AT153" s="20">
        <v>4724</v>
      </c>
      <c r="AU153" s="20">
        <v>1781</v>
      </c>
      <c r="AV153" s="20">
        <v>2806</v>
      </c>
      <c r="AW153" s="20">
        <v>51406</v>
      </c>
      <c r="AX153" s="20">
        <v>8906</v>
      </c>
      <c r="AY153" s="21"/>
      <c r="AZ153" s="21"/>
      <c r="BA153" s="20">
        <v>42500</v>
      </c>
      <c r="BD153" s="296"/>
      <c r="BE153" s="297" t="s">
        <v>281</v>
      </c>
    </row>
    <row r="154" spans="1:53" ht="24" customHeight="1" outlineLevel="2" x14ac:dyDescent="0.2">
      <c r="A154" s="15">
        <v>134</v>
      </c>
      <c r="B154" s="47" t="s">
        <v>270</v>
      </c>
      <c r="C154" s="47"/>
      <c r="D154" s="47"/>
      <c r="E154" s="47"/>
      <c r="F154" s="47"/>
      <c r="G154" s="16"/>
      <c r="H154" s="48" t="s">
        <v>267</v>
      </c>
      <c r="I154" s="48"/>
      <c r="J154" s="16" t="s">
        <v>127</v>
      </c>
      <c r="K154" s="17">
        <v>51675.24</v>
      </c>
      <c r="L154" s="18">
        <v>13</v>
      </c>
      <c r="M154" s="18">
        <v>230</v>
      </c>
      <c r="N154" s="21"/>
      <c r="O154" s="20">
        <v>95975</v>
      </c>
      <c r="P154" s="21"/>
      <c r="Q154" s="20">
        <v>5590</v>
      </c>
      <c r="R154" s="21"/>
      <c r="S154" s="21"/>
      <c r="T154" s="21"/>
      <c r="U154" s="21"/>
      <c r="V154" s="20">
        <v>5309</v>
      </c>
      <c r="W154" s="21"/>
      <c r="X154" s="21"/>
      <c r="Y154" s="20">
        <v>20717</v>
      </c>
      <c r="Z154" s="21"/>
      <c r="AA154" s="21"/>
      <c r="AB154" s="20">
        <v>8456</v>
      </c>
      <c r="AC154" s="21"/>
      <c r="AD154" s="22"/>
      <c r="AE154" s="20">
        <v>55903</v>
      </c>
      <c r="AF154" s="21"/>
      <c r="AG154" s="21"/>
      <c r="AH154" s="23"/>
      <c r="AI154" s="21"/>
      <c r="AJ154" s="21"/>
      <c r="AK154" s="20">
        <v>14946</v>
      </c>
      <c r="AL154" s="7">
        <f t="shared" si="2"/>
        <v>81029</v>
      </c>
      <c r="AM154" s="18">
        <v>960</v>
      </c>
      <c r="AN154" s="20">
        <v>4388</v>
      </c>
      <c r="AO154" s="20">
        <v>9598</v>
      </c>
      <c r="AP154" s="20">
        <v>81029</v>
      </c>
      <c r="AQ154" s="20">
        <v>81029</v>
      </c>
      <c r="AR154" s="21"/>
      <c r="AS154" s="20">
        <v>10035</v>
      </c>
      <c r="AT154" s="20">
        <v>5091</v>
      </c>
      <c r="AU154" s="20">
        <v>1920</v>
      </c>
      <c r="AV154" s="20">
        <v>3024</v>
      </c>
      <c r="AW154" s="20">
        <v>52098</v>
      </c>
      <c r="AX154" s="20">
        <v>9598</v>
      </c>
      <c r="AY154" s="21"/>
      <c r="AZ154" s="21"/>
      <c r="BA154" s="20">
        <v>42500</v>
      </c>
      <c r="BD154" s="298"/>
      <c r="BE154" s="299" t="s">
        <v>281</v>
      </c>
    </row>
    <row r="155" spans="1:53" ht="12" customHeight="1" outlineLevel="2" x14ac:dyDescent="0.2">
      <c r="A155" s="15">
        <v>135</v>
      </c>
      <c r="B155" s="47" t="s">
        <v>271</v>
      </c>
      <c r="C155" s="47"/>
      <c r="D155" s="47"/>
      <c r="E155" s="47"/>
      <c r="F155" s="47"/>
      <c r="G155" s="16"/>
      <c r="H155" s="48" t="s">
        <v>265</v>
      </c>
      <c r="I155" s="48"/>
      <c r="J155" s="16" t="s">
        <v>123</v>
      </c>
      <c r="K155" s="17">
        <v>49728.57</v>
      </c>
      <c r="L155" s="18">
        <v>11</v>
      </c>
      <c r="M155" s="18">
        <v>242</v>
      </c>
      <c r="N155" s="21"/>
      <c r="O155" s="20">
        <v>95430</v>
      </c>
      <c r="P155" s="21"/>
      <c r="Q155" s="20">
        <v>5470</v>
      </c>
      <c r="R155" s="21"/>
      <c r="S155" s="21"/>
      <c r="T155" s="21"/>
      <c r="U155" s="21"/>
      <c r="V155" s="20">
        <v>5309</v>
      </c>
      <c r="W155" s="21"/>
      <c r="X155" s="21"/>
      <c r="Y155" s="20">
        <v>20004</v>
      </c>
      <c r="Z155" s="21"/>
      <c r="AA155" s="21"/>
      <c r="AB155" s="20">
        <v>9946</v>
      </c>
      <c r="AC155" s="21"/>
      <c r="AD155" s="22"/>
      <c r="AE155" s="20">
        <v>54701</v>
      </c>
      <c r="AF155" s="21"/>
      <c r="AG155" s="21"/>
      <c r="AH155" s="23"/>
      <c r="AI155" s="21"/>
      <c r="AJ155" s="21"/>
      <c r="AK155" s="20">
        <v>14836</v>
      </c>
      <c r="AL155" s="7">
        <f t="shared" si="2"/>
        <v>80594</v>
      </c>
      <c r="AM155" s="18">
        <v>954</v>
      </c>
      <c r="AN155" s="20">
        <v>4339</v>
      </c>
      <c r="AO155" s="20">
        <v>9543</v>
      </c>
      <c r="AP155" s="20">
        <v>80594</v>
      </c>
      <c r="AQ155" s="20">
        <v>80594</v>
      </c>
      <c r="AR155" s="21"/>
      <c r="AS155" s="20">
        <v>9978</v>
      </c>
      <c r="AT155" s="20">
        <v>5062</v>
      </c>
      <c r="AU155" s="20">
        <v>1909</v>
      </c>
      <c r="AV155" s="20">
        <v>3007</v>
      </c>
      <c r="AW155" s="20">
        <v>52043</v>
      </c>
      <c r="AX155" s="20">
        <v>9543</v>
      </c>
      <c r="AY155" s="21"/>
      <c r="AZ155" s="21"/>
      <c r="BA155" s="20">
        <v>42500</v>
      </c>
      <c r="BD155" s="300"/>
      <c r="BE155" s="301" t="s">
        <v>281</v>
      </c>
    </row>
    <row r="156" spans="1:53" ht="24" customHeight="1" outlineLevel="2" x14ac:dyDescent="0.2">
      <c r="A156" s="15">
        <v>136</v>
      </c>
      <c r="B156" s="47" t="s">
        <v>272</v>
      </c>
      <c r="C156" s="47"/>
      <c r="D156" s="47"/>
      <c r="E156" s="47"/>
      <c r="F156" s="47"/>
      <c r="G156" s="16"/>
      <c r="H156" s="48" t="s">
        <v>267</v>
      </c>
      <c r="I156" s="48"/>
      <c r="J156" s="16" t="s">
        <v>127</v>
      </c>
      <c r="K156" s="17">
        <v>51675.24</v>
      </c>
      <c r="L156" s="18">
        <v>11</v>
      </c>
      <c r="M156" s="18">
        <v>214</v>
      </c>
      <c r="N156" s="21"/>
      <c r="O156" s="20">
        <v>90809</v>
      </c>
      <c r="P156" s="21"/>
      <c r="Q156" s="20">
        <v>5121</v>
      </c>
      <c r="R156" s="21"/>
      <c r="S156" s="21"/>
      <c r="T156" s="21"/>
      <c r="U156" s="21"/>
      <c r="V156" s="20">
        <v>5309</v>
      </c>
      <c r="W156" s="21"/>
      <c r="X156" s="21"/>
      <c r="Y156" s="20">
        <v>20717</v>
      </c>
      <c r="Z156" s="21"/>
      <c r="AA156" s="21"/>
      <c r="AB156" s="20">
        <v>8456</v>
      </c>
      <c r="AC156" s="21"/>
      <c r="AD156" s="22"/>
      <c r="AE156" s="20">
        <v>51206</v>
      </c>
      <c r="AF156" s="21"/>
      <c r="AG156" s="21"/>
      <c r="AH156" s="23"/>
      <c r="AI156" s="21"/>
      <c r="AJ156" s="21"/>
      <c r="AK156" s="20">
        <v>13912</v>
      </c>
      <c r="AL156" s="7">
        <f t="shared" si="2"/>
        <v>76897</v>
      </c>
      <c r="AM156" s="18">
        <v>908</v>
      </c>
      <c r="AN156" s="20">
        <v>3923</v>
      </c>
      <c r="AO156" s="20">
        <v>9081</v>
      </c>
      <c r="AP156" s="20">
        <v>76897</v>
      </c>
      <c r="AQ156" s="20">
        <v>76897</v>
      </c>
      <c r="AR156" s="21"/>
      <c r="AS156" s="20">
        <v>9494</v>
      </c>
      <c r="AT156" s="20">
        <v>4817</v>
      </c>
      <c r="AU156" s="20">
        <v>1816</v>
      </c>
      <c r="AV156" s="20">
        <v>2861</v>
      </c>
      <c r="AW156" s="20">
        <v>51581</v>
      </c>
      <c r="AX156" s="20">
        <v>9081</v>
      </c>
      <c r="AY156" s="21"/>
      <c r="AZ156" s="21"/>
      <c r="BA156" s="20">
        <v>42500</v>
      </c>
      <c r="BD156" s="302"/>
      <c r="BE156" s="303" t="s">
        <v>281</v>
      </c>
    </row>
    <row r="157" spans="1:53" ht="13.05" customHeight="1" x14ac:dyDescent="0.2">
      <c r="A157" s="49" t="s">
        <v>273</v>
      </c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31">
        <v>1925</v>
      </c>
      <c r="M157" s="31">
        <v>20023</v>
      </c>
      <c r="N157" s="32">
        <v>-1308832.73</v>
      </c>
      <c r="O157" s="31">
        <v>12610437</v>
      </c>
      <c r="P157" s="31">
        <v>5133</v>
      </c>
      <c r="Q157" s="31">
        <v>754072</v>
      </c>
      <c r="R157" s="31">
        <v>125142</v>
      </c>
      <c r="S157" s="31">
        <v>701374</v>
      </c>
      <c r="T157" s="31">
        <v>930121</v>
      </c>
      <c r="U157" s="31">
        <v>30686</v>
      </c>
      <c r="V157" s="31">
        <v>528966</v>
      </c>
      <c r="W157" s="31">
        <v>18582</v>
      </c>
      <c r="X157" s="31">
        <v>17697</v>
      </c>
      <c r="Y157" s="31">
        <v>426425</v>
      </c>
      <c r="Z157" s="31">
        <v>42472</v>
      </c>
      <c r="AA157" s="31">
        <v>6222</v>
      </c>
      <c r="AB157" s="31">
        <v>792193</v>
      </c>
      <c r="AC157" s="31">
        <v>108682</v>
      </c>
      <c r="AD157" s="33"/>
      <c r="AE157" s="31">
        <v>7233444</v>
      </c>
      <c r="AF157" s="31">
        <v>506895</v>
      </c>
      <c r="AG157" s="31">
        <v>287807</v>
      </c>
      <c r="AH157" s="33"/>
      <c r="AI157" s="31">
        <v>31346</v>
      </c>
      <c r="AJ157" s="31">
        <v>63178</v>
      </c>
      <c r="AK157" s="31">
        <v>1826654</v>
      </c>
      <c r="AL157" s="52">
        <f t="shared" si="2"/>
        <v>10783783</v>
      </c>
      <c r="AM157" s="31">
        <v>106097</v>
      </c>
      <c r="AN157" s="31">
        <v>576183</v>
      </c>
      <c r="AO157" s="31">
        <v>1144374</v>
      </c>
      <c r="AP157" s="31">
        <v>11144146</v>
      </c>
      <c r="AQ157" s="31">
        <v>11144146</v>
      </c>
      <c r="AR157" s="32">
        <v>-1669195.73</v>
      </c>
      <c r="AS157" s="31">
        <v>1259597</v>
      </c>
      <c r="AT157" s="31">
        <v>674022</v>
      </c>
      <c r="AU157" s="31">
        <v>209405</v>
      </c>
      <c r="AV157" s="31">
        <v>376170</v>
      </c>
      <c r="AW157" s="31">
        <v>6440206</v>
      </c>
      <c r="AX157" s="31">
        <v>1141350</v>
      </c>
      <c r="AY157" s="31">
        <v>6118</v>
      </c>
      <c r="AZ157" s="31">
        <v>286968</v>
      </c>
      <c r="BA157" s="31">
        <v>5005770</v>
      </c>
    </row>
    <row r="158" spans="1:53" s="34" customFormat="1" ht="13.05" customHeight="1" x14ac:dyDescent="0.25">
      <c r="AL158" s="35"/>
    </row>
    <row r="159" spans="1:53" s="34" customFormat="1" ht="13.05" customHeight="1" x14ac:dyDescent="0.25">
      <c r="C159" s="35" t="s">
        <v>274</v>
      </c>
      <c r="F159" s="50" t="s">
        <v>275</v>
      </c>
      <c r="G159" s="50"/>
      <c r="H159" s="50"/>
      <c r="AL159" s="35"/>
    </row>
    <row r="160" spans="1:53" s="34" customFormat="1" ht="13.05" customHeight="1" x14ac:dyDescent="0.25">
      <c r="D160" s="36" t="s">
        <v>276</v>
      </c>
      <c r="F160" s="51" t="s">
        <v>277</v>
      </c>
      <c r="G160" s="51"/>
      <c r="H160" s="51"/>
      <c r="AL160" s="35"/>
    </row>
    <row r="161" spans="3:38" s="34" customFormat="1" ht="13.05" customHeight="1" x14ac:dyDescent="0.25">
      <c r="AL161" s="35"/>
    </row>
    <row r="162" spans="3:38" s="34" customFormat="1" ht="13.05" customHeight="1" x14ac:dyDescent="0.25">
      <c r="AL162" s="35"/>
    </row>
    <row r="163" spans="3:38" s="34" customFormat="1" ht="13.05" customHeight="1" x14ac:dyDescent="0.25">
      <c r="C163" s="35" t="s">
        <v>278</v>
      </c>
      <c r="F163" s="50" t="s">
        <v>279</v>
      </c>
      <c r="G163" s="50"/>
      <c r="H163" s="50"/>
      <c r="AL163" s="35"/>
    </row>
    <row r="164" spans="3:38" s="34" customFormat="1" ht="13.05" customHeight="1" x14ac:dyDescent="0.25">
      <c r="D164" s="36" t="s">
        <v>276</v>
      </c>
      <c r="F164" s="51" t="s">
        <v>277</v>
      </c>
      <c r="G164" s="51"/>
      <c r="H164" s="51"/>
      <c r="AL164" s="35"/>
    </row>
    <row r="165" spans="3:38" s="34" customFormat="1" ht="13.05" customHeight="1" x14ac:dyDescent="0.25">
      <c r="AL165" s="35"/>
    </row>
    <row r="180">
      <c r="A180">
        <v>1</v>
      </c>
      <c r="B180" s="304" t="s">
        <v>301</v>
      </c>
      <c r="C180" s="305" t="s">
        <v>302</v>
      </c>
    </row>
    <row r="181">
      <c r="A181">
        <v>2</v>
      </c>
      <c r="B181" s="306" t="s">
        <v>303</v>
      </c>
      <c r="C181" s="307" t="s">
        <v>302</v>
      </c>
    </row>
    <row r="182">
      <c r="A182">
        <v>3</v>
      </c>
      <c r="B182" s="308" t="s">
        <v>304</v>
      </c>
      <c r="C182" s="309" t="s">
        <v>302</v>
      </c>
    </row>
    <row r="183">
      <c r="A183">
        <v>4</v>
      </c>
      <c r="B183" s="310" t="s">
        <v>305</v>
      </c>
      <c r="C183" s="311" t="s">
        <v>302</v>
      </c>
    </row>
    <row r="184">
      <c r="A184">
        <v>5</v>
      </c>
      <c r="B184" s="312" t="s">
        <v>306</v>
      </c>
      <c r="C184" s="313" t="s">
        <v>302</v>
      </c>
    </row>
    <row r="185">
      <c r="A185">
        <v>6</v>
      </c>
      <c r="B185" s="314" t="s">
        <v>307</v>
      </c>
      <c r="C185" s="315" t="s">
        <v>302</v>
      </c>
    </row>
    <row r="186">
      <c r="A186">
        <v>7</v>
      </c>
      <c r="B186" s="316" t="s">
        <v>308</v>
      </c>
      <c r="C186" s="317" t="s">
        <v>302</v>
      </c>
    </row>
    <row r="187">
      <c r="A187">
        <v>8</v>
      </c>
      <c r="B187" s="318" t="s">
        <v>309</v>
      </c>
      <c r="C187" s="319" t="s">
        <v>302</v>
      </c>
    </row>
    <row r="188">
      <c r="A188">
        <v>9</v>
      </c>
      <c r="B188" s="320" t="s">
        <v>310</v>
      </c>
      <c r="C188" s="321" t="s">
        <v>302</v>
      </c>
    </row>
    <row r="189">
      <c r="A189">
        <v>10</v>
      </c>
      <c r="B189" s="322" t="s">
        <v>311</v>
      </c>
      <c r="C189" s="323" t="s">
        <v>302</v>
      </c>
    </row>
    <row r="190">
      <c r="A190">
        <v>11</v>
      </c>
      <c r="B190" s="324" t="s">
        <v>312</v>
      </c>
      <c r="C190" s="325" t="s">
        <v>302</v>
      </c>
    </row>
    <row r="191">
      <c r="A191">
        <v>12</v>
      </c>
      <c r="B191" s="326" t="s">
        <v>313</v>
      </c>
      <c r="C191" s="327" t="s">
        <v>302</v>
      </c>
    </row>
    <row r="192">
      <c r="A192">
        <v>13</v>
      </c>
      <c r="B192" s="328" t="s">
        <v>314</v>
      </c>
      <c r="C192" s="329" t="s">
        <v>302</v>
      </c>
    </row>
    <row r="193">
      <c r="A193">
        <v>14</v>
      </c>
      <c r="B193" s="330" t="s">
        <v>315</v>
      </c>
      <c r="C193" s="331" t="s">
        <v>302</v>
      </c>
    </row>
    <row r="194">
      <c r="A194">
        <v>15</v>
      </c>
      <c r="B194" s="332" t="s">
        <v>316</v>
      </c>
      <c r="C194" s="333" t="s">
        <v>302</v>
      </c>
    </row>
    <row r="195">
      <c r="A195">
        <v>16</v>
      </c>
      <c r="B195" s="334" t="s">
        <v>317</v>
      </c>
      <c r="C195" s="335" t="s">
        <v>302</v>
      </c>
    </row>
    <row r="196">
      <c r="A196">
        <v>17</v>
      </c>
      <c r="B196" s="336" t="s">
        <v>318</v>
      </c>
      <c r="C196" s="337" t="s">
        <v>302</v>
      </c>
    </row>
    <row r="197">
      <c r="A197">
        <v>18</v>
      </c>
      <c r="B197" s="338" t="s">
        <v>319</v>
      </c>
      <c r="C197" s="339" t="s">
        <v>302</v>
      </c>
    </row>
    <row r="198">
      <c r="A198">
        <v>19</v>
      </c>
      <c r="B198" s="340" t="s">
        <v>320</v>
      </c>
      <c r="C198" s="341" t="s">
        <v>302</v>
      </c>
    </row>
    <row r="199">
      <c r="A199">
        <v>20</v>
      </c>
      <c r="B199" s="342" t="s">
        <v>321</v>
      </c>
      <c r="C199" s="343" t="s">
        <v>302</v>
      </c>
    </row>
    <row r="200">
      <c r="A200">
        <v>21</v>
      </c>
      <c r="B200" s="344" t="s">
        <v>322</v>
      </c>
      <c r="C200" s="345" t="s">
        <v>302</v>
      </c>
    </row>
    <row r="201">
      <c r="A201">
        <v>22</v>
      </c>
      <c r="B201" s="346" t="s">
        <v>323</v>
      </c>
      <c r="C201" s="347" t="s">
        <v>302</v>
      </c>
    </row>
    <row r="202">
      <c r="A202">
        <v>23</v>
      </c>
      <c r="B202" s="348" t="s">
        <v>324</v>
      </c>
      <c r="C202" s="349" t="s">
        <v>302</v>
      </c>
    </row>
    <row r="203">
      <c r="A203">
        <v>24</v>
      </c>
      <c r="B203" s="350" t="s">
        <v>325</v>
      </c>
      <c r="C203" s="351" t="s">
        <v>302</v>
      </c>
    </row>
    <row r="204">
      <c r="A204">
        <v>25</v>
      </c>
      <c r="B204" s="352" t="s">
        <v>326</v>
      </c>
      <c r="C204" s="353" t="s">
        <v>302</v>
      </c>
    </row>
    <row r="205">
      <c r="A205">
        <v>26</v>
      </c>
      <c r="B205" s="354" t="s">
        <v>327</v>
      </c>
      <c r="C205" s="355" t="s">
        <v>302</v>
      </c>
    </row>
    <row r="206">
      <c r="A206">
        <v>27</v>
      </c>
      <c r="B206" s="356" t="s">
        <v>328</v>
      </c>
      <c r="C206" s="357" t="s">
        <v>302</v>
      </c>
    </row>
    <row r="207">
      <c r="A207">
        <v>28</v>
      </c>
      <c r="B207" s="358" t="s">
        <v>329</v>
      </c>
      <c r="C207" s="359" t="s">
        <v>302</v>
      </c>
    </row>
    <row r="208">
      <c r="A208">
        <v>29</v>
      </c>
      <c r="B208" s="360" t="s">
        <v>330</v>
      </c>
      <c r="C208" s="361" t="s">
        <v>302</v>
      </c>
    </row>
    <row r="209">
      <c r="A209">
        <v>30</v>
      </c>
      <c r="B209" s="362" t="s">
        <v>331</v>
      </c>
      <c r="C209" s="363" t="s">
        <v>302</v>
      </c>
    </row>
    <row r="210">
      <c r="A210">
        <v>31</v>
      </c>
      <c r="B210" s="364" t="s">
        <v>332</v>
      </c>
      <c r="C210" s="365" t="s">
        <v>302</v>
      </c>
    </row>
    <row r="211">
      <c r="A211">
        <v>32</v>
      </c>
      <c r="B211" s="366" t="s">
        <v>333</v>
      </c>
      <c r="C211" s="367" t="s">
        <v>302</v>
      </c>
    </row>
    <row r="212">
      <c r="A212">
        <v>33</v>
      </c>
      <c r="B212" s="368" t="s">
        <v>334</v>
      </c>
      <c r="C212" s="369" t="s">
        <v>302</v>
      </c>
    </row>
    <row r="213">
      <c r="A213">
        <v>34</v>
      </c>
      <c r="B213" s="370" t="s">
        <v>335</v>
      </c>
      <c r="C213" s="371" t="s">
        <v>302</v>
      </c>
    </row>
    <row r="214">
      <c r="A214">
        <v>35</v>
      </c>
      <c r="B214" s="372" t="s">
        <v>336</v>
      </c>
      <c r="C214" s="373" t="s">
        <v>302</v>
      </c>
    </row>
    <row r="215">
      <c r="A215">
        <v>36</v>
      </c>
      <c r="B215" s="374" t="s">
        <v>337</v>
      </c>
      <c r="C215" s="375" t="s">
        <v>302</v>
      </c>
    </row>
    <row r="216">
      <c r="A216">
        <v>37</v>
      </c>
      <c r="B216" s="376" t="s">
        <v>338</v>
      </c>
      <c r="C216" s="377" t="s">
        <v>302</v>
      </c>
    </row>
    <row r="217">
      <c r="A217">
        <v>38</v>
      </c>
      <c r="B217" s="378" t="s">
        <v>339</v>
      </c>
      <c r="C217" s="379" t="s">
        <v>302</v>
      </c>
    </row>
    <row r="218">
      <c r="A218">
        <v>39</v>
      </c>
      <c r="B218" s="380" t="s">
        <v>340</v>
      </c>
      <c r="C218" s="381" t="s">
        <v>302</v>
      </c>
    </row>
    <row r="219">
      <c r="A219">
        <v>40</v>
      </c>
      <c r="B219" s="382" t="s">
        <v>341</v>
      </c>
      <c r="C219" s="383" t="s">
        <v>302</v>
      </c>
    </row>
    <row r="220">
      <c r="A220">
        <v>41</v>
      </c>
      <c r="B220" s="384" t="s">
        <v>342</v>
      </c>
      <c r="C220" s="385" t="s">
        <v>302</v>
      </c>
    </row>
    <row r="221">
      <c r="A221">
        <v>42</v>
      </c>
      <c r="B221" s="386" t="s">
        <v>343</v>
      </c>
      <c r="C221" s="387" t="s">
        <v>302</v>
      </c>
    </row>
    <row r="222">
      <c r="A222">
        <v>43</v>
      </c>
      <c r="B222" s="388" t="s">
        <v>344</v>
      </c>
      <c r="C222" s="389" t="s">
        <v>302</v>
      </c>
    </row>
    <row r="223">
      <c r="A223">
        <v>44</v>
      </c>
      <c r="B223" s="390" t="s">
        <v>345</v>
      </c>
      <c r="C223" s="391" t="s">
        <v>302</v>
      </c>
    </row>
    <row r="224">
      <c r="A224">
        <v>45</v>
      </c>
      <c r="B224" s="392" t="s">
        <v>346</v>
      </c>
      <c r="C224" s="393" t="s">
        <v>302</v>
      </c>
    </row>
    <row r="225">
      <c r="A225">
        <v>46</v>
      </c>
      <c r="B225" s="394" t="s">
        <v>347</v>
      </c>
      <c r="C225" s="395" t="s">
        <v>302</v>
      </c>
    </row>
    <row r="226">
      <c r="A226">
        <v>47</v>
      </c>
      <c r="B226" s="396" t="s">
        <v>348</v>
      </c>
      <c r="C226" s="397" t="s">
        <v>302</v>
      </c>
    </row>
    <row r="227">
      <c r="A227">
        <v>48</v>
      </c>
      <c r="B227" s="398" t="s">
        <v>349</v>
      </c>
      <c r="C227" s="399" t="s">
        <v>302</v>
      </c>
    </row>
    <row r="228">
      <c r="A228">
        <v>49</v>
      </c>
      <c r="B228" s="400" t="s">
        <v>350</v>
      </c>
      <c r="C228" s="401" t="s">
        <v>302</v>
      </c>
    </row>
    <row r="229">
      <c r="A229">
        <v>50</v>
      </c>
      <c r="B229" s="402" t="s">
        <v>351</v>
      </c>
      <c r="C229" s="403" t="s">
        <v>302</v>
      </c>
    </row>
    <row r="230">
      <c r="A230">
        <v>51</v>
      </c>
      <c r="B230" s="404" t="s">
        <v>352</v>
      </c>
      <c r="C230" s="405" t="s">
        <v>302</v>
      </c>
    </row>
    <row r="231">
      <c r="A231">
        <v>52</v>
      </c>
      <c r="B231" s="406" t="s">
        <v>353</v>
      </c>
      <c r="C231" s="407" t="s">
        <v>302</v>
      </c>
    </row>
    <row r="232">
      <c r="A232">
        <v>53</v>
      </c>
      <c r="B232" s="408" t="s">
        <v>354</v>
      </c>
      <c r="C232" s="409" t="s">
        <v>302</v>
      </c>
    </row>
    <row r="233">
      <c r="A233">
        <v>54</v>
      </c>
      <c r="B233" s="410" t="s">
        <v>355</v>
      </c>
      <c r="C233" s="411" t="s">
        <v>302</v>
      </c>
    </row>
    <row r="234">
      <c r="A234">
        <v>55</v>
      </c>
      <c r="B234" s="412" t="s">
        <v>356</v>
      </c>
      <c r="C234" s="413" t="s">
        <v>302</v>
      </c>
    </row>
    <row r="235">
      <c r="A235">
        <v>56</v>
      </c>
      <c r="B235" s="414" t="s">
        <v>357</v>
      </c>
      <c r="C235" s="415" t="s">
        <v>302</v>
      </c>
    </row>
    <row r="236">
      <c r="A236">
        <v>57</v>
      </c>
      <c r="B236" s="416" t="s">
        <v>358</v>
      </c>
      <c r="C236" s="417" t="s">
        <v>302</v>
      </c>
    </row>
    <row r="237">
      <c r="A237">
        <v>58</v>
      </c>
      <c r="B237" s="418" t="s">
        <v>359</v>
      </c>
      <c r="C237" s="419" t="s">
        <v>302</v>
      </c>
    </row>
    <row r="238">
      <c r="A238">
        <v>59</v>
      </c>
      <c r="B238" s="420" t="s">
        <v>360</v>
      </c>
      <c r="C238" s="421" t="s">
        <v>302</v>
      </c>
    </row>
    <row r="239">
      <c r="A239">
        <v>60</v>
      </c>
      <c r="B239" s="422" t="s">
        <v>361</v>
      </c>
      <c r="C239" s="423" t="s">
        <v>302</v>
      </c>
    </row>
    <row r="240">
      <c r="A240">
        <v>61</v>
      </c>
      <c r="B240" s="424" t="s">
        <v>362</v>
      </c>
      <c r="C240" s="425" t="s">
        <v>302</v>
      </c>
    </row>
    <row r="241">
      <c r="A241">
        <v>62</v>
      </c>
      <c r="B241" s="426" t="s">
        <v>363</v>
      </c>
      <c r="C241" s="427" t="s">
        <v>302</v>
      </c>
    </row>
    <row r="242">
      <c r="A242">
        <v>63</v>
      </c>
      <c r="B242" s="428" t="s">
        <v>364</v>
      </c>
      <c r="C242" s="429" t="s">
        <v>302</v>
      </c>
    </row>
    <row r="243">
      <c r="A243">
        <v>64</v>
      </c>
      <c r="B243" s="430" t="s">
        <v>365</v>
      </c>
      <c r="C243" s="431" t="s">
        <v>302</v>
      </c>
    </row>
    <row r="244">
      <c r="A244">
        <v>65</v>
      </c>
      <c r="B244" s="432" t="s">
        <v>366</v>
      </c>
      <c r="C244" s="433" t="s">
        <v>302</v>
      </c>
    </row>
    <row r="245">
      <c r="A245">
        <v>66</v>
      </c>
      <c r="B245" s="434" t="s">
        <v>367</v>
      </c>
      <c r="C245" s="435" t="s">
        <v>302</v>
      </c>
    </row>
    <row r="246">
      <c r="A246">
        <v>67</v>
      </c>
      <c r="B246" s="436" t="s">
        <v>368</v>
      </c>
      <c r="C246" s="437" t="s">
        <v>302</v>
      </c>
    </row>
    <row r="247">
      <c r="A247">
        <v>68</v>
      </c>
      <c r="B247" s="438" t="s">
        <v>369</v>
      </c>
      <c r="C247" s="439" t="s">
        <v>302</v>
      </c>
    </row>
    <row r="248">
      <c r="A248">
        <v>69</v>
      </c>
      <c r="B248" s="440" t="s">
        <v>370</v>
      </c>
      <c r="C248" s="441" t="s">
        <v>302</v>
      </c>
    </row>
    <row r="249">
      <c r="A249">
        <v>70</v>
      </c>
      <c r="B249" s="442" t="s">
        <v>371</v>
      </c>
      <c r="C249" s="443" t="s">
        <v>302</v>
      </c>
    </row>
    <row r="250">
      <c r="A250">
        <v>71</v>
      </c>
      <c r="B250" s="444" t="s">
        <v>372</v>
      </c>
      <c r="C250" s="445" t="s">
        <v>302</v>
      </c>
    </row>
    <row r="251">
      <c r="A251">
        <v>72</v>
      </c>
      <c r="B251" s="446" t="s">
        <v>373</v>
      </c>
      <c r="C251" s="447" t="s">
        <v>302</v>
      </c>
    </row>
    <row r="252">
      <c r="A252">
        <v>73</v>
      </c>
      <c r="B252" s="448" t="s">
        <v>374</v>
      </c>
      <c r="C252" s="449" t="s">
        <v>302</v>
      </c>
    </row>
    <row r="253">
      <c r="A253">
        <v>74</v>
      </c>
      <c r="B253" s="450" t="s">
        <v>375</v>
      </c>
      <c r="C253" s="451" t="s">
        <v>302</v>
      </c>
    </row>
    <row r="254">
      <c r="A254">
        <v>75</v>
      </c>
      <c r="B254" s="452" t="s">
        <v>376</v>
      </c>
      <c r="C254" s="453" t="s">
        <v>302</v>
      </c>
    </row>
    <row r="255">
      <c r="A255">
        <v>76</v>
      </c>
      <c r="B255" s="454" t="s">
        <v>377</v>
      </c>
      <c r="C255" s="455" t="s">
        <v>302</v>
      </c>
    </row>
    <row r="256">
      <c r="A256">
        <v>77</v>
      </c>
      <c r="B256" s="456" t="s">
        <v>378</v>
      </c>
      <c r="C256" s="457" t="s">
        <v>302</v>
      </c>
    </row>
    <row r="257">
      <c r="A257">
        <v>78</v>
      </c>
      <c r="B257" s="458" t="s">
        <v>379</v>
      </c>
      <c r="C257" s="459" t="s">
        <v>302</v>
      </c>
    </row>
    <row r="258">
      <c r="A258">
        <v>79</v>
      </c>
      <c r="B258" s="460" t="s">
        <v>380</v>
      </c>
      <c r="C258" s="461" t="s">
        <v>302</v>
      </c>
    </row>
    <row r="259">
      <c r="A259">
        <v>80</v>
      </c>
      <c r="B259" s="462" t="s">
        <v>381</v>
      </c>
      <c r="C259" s="463" t="s">
        <v>302</v>
      </c>
    </row>
    <row r="260">
      <c r="A260">
        <v>81</v>
      </c>
      <c r="B260" s="464" t="s">
        <v>382</v>
      </c>
      <c r="C260" s="465" t="s">
        <v>302</v>
      </c>
    </row>
    <row r="261">
      <c r="A261">
        <v>82</v>
      </c>
      <c r="B261" s="466" t="s">
        <v>383</v>
      </c>
      <c r="C261" s="467" t="s">
        <v>302</v>
      </c>
    </row>
    <row r="262">
      <c r="A262">
        <v>83</v>
      </c>
      <c r="B262" s="468" t="s">
        <v>384</v>
      </c>
      <c r="C262" s="469" t="s">
        <v>302</v>
      </c>
    </row>
    <row r="263">
      <c r="A263">
        <v>84</v>
      </c>
      <c r="B263" s="470" t="s">
        <v>385</v>
      </c>
      <c r="C263" s="471" t="s">
        <v>302</v>
      </c>
    </row>
    <row r="264">
      <c r="A264">
        <v>85</v>
      </c>
      <c r="B264" s="472" t="s">
        <v>386</v>
      </c>
      <c r="C264" s="473" t="s">
        <v>302</v>
      </c>
    </row>
    <row r="265">
      <c r="A265">
        <v>86</v>
      </c>
      <c r="B265" s="474" t="s">
        <v>387</v>
      </c>
      <c r="C265" s="475" t="s">
        <v>302</v>
      </c>
    </row>
    <row r="266">
      <c r="A266">
        <v>87</v>
      </c>
      <c r="B266" s="476" t="s">
        <v>388</v>
      </c>
      <c r="C266" s="477" t="s">
        <v>302</v>
      </c>
    </row>
    <row r="267">
      <c r="A267">
        <v>88</v>
      </c>
      <c r="B267" s="478" t="s">
        <v>389</v>
      </c>
      <c r="C267" s="479" t="s">
        <v>302</v>
      </c>
    </row>
    <row r="268">
      <c r="A268">
        <v>89</v>
      </c>
      <c r="B268" s="480" t="s">
        <v>390</v>
      </c>
      <c r="C268" s="481" t="s">
        <v>302</v>
      </c>
    </row>
    <row r="269">
      <c r="A269">
        <v>90</v>
      </c>
      <c r="B269" s="482" t="s">
        <v>391</v>
      </c>
      <c r="C269" s="483" t="s">
        <v>302</v>
      </c>
    </row>
    <row r="270">
      <c r="A270">
        <v>91</v>
      </c>
      <c r="B270" s="484" t="s">
        <v>392</v>
      </c>
      <c r="C270" s="485" t="s">
        <v>302</v>
      </c>
    </row>
    <row r="271">
      <c r="A271">
        <v>92</v>
      </c>
      <c r="B271" s="486" t="s">
        <v>393</v>
      </c>
      <c r="C271" s="487" t="s">
        <v>302</v>
      </c>
    </row>
    <row r="272">
      <c r="A272">
        <v>93</v>
      </c>
      <c r="B272" s="488" t="s">
        <v>394</v>
      </c>
      <c r="C272" s="489" t="s">
        <v>302</v>
      </c>
    </row>
    <row r="273">
      <c r="A273">
        <v>94</v>
      </c>
      <c r="B273" s="490" t="s">
        <v>395</v>
      </c>
      <c r="C273" s="491" t="s">
        <v>302</v>
      </c>
    </row>
    <row r="274">
      <c r="A274">
        <v>95</v>
      </c>
      <c r="B274" s="492" t="s">
        <v>396</v>
      </c>
      <c r="C274" s="493" t="s">
        <v>302</v>
      </c>
    </row>
    <row r="275">
      <c r="A275">
        <v>96</v>
      </c>
      <c r="B275" s="494" t="s">
        <v>397</v>
      </c>
      <c r="C275" s="495" t="s">
        <v>302</v>
      </c>
    </row>
    <row r="276">
      <c r="A276">
        <v>97</v>
      </c>
      <c r="B276" s="496" t="s">
        <v>398</v>
      </c>
      <c r="C276" s="497" t="s">
        <v>302</v>
      </c>
    </row>
    <row r="277">
      <c r="A277">
        <v>98</v>
      </c>
      <c r="B277" s="498" t="s">
        <v>399</v>
      </c>
      <c r="C277" s="499" t="s">
        <v>302</v>
      </c>
    </row>
    <row r="278">
      <c r="A278">
        <v>99</v>
      </c>
      <c r="B278" s="500" t="s">
        <v>400</v>
      </c>
      <c r="C278" s="501" t="s">
        <v>302</v>
      </c>
    </row>
    <row r="279">
      <c r="A279">
        <v>100</v>
      </c>
      <c r="B279" s="502" t="s">
        <v>401</v>
      </c>
      <c r="C279" s="503" t="s">
        <v>302</v>
      </c>
    </row>
    <row r="280">
      <c r="A280">
        <v>101</v>
      </c>
      <c r="B280" s="504" t="s">
        <v>402</v>
      </c>
      <c r="C280" s="505" t="s">
        <v>302</v>
      </c>
    </row>
    <row r="281">
      <c r="A281">
        <v>102</v>
      </c>
      <c r="B281" s="506" t="s">
        <v>403</v>
      </c>
      <c r="C281" s="507" t="s">
        <v>302</v>
      </c>
    </row>
    <row r="282">
      <c r="A282">
        <v>103</v>
      </c>
      <c r="B282" s="508" t="s">
        <v>404</v>
      </c>
      <c r="C282" s="509" t="s">
        <v>302</v>
      </c>
    </row>
    <row r="283">
      <c r="A283">
        <v>104</v>
      </c>
      <c r="B283" s="510" t="s">
        <v>405</v>
      </c>
      <c r="C283" s="511" t="s">
        <v>302</v>
      </c>
    </row>
    <row r="284">
      <c r="A284">
        <v>105</v>
      </c>
      <c r="B284" s="512" t="s">
        <v>406</v>
      </c>
      <c r="C284" s="513" t="s">
        <v>302</v>
      </c>
    </row>
    <row r="285">
      <c r="A285">
        <v>106</v>
      </c>
      <c r="B285" s="514" t="s">
        <v>407</v>
      </c>
      <c r="C285" s="515" t="s">
        <v>302</v>
      </c>
    </row>
    <row r="286">
      <c r="A286">
        <v>107</v>
      </c>
      <c r="B286" s="516" t="s">
        <v>408</v>
      </c>
      <c r="C286" s="517" t="s">
        <v>302</v>
      </c>
    </row>
    <row r="287">
      <c r="A287">
        <v>108</v>
      </c>
      <c r="B287" s="518" t="s">
        <v>409</v>
      </c>
      <c r="C287" s="519" t="s">
        <v>302</v>
      </c>
    </row>
    <row r="288">
      <c r="A288">
        <v>109</v>
      </c>
      <c r="B288" s="520" t="s">
        <v>410</v>
      </c>
      <c r="C288" s="521" t="s">
        <v>302</v>
      </c>
    </row>
    <row r="289">
      <c r="A289">
        <v>110</v>
      </c>
      <c r="B289" s="522" t="s">
        <v>411</v>
      </c>
      <c r="C289" s="523" t="s">
        <v>302</v>
      </c>
    </row>
    <row r="290">
      <c r="A290">
        <v>111</v>
      </c>
      <c r="B290" s="524" t="s">
        <v>412</v>
      </c>
      <c r="C290" s="525" t="s">
        <v>302</v>
      </c>
    </row>
    <row r="291">
      <c r="A291">
        <v>112</v>
      </c>
      <c r="B291" s="526" t="s">
        <v>413</v>
      </c>
      <c r="C291" s="527" t="s">
        <v>302</v>
      </c>
    </row>
    <row r="292">
      <c r="A292">
        <v>113</v>
      </c>
      <c r="B292" s="528" t="s">
        <v>414</v>
      </c>
      <c r="C292" s="529" t="s">
        <v>302</v>
      </c>
    </row>
    <row r="293">
      <c r="A293">
        <v>114</v>
      </c>
      <c r="B293" s="530" t="s">
        <v>415</v>
      </c>
      <c r="C293" s="531" t="s">
        <v>302</v>
      </c>
    </row>
    <row r="294">
      <c r="A294">
        <v>115</v>
      </c>
      <c r="B294" s="532" t="s">
        <v>416</v>
      </c>
      <c r="C294" s="533" t="s">
        <v>302</v>
      </c>
    </row>
    <row r="295">
      <c r="A295">
        <v>116</v>
      </c>
      <c r="B295" s="534" t="s">
        <v>417</v>
      </c>
      <c r="C295" s="535" t="s">
        <v>302</v>
      </c>
    </row>
    <row r="296">
      <c r="A296">
        <v>117</v>
      </c>
      <c r="B296" s="536" t="s">
        <v>418</v>
      </c>
      <c r="C296" s="537" t="s">
        <v>302</v>
      </c>
    </row>
    <row r="297">
      <c r="A297">
        <v>118</v>
      </c>
      <c r="B297" s="538" t="s">
        <v>419</v>
      </c>
      <c r="C297" s="539" t="s">
        <v>302</v>
      </c>
    </row>
    <row r="298">
      <c r="A298">
        <v>119</v>
      </c>
      <c r="B298" s="540" t="s">
        <v>420</v>
      </c>
      <c r="C298" s="541" t="s">
        <v>302</v>
      </c>
    </row>
    <row r="299">
      <c r="A299">
        <v>120</v>
      </c>
      <c r="B299" s="542" t="s">
        <v>421</v>
      </c>
      <c r="C299" s="543" t="s">
        <v>302</v>
      </c>
    </row>
    <row r="300">
      <c r="A300">
        <v>121</v>
      </c>
      <c r="B300" s="544" t="s">
        <v>422</v>
      </c>
      <c r="C300" s="545" t="s">
        <v>302</v>
      </c>
    </row>
    <row r="301">
      <c r="A301">
        <v>122</v>
      </c>
      <c r="B301" s="546" t="s">
        <v>423</v>
      </c>
      <c r="C301" s="547" t="s">
        <v>302</v>
      </c>
    </row>
  </sheetData>
  <mergeCells count="337">
    <mergeCell ref="B156:F156"/>
    <mergeCell ref="H156:I156"/>
    <mergeCell ref="A157:K157"/>
    <mergeCell ref="F159:H159"/>
    <mergeCell ref="F160:H160"/>
    <mergeCell ref="F163:H163"/>
    <mergeCell ref="F164:H164"/>
    <mergeCell ref="B151:F151"/>
    <mergeCell ref="H151:I151"/>
    <mergeCell ref="B152:F152"/>
    <mergeCell ref="H152:I152"/>
    <mergeCell ref="B153:F153"/>
    <mergeCell ref="H153:I153"/>
    <mergeCell ref="B154:F154"/>
    <mergeCell ref="H154:I154"/>
    <mergeCell ref="B155:F155"/>
    <mergeCell ref="H155:I155"/>
    <mergeCell ref="A145:K145"/>
    <mergeCell ref="B146:F146"/>
    <mergeCell ref="H146:I146"/>
    <mergeCell ref="B147:F147"/>
    <mergeCell ref="H147:I147"/>
    <mergeCell ref="A148:K148"/>
    <mergeCell ref="B149:F149"/>
    <mergeCell ref="H149:I149"/>
    <mergeCell ref="B150:F150"/>
    <mergeCell ref="H150:I150"/>
    <mergeCell ref="B140:F140"/>
    <mergeCell ref="H140:I140"/>
    <mergeCell ref="B141:F141"/>
    <mergeCell ref="H141:I141"/>
    <mergeCell ref="B142:F142"/>
    <mergeCell ref="H142:I142"/>
    <mergeCell ref="B143:F143"/>
    <mergeCell ref="H143:I143"/>
    <mergeCell ref="B144:F144"/>
    <mergeCell ref="H144:I144"/>
    <mergeCell ref="A135:K135"/>
    <mergeCell ref="B136:F136"/>
    <mergeCell ref="H136:I136"/>
    <mergeCell ref="B137:F137"/>
    <mergeCell ref="H137:I137"/>
    <mergeCell ref="B138:F138"/>
    <mergeCell ref="H138:I138"/>
    <mergeCell ref="B139:F139"/>
    <mergeCell ref="H139:I139"/>
    <mergeCell ref="B130:F130"/>
    <mergeCell ref="H130:I130"/>
    <mergeCell ref="B131:F131"/>
    <mergeCell ref="H131:I131"/>
    <mergeCell ref="B132:F132"/>
    <mergeCell ref="H132:I132"/>
    <mergeCell ref="B133:F133"/>
    <mergeCell ref="H133:I133"/>
    <mergeCell ref="B134:F134"/>
    <mergeCell ref="H134:I134"/>
    <mergeCell ref="B125:F125"/>
    <mergeCell ref="H125:I125"/>
    <mergeCell ref="A126:K126"/>
    <mergeCell ref="B127:F127"/>
    <mergeCell ref="H127:I127"/>
    <mergeCell ref="B128:F128"/>
    <mergeCell ref="H128:I128"/>
    <mergeCell ref="B129:F129"/>
    <mergeCell ref="H129:I129"/>
    <mergeCell ref="B120:F120"/>
    <mergeCell ref="H120:I120"/>
    <mergeCell ref="B121:F121"/>
    <mergeCell ref="H121:I121"/>
    <mergeCell ref="B122:F122"/>
    <mergeCell ref="H122:I122"/>
    <mergeCell ref="B123:F123"/>
    <mergeCell ref="H123:I123"/>
    <mergeCell ref="B124:F124"/>
    <mergeCell ref="H124:I124"/>
    <mergeCell ref="B115:F115"/>
    <mergeCell ref="H115:I115"/>
    <mergeCell ref="B116:F116"/>
    <mergeCell ref="H116:I116"/>
    <mergeCell ref="B117:F117"/>
    <mergeCell ref="H117:I117"/>
    <mergeCell ref="A118:K118"/>
    <mergeCell ref="B119:F119"/>
    <mergeCell ref="H119:I119"/>
    <mergeCell ref="B110:F110"/>
    <mergeCell ref="H110:I110"/>
    <mergeCell ref="B111:F111"/>
    <mergeCell ref="H111:I111"/>
    <mergeCell ref="B112:F112"/>
    <mergeCell ref="H112:I112"/>
    <mergeCell ref="B113:F113"/>
    <mergeCell ref="H113:I113"/>
    <mergeCell ref="B114:F114"/>
    <mergeCell ref="H114:I114"/>
    <mergeCell ref="B105:F105"/>
    <mergeCell ref="H105:I105"/>
    <mergeCell ref="B106:F106"/>
    <mergeCell ref="H106:I106"/>
    <mergeCell ref="B107:F107"/>
    <mergeCell ref="H107:I107"/>
    <mergeCell ref="B108:F108"/>
    <mergeCell ref="H108:I108"/>
    <mergeCell ref="B109:F109"/>
    <mergeCell ref="H109:I109"/>
    <mergeCell ref="B100:F100"/>
    <mergeCell ref="H100:I100"/>
    <mergeCell ref="B101:F101"/>
    <mergeCell ref="H101:I101"/>
    <mergeCell ref="B102:F102"/>
    <mergeCell ref="H102:I102"/>
    <mergeCell ref="B103:F103"/>
    <mergeCell ref="H103:I103"/>
    <mergeCell ref="B104:F104"/>
    <mergeCell ref="H104:I104"/>
    <mergeCell ref="A94:K94"/>
    <mergeCell ref="B95:F95"/>
    <mergeCell ref="H95:I95"/>
    <mergeCell ref="B96:F96"/>
    <mergeCell ref="H96:I96"/>
    <mergeCell ref="B97:F97"/>
    <mergeCell ref="H97:I97"/>
    <mergeCell ref="A98:K98"/>
    <mergeCell ref="B99:F99"/>
    <mergeCell ref="H99:I99"/>
    <mergeCell ref="B89:F89"/>
    <mergeCell ref="H89:I89"/>
    <mergeCell ref="A90:K90"/>
    <mergeCell ref="B91:F91"/>
    <mergeCell ref="H91:I91"/>
    <mergeCell ref="B92:F92"/>
    <mergeCell ref="H92:I92"/>
    <mergeCell ref="B93:F93"/>
    <mergeCell ref="H93:I93"/>
    <mergeCell ref="B84:F84"/>
    <mergeCell ref="H84:I84"/>
    <mergeCell ref="B85:F85"/>
    <mergeCell ref="H85:I85"/>
    <mergeCell ref="B86:F86"/>
    <mergeCell ref="H86:I86"/>
    <mergeCell ref="B87:F87"/>
    <mergeCell ref="H87:I87"/>
    <mergeCell ref="B88:F88"/>
    <mergeCell ref="H88:I88"/>
    <mergeCell ref="B79:F79"/>
    <mergeCell ref="H79:I79"/>
    <mergeCell ref="B80:F80"/>
    <mergeCell ref="H80:I80"/>
    <mergeCell ref="B81:F81"/>
    <mergeCell ref="H81:I81"/>
    <mergeCell ref="B82:F82"/>
    <mergeCell ref="H82:I82"/>
    <mergeCell ref="B83:F83"/>
    <mergeCell ref="H83:I83"/>
    <mergeCell ref="B74:F74"/>
    <mergeCell ref="H74:I74"/>
    <mergeCell ref="B75:F75"/>
    <mergeCell ref="H75:I75"/>
    <mergeCell ref="B76:F76"/>
    <mergeCell ref="H76:I76"/>
    <mergeCell ref="B77:F77"/>
    <mergeCell ref="H77:I77"/>
    <mergeCell ref="B78:F78"/>
    <mergeCell ref="H78:I78"/>
    <mergeCell ref="B69:F69"/>
    <mergeCell ref="H69:I69"/>
    <mergeCell ref="B70:F70"/>
    <mergeCell ref="H70:I70"/>
    <mergeCell ref="B71:F71"/>
    <mergeCell ref="H71:I71"/>
    <mergeCell ref="B72:F72"/>
    <mergeCell ref="H72:I72"/>
    <mergeCell ref="B73:F73"/>
    <mergeCell ref="H73:I73"/>
    <mergeCell ref="B64:F64"/>
    <mergeCell ref="H64:I64"/>
    <mergeCell ref="B65:F65"/>
    <mergeCell ref="H65:I65"/>
    <mergeCell ref="B66:F66"/>
    <mergeCell ref="H66:I66"/>
    <mergeCell ref="B67:F67"/>
    <mergeCell ref="H67:I67"/>
    <mergeCell ref="B68:F68"/>
    <mergeCell ref="H68:I68"/>
    <mergeCell ref="B59:F59"/>
    <mergeCell ref="H59:I59"/>
    <mergeCell ref="B60:F60"/>
    <mergeCell ref="H60:I60"/>
    <mergeCell ref="B61:F61"/>
    <mergeCell ref="H61:I61"/>
    <mergeCell ref="B62:F62"/>
    <mergeCell ref="H62:I62"/>
    <mergeCell ref="A63:K63"/>
    <mergeCell ref="B54:F54"/>
    <mergeCell ref="H54:I54"/>
    <mergeCell ref="B55:F55"/>
    <mergeCell ref="H55:I55"/>
    <mergeCell ref="B56:F56"/>
    <mergeCell ref="H56:I56"/>
    <mergeCell ref="B57:F57"/>
    <mergeCell ref="H57:I57"/>
    <mergeCell ref="B58:F58"/>
    <mergeCell ref="H58:I58"/>
    <mergeCell ref="A49:K49"/>
    <mergeCell ref="B50:F50"/>
    <mergeCell ref="H50:I50"/>
    <mergeCell ref="B51:F51"/>
    <mergeCell ref="H51:I51"/>
    <mergeCell ref="B52:F52"/>
    <mergeCell ref="H52:I52"/>
    <mergeCell ref="B53:F53"/>
    <mergeCell ref="H53:I53"/>
    <mergeCell ref="B44:F44"/>
    <mergeCell ref="H44:I44"/>
    <mergeCell ref="B45:F45"/>
    <mergeCell ref="H45:I45"/>
    <mergeCell ref="B46:F46"/>
    <mergeCell ref="H46:I46"/>
    <mergeCell ref="B47:F47"/>
    <mergeCell ref="H47:I47"/>
    <mergeCell ref="B48:F48"/>
    <mergeCell ref="H48:I48"/>
    <mergeCell ref="B39:F39"/>
    <mergeCell ref="H39:I39"/>
    <mergeCell ref="B40:F40"/>
    <mergeCell ref="H40:I40"/>
    <mergeCell ref="B41:F41"/>
    <mergeCell ref="H41:I41"/>
    <mergeCell ref="B42:F42"/>
    <mergeCell ref="H42:I42"/>
    <mergeCell ref="B43:F43"/>
    <mergeCell ref="H43:I43"/>
    <mergeCell ref="B34:F34"/>
    <mergeCell ref="H34:I34"/>
    <mergeCell ref="B35:F35"/>
    <mergeCell ref="H35:I35"/>
    <mergeCell ref="B36:F36"/>
    <mergeCell ref="H36:I36"/>
    <mergeCell ref="B37:F37"/>
    <mergeCell ref="H37:I37"/>
    <mergeCell ref="B38:F38"/>
    <mergeCell ref="H38:I38"/>
    <mergeCell ref="B29:F29"/>
    <mergeCell ref="H29:I29"/>
    <mergeCell ref="B30:F30"/>
    <mergeCell ref="H30:I30"/>
    <mergeCell ref="B31:F31"/>
    <mergeCell ref="H31:I31"/>
    <mergeCell ref="B32:F32"/>
    <mergeCell ref="H32:I32"/>
    <mergeCell ref="B33:F33"/>
    <mergeCell ref="H33:I33"/>
    <mergeCell ref="B24:F24"/>
    <mergeCell ref="H24:I24"/>
    <mergeCell ref="A25:K25"/>
    <mergeCell ref="B26:F26"/>
    <mergeCell ref="H26:I26"/>
    <mergeCell ref="B27:F27"/>
    <mergeCell ref="H27:I27"/>
    <mergeCell ref="B28:F28"/>
    <mergeCell ref="H28:I28"/>
    <mergeCell ref="B19:F19"/>
    <mergeCell ref="H19:I19"/>
    <mergeCell ref="B20:F20"/>
    <mergeCell ref="H20:I20"/>
    <mergeCell ref="B21:F21"/>
    <mergeCell ref="H21:I21"/>
    <mergeCell ref="B22:F22"/>
    <mergeCell ref="H22:I22"/>
    <mergeCell ref="B23:F23"/>
    <mergeCell ref="H23:I23"/>
    <mergeCell ref="B14:F14"/>
    <mergeCell ref="H14:I14"/>
    <mergeCell ref="B15:F15"/>
    <mergeCell ref="H15:I15"/>
    <mergeCell ref="B16:F16"/>
    <mergeCell ref="H16:I16"/>
    <mergeCell ref="B17:F17"/>
    <mergeCell ref="H17:I17"/>
    <mergeCell ref="B18:F18"/>
    <mergeCell ref="H18:I18"/>
    <mergeCell ref="A8:K8"/>
    <mergeCell ref="A9:K9"/>
    <mergeCell ref="B10:F10"/>
    <mergeCell ref="H10:I10"/>
    <mergeCell ref="B11:F11"/>
    <mergeCell ref="H11:I11"/>
    <mergeCell ref="B12:F12"/>
    <mergeCell ref="H12:I12"/>
    <mergeCell ref="B13:F13"/>
    <mergeCell ref="H13:I13"/>
    <mergeCell ref="AT5:AT7"/>
    <mergeCell ref="AU5:AU7"/>
    <mergeCell ref="AV5:AV7"/>
    <mergeCell ref="AW5:AW7"/>
    <mergeCell ref="AX5:AX7"/>
    <mergeCell ref="AY5:AY7"/>
    <mergeCell ref="AZ5:AZ7"/>
    <mergeCell ref="BA5:BA7"/>
    <mergeCell ref="A6:K6"/>
    <mergeCell ref="B7:F7"/>
    <mergeCell ref="H7:I7"/>
    <mergeCell ref="AJ5:AJ7"/>
    <mergeCell ref="AK5:AK7"/>
    <mergeCell ref="AM5:AM7"/>
    <mergeCell ref="AN5:AN7"/>
    <mergeCell ref="AO5:AO7"/>
    <mergeCell ref="AP5:AP7"/>
    <mergeCell ref="AQ5:AQ7"/>
    <mergeCell ref="AR5:AR7"/>
    <mergeCell ref="AS5:AS7"/>
    <mergeCell ref="AA5:AA7"/>
    <mergeCell ref="AB5:AB7"/>
    <mergeCell ref="AC5:AC7"/>
    <mergeCell ref="AD5:AD7"/>
    <mergeCell ref="AE5:AE7"/>
    <mergeCell ref="AF5:AF7"/>
    <mergeCell ref="AG5:AG7"/>
    <mergeCell ref="AH5:AH7"/>
    <mergeCell ref="AI5:AI7"/>
    <mergeCell ref="R5:R7"/>
    <mergeCell ref="S5:S7"/>
    <mergeCell ref="T5:T7"/>
    <mergeCell ref="U5:U7"/>
    <mergeCell ref="V5:V7"/>
    <mergeCell ref="W5:W7"/>
    <mergeCell ref="X5:X7"/>
    <mergeCell ref="Y5:Y7"/>
    <mergeCell ref="Z5:Z7"/>
    <mergeCell ref="B2:F2"/>
    <mergeCell ref="B3:F3"/>
    <mergeCell ref="A5:K5"/>
    <mergeCell ref="L5:L7"/>
    <mergeCell ref="M5:M7"/>
    <mergeCell ref="N5:N7"/>
    <mergeCell ref="O5:O7"/>
    <mergeCell ref="P5:P7"/>
    <mergeCell ref="Q5:Q7"/>
  </mergeCells>
  <pageMargins left="0.1968503937007874" right="0.1968503937007874" top="0.3937007874015748" bottom="0.3937007874015748" header="0" footer="0"/>
  <pageSetup fitToHeight="0" pageOrder="overThenDown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TDSheet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cp:lastModifiedBy>Legion</cp:lastModifiedBy>
  <dcterms:modified xsi:type="dcterms:W3CDTF">2021-10-20T06:41:29Z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2.6.2</lpwstr>
  </property>
</Properties>
</file>