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Одегов Илья 132\"/>
    </mc:Choice>
  </mc:AlternateContent>
  <bookViews>
    <workbookView xWindow="0" yWindow="0" windowWidth="10800" windowHeight="813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F2" i="6"/>
  <c r="E2" i="6"/>
  <c r="D2" i="6"/>
  <c r="C2" i="6"/>
  <c r="B2" i="6"/>
  <c r="A2" i="6"/>
  <c r="B3" i="4"/>
  <c r="C3" i="4"/>
  <c r="D3" i="4"/>
  <c r="A3" i="4"/>
  <c r="C3" i="3"/>
  <c r="C2" i="3"/>
  <c r="C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A1" i="2"/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15" i="1"/>
  <c r="D16" i="1"/>
  <c r="D17" i="1"/>
  <c r="D18" i="1"/>
  <c r="D19" i="1"/>
  <c r="D20" i="1"/>
  <c r="D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</calcChain>
</file>

<file path=xl/sharedStrings.xml><?xml version="1.0" encoding="utf-8"?>
<sst xmlns="http://schemas.openxmlformats.org/spreadsheetml/2006/main" count="7" uniqueCount="6">
  <si>
    <t>i=</t>
  </si>
  <si>
    <t>K=</t>
  </si>
  <si>
    <t>Мороз и солнце,день чудесный</t>
  </si>
  <si>
    <t>бит</t>
  </si>
  <si>
    <t>I=</t>
  </si>
  <si>
    <t>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</si>
</sst>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workbookViewId="0">
      <selection activeCell="A2" sqref="A2"/>
    </sheetView>
  </sheetViews>
  <sheetFormatPr defaultColWidth="7.42578125" defaultRowHeight="30.75" customHeight="1" x14ac:dyDescent="0.25"/>
  <sheetData>
    <row r="1" spans="1:20" ht="30.75" customHeight="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ht="30.75" customHeight="1" x14ac:dyDescent="0.25">
      <c r="A2">
        <v>2</v>
      </c>
      <c r="B2">
        <f>B$1*$A2</f>
        <v>4</v>
      </c>
      <c r="C2">
        <f t="shared" ref="C2:T17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ht="30.75" customHeight="1" x14ac:dyDescent="0.25">
      <c r="A3">
        <v>3</v>
      </c>
      <c r="B3">
        <f t="shared" ref="B3:Q20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ht="30.75" customHeight="1" x14ac:dyDescent="0.25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  <c r="P4">
        <f t="shared" si="1"/>
        <v>64</v>
      </c>
      <c r="Q4">
        <f t="shared" si="1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ht="30.75" customHeight="1" x14ac:dyDescent="0.25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  <c r="K5">
        <f t="shared" si="1"/>
        <v>55</v>
      </c>
      <c r="L5">
        <f t="shared" si="1"/>
        <v>60</v>
      </c>
      <c r="M5">
        <f t="shared" si="1"/>
        <v>65</v>
      </c>
      <c r="N5">
        <f t="shared" si="1"/>
        <v>70</v>
      </c>
      <c r="O5">
        <f t="shared" si="1"/>
        <v>75</v>
      </c>
      <c r="P5">
        <f t="shared" si="1"/>
        <v>80</v>
      </c>
      <c r="Q5">
        <f t="shared" si="1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ht="30.75" customHeight="1" x14ac:dyDescent="0.25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  <c r="K6">
        <f t="shared" si="1"/>
        <v>66</v>
      </c>
      <c r="L6">
        <f t="shared" si="1"/>
        <v>72</v>
      </c>
      <c r="M6">
        <f t="shared" si="1"/>
        <v>78</v>
      </c>
      <c r="N6">
        <f t="shared" si="1"/>
        <v>84</v>
      </c>
      <c r="O6">
        <f t="shared" si="1"/>
        <v>90</v>
      </c>
      <c r="P6">
        <f t="shared" si="1"/>
        <v>96</v>
      </c>
      <c r="Q6">
        <f t="shared" si="1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ht="30.75" customHeight="1" x14ac:dyDescent="0.25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  <c r="K7">
        <f t="shared" si="1"/>
        <v>77</v>
      </c>
      <c r="L7">
        <f t="shared" si="1"/>
        <v>84</v>
      </c>
      <c r="M7">
        <f t="shared" si="1"/>
        <v>91</v>
      </c>
      <c r="N7">
        <f t="shared" si="1"/>
        <v>98</v>
      </c>
      <c r="O7">
        <f t="shared" si="1"/>
        <v>105</v>
      </c>
      <c r="P7">
        <f t="shared" si="1"/>
        <v>112</v>
      </c>
      <c r="Q7">
        <f t="shared" si="1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ht="30.75" customHeight="1" x14ac:dyDescent="0.25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  <c r="K8">
        <f t="shared" si="1"/>
        <v>88</v>
      </c>
      <c r="L8">
        <f t="shared" si="1"/>
        <v>96</v>
      </c>
      <c r="M8">
        <f t="shared" si="1"/>
        <v>104</v>
      </c>
      <c r="N8">
        <f t="shared" si="1"/>
        <v>112</v>
      </c>
      <c r="O8">
        <f t="shared" si="1"/>
        <v>120</v>
      </c>
      <c r="P8">
        <f t="shared" si="1"/>
        <v>128</v>
      </c>
      <c r="Q8">
        <f t="shared" si="1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ht="30.75" customHeight="1" x14ac:dyDescent="0.25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  <c r="K9">
        <f t="shared" si="1"/>
        <v>99</v>
      </c>
      <c r="L9">
        <f t="shared" si="1"/>
        <v>108</v>
      </c>
      <c r="M9">
        <f t="shared" si="1"/>
        <v>117</v>
      </c>
      <c r="N9">
        <f t="shared" si="1"/>
        <v>126</v>
      </c>
      <c r="O9">
        <f t="shared" si="1"/>
        <v>135</v>
      </c>
      <c r="P9">
        <f t="shared" si="1"/>
        <v>144</v>
      </c>
      <c r="Q9">
        <f t="shared" si="1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ht="30.75" customHeight="1" x14ac:dyDescent="0.25">
      <c r="A10">
        <v>10</v>
      </c>
      <c r="B10">
        <f t="shared" si="1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  <c r="K10">
        <f t="shared" si="1"/>
        <v>110</v>
      </c>
      <c r="L10">
        <f t="shared" si="1"/>
        <v>120</v>
      </c>
      <c r="M10">
        <f t="shared" si="1"/>
        <v>130</v>
      </c>
      <c r="N10">
        <f t="shared" si="1"/>
        <v>140</v>
      </c>
      <c r="O10">
        <f t="shared" si="1"/>
        <v>150</v>
      </c>
      <c r="P10">
        <f t="shared" si="1"/>
        <v>160</v>
      </c>
      <c r="Q10">
        <f t="shared" si="1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ht="30.75" customHeight="1" x14ac:dyDescent="0.25">
      <c r="A11">
        <v>11</v>
      </c>
      <c r="B11">
        <f t="shared" si="1"/>
        <v>22</v>
      </c>
      <c r="C11">
        <f t="shared" si="1"/>
        <v>33</v>
      </c>
      <c r="D11">
        <f t="shared" si="1"/>
        <v>44</v>
      </c>
      <c r="E11">
        <f t="shared" si="1"/>
        <v>55</v>
      </c>
      <c r="F11">
        <f t="shared" si="1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1"/>
        <v>110</v>
      </c>
      <c r="K11">
        <f t="shared" si="1"/>
        <v>121</v>
      </c>
      <c r="L11">
        <f t="shared" si="1"/>
        <v>132</v>
      </c>
      <c r="M11">
        <f t="shared" si="1"/>
        <v>143</v>
      </c>
      <c r="N11">
        <f t="shared" si="1"/>
        <v>154</v>
      </c>
      <c r="O11">
        <f t="shared" si="1"/>
        <v>165</v>
      </c>
      <c r="P11">
        <f t="shared" si="1"/>
        <v>176</v>
      </c>
      <c r="Q11">
        <f t="shared" si="1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ht="30.75" customHeight="1" x14ac:dyDescent="0.25">
      <c r="A12">
        <v>12</v>
      </c>
      <c r="B12">
        <f t="shared" si="1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  <c r="P12">
        <f t="shared" si="1"/>
        <v>192</v>
      </c>
      <c r="Q12">
        <f t="shared" si="1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ht="30.75" customHeight="1" x14ac:dyDescent="0.25">
      <c r="A13">
        <v>13</v>
      </c>
      <c r="B13">
        <f t="shared" si="1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  <c r="P13">
        <f t="shared" si="1"/>
        <v>208</v>
      </c>
      <c r="Q13">
        <f t="shared" si="1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ht="30.75" customHeight="1" x14ac:dyDescent="0.25">
      <c r="A14">
        <v>14</v>
      </c>
      <c r="B14">
        <f t="shared" si="1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  <c r="P14">
        <f t="shared" si="1"/>
        <v>224</v>
      </c>
      <c r="Q14">
        <f t="shared" si="1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ht="30.75" customHeight="1" x14ac:dyDescent="0.25">
      <c r="A15">
        <v>15</v>
      </c>
      <c r="B15">
        <f t="shared" si="1"/>
        <v>30</v>
      </c>
      <c r="C15">
        <f t="shared" si="1"/>
        <v>45</v>
      </c>
      <c r="D15">
        <f t="shared" si="1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ht="30.75" customHeight="1" x14ac:dyDescent="0.25">
      <c r="A16">
        <v>16</v>
      </c>
      <c r="B16">
        <f t="shared" si="1"/>
        <v>32</v>
      </c>
      <c r="C16">
        <f t="shared" si="1"/>
        <v>48</v>
      </c>
      <c r="D16">
        <f t="shared" si="1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ht="30.75" customHeight="1" x14ac:dyDescent="0.25">
      <c r="A17">
        <v>17</v>
      </c>
      <c r="B17">
        <f t="shared" si="1"/>
        <v>34</v>
      </c>
      <c r="C17">
        <f t="shared" si="1"/>
        <v>51</v>
      </c>
      <c r="D17">
        <f t="shared" si="1"/>
        <v>68</v>
      </c>
      <c r="E17">
        <f t="shared" si="0"/>
        <v>85</v>
      </c>
      <c r="F17">
        <f t="shared" si="0"/>
        <v>102</v>
      </c>
      <c r="G17">
        <f t="shared" si="0"/>
        <v>119</v>
      </c>
      <c r="H17">
        <f t="shared" si="0"/>
        <v>136</v>
      </c>
      <c r="I17">
        <f t="shared" si="0"/>
        <v>153</v>
      </c>
      <c r="J17">
        <f t="shared" si="0"/>
        <v>170</v>
      </c>
      <c r="K17">
        <f t="shared" si="0"/>
        <v>187</v>
      </c>
      <c r="L17">
        <f t="shared" si="0"/>
        <v>204</v>
      </c>
      <c r="M17">
        <f t="shared" si="0"/>
        <v>221</v>
      </c>
      <c r="N17">
        <f t="shared" si="0"/>
        <v>238</v>
      </c>
      <c r="O17">
        <f t="shared" si="0"/>
        <v>255</v>
      </c>
      <c r="P17">
        <f t="shared" si="0"/>
        <v>272</v>
      </c>
      <c r="Q17">
        <f t="shared" si="0"/>
        <v>289</v>
      </c>
      <c r="R17">
        <f t="shared" si="0"/>
        <v>306</v>
      </c>
      <c r="S17">
        <f t="shared" si="0"/>
        <v>323</v>
      </c>
      <c r="T17">
        <f t="shared" si="0"/>
        <v>340</v>
      </c>
    </row>
    <row r="18" spans="1:20" ht="30.75" customHeight="1" x14ac:dyDescent="0.25">
      <c r="A18">
        <v>18</v>
      </c>
      <c r="B18">
        <f t="shared" si="1"/>
        <v>36</v>
      </c>
      <c r="C18">
        <f t="shared" si="1"/>
        <v>54</v>
      </c>
      <c r="D18">
        <f t="shared" si="1"/>
        <v>72</v>
      </c>
      <c r="E18">
        <f t="shared" ref="E18:T20" si="2">E$1*$A18</f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ht="30.75" customHeight="1" x14ac:dyDescent="0.25">
      <c r="A19">
        <v>19</v>
      </c>
      <c r="B19">
        <f t="shared" si="1"/>
        <v>38</v>
      </c>
      <c r="C19">
        <f t="shared" si="1"/>
        <v>57</v>
      </c>
      <c r="D19">
        <f t="shared" si="1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ht="30.75" customHeight="1" x14ac:dyDescent="0.25">
      <c r="A20">
        <v>20</v>
      </c>
      <c r="B20">
        <f t="shared" si="1"/>
        <v>40</v>
      </c>
      <c r="C20">
        <f t="shared" si="1"/>
        <v>60</v>
      </c>
      <c r="D20">
        <f t="shared" si="1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9" sqref="E9"/>
    </sheetView>
  </sheetViews>
  <sheetFormatPr defaultRowHeight="15" x14ac:dyDescent="0.25"/>
  <sheetData>
    <row r="1" spans="1:3" x14ac:dyDescent="0.25">
      <c r="A1">
        <f>Лист1!A2</f>
        <v>2</v>
      </c>
      <c r="B1">
        <f>Лист1!A1:A20</f>
        <v>1</v>
      </c>
      <c r="C1">
        <f>A$1^B1</f>
        <v>2</v>
      </c>
    </row>
    <row r="2" spans="1:3" x14ac:dyDescent="0.25">
      <c r="B2">
        <f>Лист1!A2:A21</f>
        <v>2</v>
      </c>
      <c r="C2">
        <f t="shared" ref="C2:C20" si="0">A$1^B2</f>
        <v>4</v>
      </c>
    </row>
    <row r="3" spans="1:3" x14ac:dyDescent="0.25">
      <c r="B3">
        <f>Лист1!A3:A22</f>
        <v>3</v>
      </c>
      <c r="C3">
        <f t="shared" si="0"/>
        <v>8</v>
      </c>
    </row>
    <row r="4" spans="1:3" x14ac:dyDescent="0.25">
      <c r="B4">
        <f>Лист1!A4:A23</f>
        <v>4</v>
      </c>
      <c r="C4">
        <f t="shared" si="0"/>
        <v>16</v>
      </c>
    </row>
    <row r="5" spans="1:3" x14ac:dyDescent="0.25">
      <c r="B5">
        <f>Лист1!A5:A24</f>
        <v>5</v>
      </c>
      <c r="C5">
        <f t="shared" si="0"/>
        <v>32</v>
      </c>
    </row>
    <row r="6" spans="1:3" x14ac:dyDescent="0.25">
      <c r="B6">
        <f>Лист1!A6:A25</f>
        <v>6</v>
      </c>
      <c r="C6">
        <f t="shared" si="0"/>
        <v>64</v>
      </c>
    </row>
    <row r="7" spans="1:3" x14ac:dyDescent="0.25">
      <c r="B7">
        <f>Лист1!A7:A26</f>
        <v>7</v>
      </c>
      <c r="C7">
        <f t="shared" si="0"/>
        <v>128</v>
      </c>
    </row>
    <row r="8" spans="1:3" x14ac:dyDescent="0.25">
      <c r="B8">
        <f>Лист1!A8:A27</f>
        <v>8</v>
      </c>
      <c r="C8">
        <f t="shared" si="0"/>
        <v>256</v>
      </c>
    </row>
    <row r="9" spans="1:3" x14ac:dyDescent="0.25">
      <c r="B9">
        <f>Лист1!A9:A28</f>
        <v>9</v>
      </c>
      <c r="C9">
        <f t="shared" si="0"/>
        <v>512</v>
      </c>
    </row>
    <row r="10" spans="1:3" x14ac:dyDescent="0.25">
      <c r="B10">
        <f>Лист1!A10:A29</f>
        <v>10</v>
      </c>
      <c r="C10">
        <f t="shared" si="0"/>
        <v>1024</v>
      </c>
    </row>
    <row r="11" spans="1:3" x14ac:dyDescent="0.25">
      <c r="B11">
        <f>Лист1!A11:A30</f>
        <v>11</v>
      </c>
      <c r="C11">
        <f t="shared" si="0"/>
        <v>2048</v>
      </c>
    </row>
    <row r="12" spans="1:3" x14ac:dyDescent="0.25">
      <c r="B12">
        <f>Лист1!A12:A31</f>
        <v>12</v>
      </c>
      <c r="C12">
        <f t="shared" si="0"/>
        <v>4096</v>
      </c>
    </row>
    <row r="13" spans="1:3" x14ac:dyDescent="0.25">
      <c r="B13">
        <f>Лист1!A13:A32</f>
        <v>13</v>
      </c>
      <c r="C13">
        <f t="shared" si="0"/>
        <v>8192</v>
      </c>
    </row>
    <row r="14" spans="1:3" x14ac:dyDescent="0.25">
      <c r="B14">
        <f>Лист1!A14:A33</f>
        <v>14</v>
      </c>
      <c r="C14">
        <f t="shared" si="0"/>
        <v>16384</v>
      </c>
    </row>
    <row r="15" spans="1:3" x14ac:dyDescent="0.25">
      <c r="B15">
        <f>Лист1!A15:A34</f>
        <v>15</v>
      </c>
      <c r="C15">
        <f t="shared" si="0"/>
        <v>32768</v>
      </c>
    </row>
    <row r="16" spans="1:3" x14ac:dyDescent="0.25">
      <c r="B16">
        <f>Лист1!A16:A35</f>
        <v>16</v>
      </c>
      <c r="C16">
        <f t="shared" si="0"/>
        <v>65536</v>
      </c>
    </row>
    <row r="17" spans="2:3" x14ac:dyDescent="0.25">
      <c r="B17">
        <f>Лист1!A17:A36</f>
        <v>17</v>
      </c>
      <c r="C17">
        <f t="shared" si="0"/>
        <v>131072</v>
      </c>
    </row>
    <row r="18" spans="2:3" x14ac:dyDescent="0.25">
      <c r="B18">
        <f>Лист1!A18:A37</f>
        <v>18</v>
      </c>
      <c r="C18">
        <f t="shared" si="0"/>
        <v>262144</v>
      </c>
    </row>
    <row r="19" spans="2:3" x14ac:dyDescent="0.25">
      <c r="B19">
        <f>Лист1!A19:A38</f>
        <v>19</v>
      </c>
      <c r="C19">
        <f t="shared" si="0"/>
        <v>524288</v>
      </c>
    </row>
    <row r="20" spans="2:3" x14ac:dyDescent="0.25">
      <c r="B20">
        <f>Лист1!A20:A39</f>
        <v>20</v>
      </c>
      <c r="C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>
        <v>16</v>
      </c>
      <c r="C1" t="s">
        <v>5</v>
      </c>
    </row>
    <row r="2" spans="1:3" x14ac:dyDescent="0.25">
      <c r="A2" t="s">
        <v>1</v>
      </c>
      <c r="B2" t="s">
        <v>2</v>
      </c>
      <c r="C2">
        <f>LEN(B2)</f>
        <v>28</v>
      </c>
    </row>
    <row r="3" spans="1:3" x14ac:dyDescent="0.25">
      <c r="A3" t="s">
        <v>4</v>
      </c>
      <c r="C3">
        <f>(C2*C4)</f>
        <v>224</v>
      </c>
    </row>
    <row r="4" spans="1:3" x14ac:dyDescent="0.25">
      <c r="C4">
        <f>IF(C1="бит",1,8)</f>
        <v>8</v>
      </c>
    </row>
    <row r="5" spans="1:3" x14ac:dyDescent="0.25">
      <c r="A5" t="s">
        <v>3</v>
      </c>
    </row>
    <row r="6" spans="1:3" x14ac:dyDescent="0.25">
      <c r="A6" t="s">
        <v>5</v>
      </c>
    </row>
  </sheetData>
  <dataValidations count="1">
    <dataValidation type="list" allowBlank="1" showInputMessage="1" showErrorMessage="1" sqref="C1">
      <formula1>A5:A6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>
        <v>2</v>
      </c>
      <c r="B1">
        <v>3</v>
      </c>
      <c r="C1">
        <v>4</v>
      </c>
      <c r="D1">
        <v>5</v>
      </c>
    </row>
    <row r="2" spans="1:4" x14ac:dyDescent="0.25">
      <c r="A2">
        <v>0.05</v>
      </c>
      <c r="B2">
        <v>0.1</v>
      </c>
      <c r="C2">
        <v>0.25</v>
      </c>
      <c r="D2">
        <v>0.6</v>
      </c>
    </row>
    <row r="3" spans="1:4" x14ac:dyDescent="0.25">
      <c r="A3">
        <f>LOG(1/A2,2)</f>
        <v>4.3219280948873626</v>
      </c>
      <c r="B3">
        <f t="shared" ref="B3:D3" si="0">LOG(1/B2,2)</f>
        <v>3.3219280948873626</v>
      </c>
      <c r="C3">
        <f t="shared" si="0"/>
        <v>2</v>
      </c>
      <c r="D3">
        <f t="shared" si="0"/>
        <v>0.73696559416620622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>
        <v>2</v>
      </c>
      <c r="B1">
        <v>3</v>
      </c>
      <c r="C1">
        <v>1</v>
      </c>
      <c r="D1">
        <v>7</v>
      </c>
      <c r="E1">
        <v>4</v>
      </c>
      <c r="F1">
        <v>5</v>
      </c>
    </row>
    <row r="2" spans="1:8" x14ac:dyDescent="0.25">
      <c r="A2">
        <f>(A1*8^5)</f>
        <v>65536</v>
      </c>
      <c r="B2">
        <f>(B1*8^4)</f>
        <v>12288</v>
      </c>
      <c r="C2">
        <f>(C1*8^3)</f>
        <v>512</v>
      </c>
      <c r="D2">
        <f>(D1*8^2)</f>
        <v>448</v>
      </c>
      <c r="E2">
        <f>(E1*8^1)</f>
        <v>32</v>
      </c>
      <c r="F2">
        <f>(F1*8^0)</f>
        <v>5</v>
      </c>
      <c r="H2">
        <f>SUM(A2,B2,C2,D2,E2,F2)</f>
        <v>78821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2022-09-07T01:34:35Z</dcterms:created>
  <dcterms:modified xsi:type="dcterms:W3CDTF">2022-09-07T03:09:58Z</dcterms:modified>
</cp:coreProperties>
</file>