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Work\MMM\Plankton\analysis\Data\"/>
    </mc:Choice>
  </mc:AlternateContent>
  <xr:revisionPtr revIDLastSave="0" documentId="13_ncr:1_{C05F6BB0-8B38-4FE9-9F11-07A7CAD31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18" i="1" l="1"/>
  <c r="J17" i="1"/>
  <c r="J16" i="1"/>
  <c r="J15" i="1"/>
  <c r="J13" i="1"/>
  <c r="J12" i="1"/>
  <c r="J11" i="1"/>
  <c r="L9" i="1" l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<sst xmlns="http://schemas.openxmlformats.org/spreadsheetml/2006/main" count="38" uniqueCount="22">
  <si>
    <t>St1</t>
  </si>
  <si>
    <t>St2</t>
  </si>
  <si>
    <t>St3</t>
  </si>
  <si>
    <t>St4</t>
  </si>
  <si>
    <t>St5</t>
  </si>
  <si>
    <t>St6</t>
  </si>
  <si>
    <t>St7</t>
  </si>
  <si>
    <t>St8</t>
  </si>
  <si>
    <t>copepod sp</t>
  </si>
  <si>
    <t>polychaete larvae</t>
  </si>
  <si>
    <t>Foraminifera</t>
  </si>
  <si>
    <t>Macrostella sp</t>
  </si>
  <si>
    <t>Sagitta sp</t>
  </si>
  <si>
    <t>Krill nauplii</t>
  </si>
  <si>
    <t>Titinnid</t>
  </si>
  <si>
    <t>others</t>
  </si>
  <si>
    <t>Globegerina sp</t>
  </si>
  <si>
    <t>Total</t>
  </si>
  <si>
    <t>copepod nauplii</t>
  </si>
  <si>
    <t>Crab larvae</t>
  </si>
  <si>
    <t>Station_Summar</t>
  </si>
  <si>
    <t>Station_winter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</si>
</sst>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Zooplankton</a:t>
            </a:r>
            <a:r>
              <a:rPr lang="en-US" baseline="0"/>
              <a:t> abundance</a:t>
            </a:r>
            <a:endParaRPr lang="en-US"/>
          </a:p>
        </c:rich>
      </c:tx>
      <c:layout>
        <c:manualLayout>
          <c:xMode val="edge"/>
          <c:yMode val="edge"/>
          <c:x val="0.20134711286089238"/>
          <c:y val="1.8518518518518517E-2"/>
        </c:manualLayout>
      </c:layout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copepod sp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385</c:v>
                </c:pt>
                <c:pt idx="1">
                  <c:v>74</c:v>
                </c:pt>
                <c:pt idx="2">
                  <c:v>117</c:v>
                </c:pt>
                <c:pt idx="3">
                  <c:v>207</c:v>
                </c:pt>
                <c:pt idx="4">
                  <c:v>372</c:v>
                </c:pt>
                <c:pt idx="5">
                  <c:v>287</c:v>
                </c:pt>
                <c:pt idx="6">
                  <c:v>257</c:v>
                </c:pt>
                <c:pt idx="7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7-4E08-9769-10F0626148E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copepod nauplii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133</c:v>
                </c:pt>
                <c:pt idx="1">
                  <c:v>84</c:v>
                </c:pt>
                <c:pt idx="2">
                  <c:v>25</c:v>
                </c:pt>
                <c:pt idx="3">
                  <c:v>94</c:v>
                </c:pt>
                <c:pt idx="4">
                  <c:v>169</c:v>
                </c:pt>
                <c:pt idx="5">
                  <c:v>191</c:v>
                </c:pt>
                <c:pt idx="6">
                  <c:v>95</c:v>
                </c:pt>
                <c:pt idx="7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67-4E08-9769-10F0626148E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polychaete larvae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67-4E08-9769-10F0626148E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Foraminifera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</c:strCache>
            </c: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67-4E08-9769-10F0626148E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Globegerina sp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</c:strCache>
            </c:strRef>
          </c:cat>
          <c:val>
            <c:numRef>
              <c:f>Sheet1!$F$2:$F$9</c:f>
              <c:numCache>
                <c:formatCode>General</c:formatCode>
                <c:ptCount val="8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67-4E08-9769-10F0626148EB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Macrostella sp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</c:strCache>
            </c:strRef>
          </c:cat>
          <c:val>
            <c:numRef>
              <c:f>Sheet1!$G$2:$G$9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67-4E08-9769-10F0626148EB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Sagitta sp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</c:strCache>
            </c:strRef>
          </c:cat>
          <c:val>
            <c:numRef>
              <c:f>Sheet1!$H$2:$H$9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67-4E08-9769-10F0626148EB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Krill nauplii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</c:strCache>
            </c:strRef>
          </c:cat>
          <c:val>
            <c:numRef>
              <c:f>Sheet1!$I$2:$I$9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67-4E08-9769-10F0626148EB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Titinnid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</c:strCache>
            </c:strRef>
          </c:cat>
          <c:val>
            <c:numRef>
              <c:f>Sheet1!$J$2:$J$9</c:f>
              <c:numCache>
                <c:formatCode>General</c:formatCode>
                <c:ptCount val="8"/>
                <c:pt idx="0">
                  <c:v>220</c:v>
                </c:pt>
                <c:pt idx="1">
                  <c:v>3</c:v>
                </c:pt>
                <c:pt idx="2">
                  <c:v>21</c:v>
                </c:pt>
                <c:pt idx="3">
                  <c:v>72</c:v>
                </c:pt>
                <c:pt idx="4">
                  <c:v>81</c:v>
                </c:pt>
                <c:pt idx="5">
                  <c:v>107</c:v>
                </c:pt>
                <c:pt idx="6">
                  <c:v>52</c:v>
                </c:pt>
                <c:pt idx="7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67-4E08-9769-10F0626148EB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St1</c:v>
                </c:pt>
                <c:pt idx="1">
                  <c:v>St2</c:v>
                </c:pt>
                <c:pt idx="2">
                  <c:v>St3</c:v>
                </c:pt>
                <c:pt idx="3">
                  <c:v>St4</c:v>
                </c:pt>
                <c:pt idx="4">
                  <c:v>St5</c:v>
                </c:pt>
                <c:pt idx="5">
                  <c:v>St6</c:v>
                </c:pt>
                <c:pt idx="6">
                  <c:v>St7</c:v>
                </c:pt>
                <c:pt idx="7">
                  <c:v>St8</c:v>
                </c:pt>
              </c:strCache>
            </c:strRef>
          </c:cat>
          <c:val>
            <c:numRef>
              <c:f>Sheet1!$K$2:$K$9</c:f>
              <c:numCache>
                <c:formatCode>General</c:formatCode>
                <c:ptCount val="8"/>
                <c:pt idx="0">
                  <c:v>113</c:v>
                </c:pt>
                <c:pt idx="1">
                  <c:v>6</c:v>
                </c:pt>
                <c:pt idx="2">
                  <c:v>18</c:v>
                </c:pt>
                <c:pt idx="3">
                  <c:v>37</c:v>
                </c:pt>
                <c:pt idx="4">
                  <c:v>54</c:v>
                </c:pt>
                <c:pt idx="5">
                  <c:v>12</c:v>
                </c:pt>
                <c:pt idx="6">
                  <c:v>26</c:v>
                </c:pt>
                <c:pt idx="7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67-4E08-9769-10F062614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72448"/>
        <c:axId val="30482816"/>
      </c:barChart>
      <c:catAx>
        <c:axId val="3047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Stations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30482816"/>
        <c:crosses val="autoZero"/>
        <c:auto val="1"/>
        <c:lblAlgn val="ctr"/>
        <c:lblOffset val="100"/>
        <c:noMultiLvlLbl val="0"/>
      </c:catAx>
      <c:valAx>
        <c:axId val="304828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Org/m3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472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276225</xdr:colOff>
      <xdr:row>10</xdr:row>
      <xdr:rowOff>61912</xdr:rowOff>
    </xdr:from>
    <xdr:to>
      <xdr:col>19</xdr:col>
      <xdr:colOff>581025</xdr:colOff>
      <xdr:row>24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sqref="A1:L19"/>
    </sheetView>
  </sheetViews>
  <sheetFormatPr defaultRowHeight="15" x14ac:dyDescent="0.25"/>
  <cols>
    <col min="1" max="1" width="15.7109375" bestFit="1" customWidth="1"/>
    <col min="2" max="2" width="11.28515625" customWidth="1"/>
    <col min="3" max="3" width="16.85546875" customWidth="1"/>
    <col min="4" max="4" width="16.85546875" bestFit="1" customWidth="1"/>
    <col min="5" max="6" width="29.85546875" customWidth="1"/>
    <col min="7" max="7" width="16.85546875" customWidth="1"/>
    <col min="8" max="8" width="11.42578125" customWidth="1"/>
    <col min="9" max="9" width="15.7109375" customWidth="1"/>
    <col min="10" max="10" width="7.85546875" bestFit="1" customWidth="1"/>
  </cols>
  <sheetData>
    <row r="1" spans="1:12" x14ac:dyDescent="0.25">
      <c r="A1" s="1" t="s">
        <v>20</v>
      </c>
      <c r="B1" s="1" t="s">
        <v>8</v>
      </c>
      <c r="C1" s="1" t="s">
        <v>18</v>
      </c>
      <c r="D1" s="1" t="s">
        <v>9</v>
      </c>
      <c r="E1" s="1" t="s">
        <v>10</v>
      </c>
      <c r="F1" s="1" t="s">
        <v>16</v>
      </c>
      <c r="G1" s="2" t="s">
        <v>11</v>
      </c>
      <c r="H1" s="2" t="s">
        <v>12</v>
      </c>
      <c r="I1" s="1" t="s">
        <v>13</v>
      </c>
      <c r="J1" s="1" t="s">
        <v>14</v>
      </c>
      <c r="K1" s="1" t="s">
        <v>15</v>
      </c>
      <c r="L1" s="1" t="s">
        <v>17</v>
      </c>
    </row>
    <row r="2" spans="1:12" x14ac:dyDescent="0.25">
      <c r="A2" s="1" t="s">
        <v>0</v>
      </c>
      <c r="B2">
        <v>385</v>
      </c>
      <c r="C2">
        <v>133</v>
      </c>
      <c r="D2">
        <v>0</v>
      </c>
      <c r="E2">
        <v>0</v>
      </c>
      <c r="F2">
        <v>36</v>
      </c>
      <c r="G2">
        <v>0</v>
      </c>
      <c r="H2">
        <v>0</v>
      </c>
      <c r="I2">
        <v>0</v>
      </c>
      <c r="J2">
        <v>220</v>
      </c>
      <c r="K2">
        <v>113</v>
      </c>
      <c r="L2">
        <f t="shared" ref="L2:L9" si="0">SUM(B2:K2)</f>
        <v>887</v>
      </c>
    </row>
    <row r="3" spans="1:12" x14ac:dyDescent="0.25">
      <c r="A3" s="1" t="s">
        <v>1</v>
      </c>
      <c r="B3">
        <v>74</v>
      </c>
      <c r="C3">
        <v>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6</v>
      </c>
      <c r="L3">
        <f t="shared" si="0"/>
        <v>167</v>
      </c>
    </row>
    <row r="4" spans="1:12" x14ac:dyDescent="0.25">
      <c r="A4" s="1" t="s">
        <v>2</v>
      </c>
      <c r="B4">
        <v>117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21</v>
      </c>
      <c r="K4">
        <v>18</v>
      </c>
      <c r="L4">
        <f t="shared" si="0"/>
        <v>181</v>
      </c>
    </row>
    <row r="5" spans="1:12" x14ac:dyDescent="0.25">
      <c r="A5" s="1" t="s">
        <v>3</v>
      </c>
      <c r="B5">
        <v>207</v>
      </c>
      <c r="C5">
        <v>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72</v>
      </c>
      <c r="K5">
        <v>37</v>
      </c>
      <c r="L5">
        <f t="shared" si="0"/>
        <v>410</v>
      </c>
    </row>
    <row r="6" spans="1:12" x14ac:dyDescent="0.25">
      <c r="A6" s="1" t="s">
        <v>4</v>
      </c>
      <c r="B6">
        <v>372</v>
      </c>
      <c r="C6">
        <v>169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81</v>
      </c>
      <c r="K6">
        <v>54</v>
      </c>
      <c r="L6">
        <f t="shared" si="0"/>
        <v>676</v>
      </c>
    </row>
    <row r="7" spans="1:12" x14ac:dyDescent="0.25">
      <c r="A7" s="1" t="s">
        <v>5</v>
      </c>
      <c r="B7">
        <v>287</v>
      </c>
      <c r="C7">
        <v>191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107</v>
      </c>
      <c r="K7">
        <v>12</v>
      </c>
      <c r="L7">
        <f t="shared" si="0"/>
        <v>597</v>
      </c>
    </row>
    <row r="8" spans="1:12" x14ac:dyDescent="0.25">
      <c r="A8" s="1" t="s">
        <v>6</v>
      </c>
      <c r="B8">
        <v>257</v>
      </c>
      <c r="C8">
        <v>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52</v>
      </c>
      <c r="K8">
        <v>26</v>
      </c>
      <c r="L8">
        <f t="shared" si="0"/>
        <v>430</v>
      </c>
    </row>
    <row r="9" spans="1:12" x14ac:dyDescent="0.25">
      <c r="A9" s="1" t="s">
        <v>7</v>
      </c>
      <c r="B9">
        <v>198</v>
      </c>
      <c r="C9">
        <v>132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104</v>
      </c>
      <c r="K9">
        <v>38</v>
      </c>
      <c r="L9">
        <f t="shared" si="0"/>
        <v>472</v>
      </c>
    </row>
    <row r="10" spans="1:12" x14ac:dyDescent="0.25">
      <c r="A10" s="3" t="s">
        <v>21</v>
      </c>
      <c r="B10" s="1" t="s">
        <v>8</v>
      </c>
      <c r="C10" s="1" t="s">
        <v>18</v>
      </c>
      <c r="D10" s="1" t="s">
        <v>9</v>
      </c>
      <c r="E10" s="1" t="s">
        <v>19</v>
      </c>
      <c r="F10" s="2" t="s">
        <v>11</v>
      </c>
      <c r="G10" s="2" t="s">
        <v>12</v>
      </c>
      <c r="H10" s="1" t="s">
        <v>13</v>
      </c>
      <c r="I10" s="1" t="s">
        <v>15</v>
      </c>
      <c r="J10" s="1" t="s">
        <v>17</v>
      </c>
    </row>
    <row r="11" spans="1:12" x14ac:dyDescent="0.25">
      <c r="A11" s="1" t="s">
        <v>0</v>
      </c>
      <c r="B11">
        <v>408</v>
      </c>
      <c r="C11">
        <v>182</v>
      </c>
      <c r="D11">
        <v>73</v>
      </c>
      <c r="E11">
        <v>45</v>
      </c>
      <c r="F11">
        <v>45</v>
      </c>
      <c r="G11">
        <v>55</v>
      </c>
      <c r="H11">
        <v>82</v>
      </c>
      <c r="I11">
        <v>18</v>
      </c>
      <c r="J11">
        <f>SUM(B11:I11)</f>
        <v>908</v>
      </c>
    </row>
    <row r="12" spans="1:12" x14ac:dyDescent="0.25">
      <c r="A12" s="1" t="s">
        <v>1</v>
      </c>
      <c r="B12">
        <v>915</v>
      </c>
      <c r="C12">
        <v>190</v>
      </c>
      <c r="D12">
        <v>57</v>
      </c>
      <c r="E12">
        <v>133</v>
      </c>
      <c r="F12">
        <v>229</v>
      </c>
      <c r="G12">
        <v>133</v>
      </c>
      <c r="H12">
        <v>152</v>
      </c>
      <c r="I12">
        <v>95</v>
      </c>
      <c r="J12">
        <f>SUM(B12:I12)</f>
        <v>1904</v>
      </c>
    </row>
    <row r="13" spans="1:12" x14ac:dyDescent="0.25">
      <c r="A13" s="1" t="s">
        <v>2</v>
      </c>
      <c r="B13">
        <v>376</v>
      </c>
      <c r="C13">
        <v>151</v>
      </c>
      <c r="D13">
        <v>38</v>
      </c>
      <c r="E13">
        <v>75</v>
      </c>
      <c r="F13">
        <v>94</v>
      </c>
      <c r="G13">
        <v>38</v>
      </c>
      <c r="H13">
        <v>113</v>
      </c>
      <c r="I13">
        <v>57</v>
      </c>
      <c r="J13">
        <f>SUM(B13:I13)</f>
        <v>942</v>
      </c>
    </row>
    <row r="14" spans="1:12" x14ac:dyDescent="0.25">
      <c r="A14" s="1" t="s">
        <v>3</v>
      </c>
      <c r="B14">
        <v>875</v>
      </c>
      <c r="C14">
        <v>315</v>
      </c>
      <c r="D14">
        <v>35</v>
      </c>
      <c r="E14">
        <v>88</v>
      </c>
      <c r="F14">
        <v>123</v>
      </c>
      <c r="G14">
        <v>88</v>
      </c>
      <c r="H14">
        <v>140</v>
      </c>
      <c r="I14">
        <v>88</v>
      </c>
      <c r="J14">
        <v>1752</v>
      </c>
    </row>
    <row r="15" spans="1:12" x14ac:dyDescent="0.25">
      <c r="A15" s="1" t="s">
        <v>4</v>
      </c>
      <c r="B15">
        <v>1487</v>
      </c>
      <c r="C15">
        <v>779</v>
      </c>
      <c r="D15">
        <v>70</v>
      </c>
      <c r="E15">
        <v>177</v>
      </c>
      <c r="F15">
        <v>283</v>
      </c>
      <c r="G15">
        <v>319</v>
      </c>
      <c r="H15">
        <v>284</v>
      </c>
      <c r="I15">
        <v>142</v>
      </c>
      <c r="J15">
        <f>SUM(B15:I15)</f>
        <v>3541</v>
      </c>
    </row>
    <row r="16" spans="1:12" x14ac:dyDescent="0.25">
      <c r="A16" s="1" t="s">
        <v>5</v>
      </c>
      <c r="B16">
        <v>2084</v>
      </c>
      <c r="C16">
        <v>694</v>
      </c>
      <c r="D16">
        <v>0</v>
      </c>
      <c r="E16">
        <v>0</v>
      </c>
      <c r="F16">
        <v>926</v>
      </c>
      <c r="G16">
        <v>231</v>
      </c>
      <c r="H16">
        <v>463</v>
      </c>
      <c r="I16">
        <v>231</v>
      </c>
      <c r="J16">
        <f>SUM(B16:I16)</f>
        <v>4629</v>
      </c>
    </row>
    <row r="17" spans="1:10" x14ac:dyDescent="0.25">
      <c r="A17" s="1" t="s">
        <v>6</v>
      </c>
      <c r="B17">
        <v>783</v>
      </c>
      <c r="C17">
        <v>468</v>
      </c>
      <c r="D17">
        <v>117</v>
      </c>
      <c r="E17">
        <v>327</v>
      </c>
      <c r="F17">
        <v>421</v>
      </c>
      <c r="G17">
        <v>0</v>
      </c>
      <c r="H17">
        <v>94</v>
      </c>
      <c r="I17">
        <v>128</v>
      </c>
      <c r="J17">
        <f>SUM(B17:I17)</f>
        <v>2338</v>
      </c>
    </row>
    <row r="18" spans="1:10" x14ac:dyDescent="0.25">
      <c r="A18" s="1" t="s">
        <v>7</v>
      </c>
      <c r="B18">
        <v>799</v>
      </c>
      <c r="C18">
        <v>166</v>
      </c>
      <c r="D18">
        <v>50</v>
      </c>
      <c r="E18">
        <v>116</v>
      </c>
      <c r="F18">
        <v>200</v>
      </c>
      <c r="G18">
        <v>116</v>
      </c>
      <c r="H18">
        <v>133</v>
      </c>
      <c r="I18">
        <v>83</v>
      </c>
      <c r="J18">
        <f>SUM(B18:I18)</f>
        <v>1663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2018-04-23T08:48:02Z</dcterms:created>
  <dcterms:modified xsi:type="dcterms:W3CDTF">2024-04-07T17:15:55Z</dcterms:modified>
</cp:coreProperties>
</file>