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P:\Documents\Data Analyst\Excel\"/>
    </mc:Choice>
  </mc:AlternateContent>
  <xr:revisionPtr revIDLastSave="0" documentId="13_ncr:1_{DA702916-FC80-4BEB-89F8-D1F1971DB732}" xr6:coauthVersionLast="47" xr6:coauthVersionMax="47" xr10:uidLastSave="{00000000-0000-0000-0000-000000000000}"/>
  <bookViews>
    <workbookView xWindow="-120" yWindow="-120" windowWidth="21840" windowHeight="131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<sst xmlns="http://schemas.openxmlformats.org/spreadsheetml/2006/main" count="16277" uniqueCount="51">
  <si>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</si>
  <si>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</si>
  <si>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</si>
  <si>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</si>
  <si>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</si>
  <si>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</si>
  <si>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</si>
  <si>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</si>
  <si>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</si>
  <si>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</si>
  <si>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</si>
  <si>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</si>
  <si>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</si>
  <si>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</si>
  <si>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</si>
  <si>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</si>
  <si>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</si>
  <si>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</si>
  <si>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</si>
  <si>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</si>
  <si>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</si>
  <si>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</si>
  <si>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</si>
  <si>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</si>
  <si>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</si>
  <si>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</si>
  <si>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</si>
  <si>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</si>
  <si>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</si>
  <si>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</si>
  <si>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</si>
  <si>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</si>
  <si>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</si>
  <si>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</si>
  <si>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</si>
  <si>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</si>
  <si>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</si>
  <si>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</si>
  <si>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</si>
  <si>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</si>
  <si>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</si>
  <si>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</si>
  <si>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</si>
  <si>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</si>
  <si>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</si>
  <si>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More Than 10 Miles</t>
  </si>
  <si>
    <t>Count of Purchased Bike</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</si>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</sst>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_(* \(#,##0\);_(* &quot;-&quot;??_);_(@_)"/>
  </numFmts>
  <fonts count="20"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u/>
      <sz val="11"/>
      <color theme="1"/>
      <name val="Trebuchet MS"/>
      <family val="2"/>
      <scheme val="minor"/>
    </font>
    <font>
      <b/>
      <sz val="36"/>
      <color theme="0" tint="-4.9989318521683403E-2"/>
      <name val="Trebuchet MS"/>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19" fillId="33" borderId="0" xfId="0" applyFont="1" applyFill="1" applyBorder="1" applyAlignment="1">
      <alignment horizontal="center" vertical="center"/>
    </xf>
    <xf numFmtId="0" fontId="0" fillId="0" borderId="0" xfId="0" pivotButton="1" applyNumberFormat="1"/>
    <xf numFmtId="0"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val="0"/>
        <sz val="9"/>
        <color theme="0" tint="-4.9989318521683403E-2"/>
        <name val="Abadi"/>
        <family val="2"/>
        <scheme val="none"/>
      </font>
      <fill>
        <patternFill patternType="solid">
          <fgColor theme="5" tint="-0.499984740745262"/>
          <bgColor theme="1" tint="0.24994659260841701"/>
        </patternFill>
      </fill>
    </dxf>
    <dxf>
      <font>
        <color theme="0" tint="-4.9989318521683403E-2"/>
      </font>
      <border>
        <bottom style="thin">
          <color theme="5"/>
        </bottom>
        <vertical/>
        <horizontal/>
      </border>
    </dxf>
    <dxf>
      <font>
        <color theme="1"/>
      </font>
      <fill>
        <patternFill patternType="solid">
          <fgColor theme="0" tint="-4.9989318521683403E-2"/>
          <bgColor theme="1" tint="0.24994659260841701"/>
        </patternFill>
      </fill>
      <border>
        <left style="thin">
          <color theme="5"/>
        </left>
        <right style="thin">
          <color theme="5"/>
        </right>
        <top style="thin">
          <color theme="5"/>
        </top>
        <bottom style="thin">
          <color theme="5"/>
        </bottom>
        <vertical/>
        <horizontal/>
      </border>
    </dxf>
  </dxfs>
  <tableStyles count="3" defaultTableStyle="TableStyleMedium2" defaultPivotStyle="PivotStyleLight16">
    <tableStyle name="Ali" pivot="0" table="0" count="10" xr9:uid="{5961CF9F-8676-4575-82B2-3FA3A2B35592}">
      <tableStyleElement type="wholeTable" dxfId="87"/>
      <tableStyleElement type="headerRow" dxfId="86"/>
    </tableStyle>
    <tableStyle name="Slicer Style 1" pivot="0" table="0" count="0" xr9:uid="{52523E2D-FC14-4066-85E1-BD6989E62426}"/>
    <tableStyle name="Slicer Style 4" pivot="0" table="0" count="2" xr9:uid="{4DCFD72D-D20B-4035-AF1C-E4D2325F0BAD}">
      <tableStyleElement type="wholeTable" dxfId="85"/>
    </tableStyle>
  </tableStyles>
  <extLst>
    <ext xmlns:x14="http://schemas.microsoft.com/office/spreadsheetml/2009/9/main" uri="{46F421CA-312F-682f-3DD2-61675219B42D}">
      <x14:dxfs count="9">
        <dxf>
          <font>
            <sz val="10"/>
            <color theme="0" tint="-4.9989318521683403E-2"/>
            <name val="Aharoni"/>
            <charset val="177"/>
            <scheme val="none"/>
          </font>
          <fill>
            <patternFill patternType="solid">
              <fgColor theme="5" tint="-0.24994659260841701"/>
              <bgColor theme="0" tint="-4.9989318521683403E-2"/>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Ali">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UnselectedItemWithData" dxfId="4"/>
            <x14:slicerStyleElement type="hoveredSelectedItemWithData" dxfId="3"/>
            <x14:slicerStyleElement type="hoveredUnselectedItemWithNoData" dxfId="2"/>
            <x14:slicerStyleElement type="hoveredSelectedItemWithNoData" dxfId="1"/>
          </x14:slicerStyleElements>
        </x14:slicerStyle>
        <x14:slicerStyle name="Slicer Style 1"/>
        <x14:slicerStyle name="Slicer Style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12D-48A4-B495-AB869C7A5945}"/>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12D-48A4-B495-AB869C7A5945}"/>
            </c:ext>
          </c:extLst>
        </c:ser>
        <c:dLbls>
          <c:showLegendKey val="0"/>
          <c:showVal val="0"/>
          <c:showCatName val="0"/>
          <c:showSerName val="0"/>
          <c:showPercent val="0"/>
          <c:showBubbleSize val="0"/>
        </c:dLbls>
        <c:gapWidth val="315"/>
        <c:overlap val="-40"/>
        <c:axId val="908487752"/>
        <c:axId val="908489392"/>
      </c:barChart>
      <c:catAx>
        <c:axId val="9084877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8489392"/>
        <c:crosses val="autoZero"/>
        <c:auto val="1"/>
        <c:lblAlgn val="ctr"/>
        <c:lblOffset val="100"/>
        <c:noMultiLvlLbl val="0"/>
      </c:catAx>
      <c:valAx>
        <c:axId val="9084893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848775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manualLayout>
          <c:xMode val="edge"/>
          <c:yMode val="edge"/>
          <c:x val="0.32202077865266843"/>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46-4A8B-A7BE-45CB707F8416}"/>
            </c:ext>
          </c:extLst>
        </c:ser>
        <c:ser>
          <c:idx val="1"/>
          <c:order val="1"/>
          <c:tx>
            <c:strRef>
              <c:f>'Pivot table'!$C$24:$C$25</c:f>
              <c:strCache>
                <c:ptCount val="1"/>
                <c:pt idx="0">
                  <c:v>Yes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46-4A8B-A7BE-45CB707F8416}"/>
            </c:ext>
          </c:extLst>
        </c:ser>
        <c:dLbls>
          <c:showLegendKey val="0"/>
          <c:showVal val="0"/>
          <c:showCatName val="0"/>
          <c:showSerName val="0"/>
          <c:showPercent val="0"/>
          <c:showBubbleSize val="0"/>
        </c:dLbls>
        <c:marker val="1"/>
        <c:smooth val="0"/>
        <c:axId val="765927712"/>
        <c:axId val="765927384"/>
      </c:lineChart>
      <c:catAx>
        <c:axId val="7659277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37383202099737534"/>
              <c:y val="0.7917381160688249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5927384"/>
        <c:crosses val="autoZero"/>
        <c:auto val="1"/>
        <c:lblAlgn val="ctr"/>
        <c:lblOffset val="100"/>
        <c:noMultiLvlLbl val="0"/>
      </c:catAx>
      <c:valAx>
        <c:axId val="7659273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592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layout>
        <c:manualLayout>
          <c:xMode val="edge"/>
          <c:yMode val="edge"/>
          <c:x val="0.33289566929133857"/>
          <c:y val="7.7682997958588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table'!$B$43:$B$44</c:f>
              <c:strCache>
                <c:ptCount val="1"/>
                <c:pt idx="0">
                  <c:v>No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table'!$A$45:$A$48</c:f>
              <c:strCache>
                <c:ptCount val="3"/>
                <c:pt idx="0">
                  <c:v>adolescent</c:v>
                </c:pt>
                <c:pt idx="1">
                  <c:v>Middle Age</c:v>
                </c:pt>
                <c:pt idx="2">
                  <c:v>Senior</c:v>
                </c:pt>
              </c:strCache>
            </c:strRef>
          </c:cat>
          <c:val>
            <c:numRef>
              <c:f>'Pivot table'!$B$45:$B$48</c:f>
              <c:numCache>
                <c:formatCode>General</c:formatCode>
                <c:ptCount val="3"/>
                <c:pt idx="0">
                  <c:v>48</c:v>
                </c:pt>
                <c:pt idx="1">
                  <c:v>341</c:v>
                </c:pt>
                <c:pt idx="2">
                  <c:v>130</c:v>
                </c:pt>
              </c:numCache>
            </c:numRef>
          </c:val>
          <c:extLst>
            <c:ext xmlns:c16="http://schemas.microsoft.com/office/drawing/2014/chart" uri="{C3380CC4-5D6E-409C-BE32-E72D297353CC}">
              <c16:uniqueId val="{00000000-B208-46B2-8001-4BF5537F319E}"/>
            </c:ext>
          </c:extLst>
        </c:ser>
        <c:ser>
          <c:idx val="1"/>
          <c:order val="1"/>
          <c:tx>
            <c:strRef>
              <c:f>'Pivot table'!$C$43:$C$44</c:f>
              <c:strCache>
                <c:ptCount val="1"/>
                <c:pt idx="0">
                  <c:v>Yes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table'!$A$45:$A$48</c:f>
              <c:strCache>
                <c:ptCount val="3"/>
                <c:pt idx="0">
                  <c:v>adolescent</c:v>
                </c:pt>
                <c:pt idx="1">
                  <c:v>Middle Age</c:v>
                </c:pt>
                <c:pt idx="2">
                  <c:v>Senior</c:v>
                </c:pt>
              </c:strCache>
            </c:strRef>
          </c:cat>
          <c:val>
            <c:numRef>
              <c:f>'Pivot table'!$C$45:$C$48</c:f>
              <c:numCache>
                <c:formatCode>General</c:formatCode>
                <c:ptCount val="3"/>
                <c:pt idx="0">
                  <c:v>35</c:v>
                </c:pt>
                <c:pt idx="1">
                  <c:v>387</c:v>
                </c:pt>
                <c:pt idx="2">
                  <c:v>59</c:v>
                </c:pt>
              </c:numCache>
            </c:numRef>
          </c:val>
          <c:extLst>
            <c:ext xmlns:c16="http://schemas.microsoft.com/office/drawing/2014/chart" uri="{C3380CC4-5D6E-409C-BE32-E72D297353CC}">
              <c16:uniqueId val="{00000001-B208-46B2-8001-4BF5537F319E}"/>
            </c:ext>
          </c:extLst>
        </c:ser>
        <c:dLbls>
          <c:showLegendKey val="0"/>
          <c:showVal val="0"/>
          <c:showCatName val="0"/>
          <c:showSerName val="0"/>
          <c:showPercent val="0"/>
          <c:showBubbleSize val="0"/>
        </c:dLbls>
        <c:gapWidth val="150"/>
        <c:overlap val="100"/>
        <c:serLines>
          <c:spPr>
            <a:ln w="9525" cap="flat" cmpd="sng" algn="ctr">
              <a:solidFill>
                <a:schemeClr val="lt1">
                  <a:lumMod val="95000"/>
                  <a:alpha val="54000"/>
                </a:schemeClr>
              </a:solidFill>
              <a:round/>
            </a:ln>
            <a:effectLst/>
          </c:spPr>
        </c:serLines>
        <c:axId val="1001288472"/>
        <c:axId val="1001288800"/>
      </c:barChart>
      <c:catAx>
        <c:axId val="1001288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1288800"/>
        <c:crosses val="autoZero"/>
        <c:auto val="1"/>
        <c:lblAlgn val="ctr"/>
        <c:lblOffset val="100"/>
        <c:noMultiLvlLbl val="0"/>
      </c:catAx>
      <c:valAx>
        <c:axId val="100128880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1288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a:t>
            </a:r>
            <a:r>
              <a:rPr lang="en-US" baseline="0"/>
              <a:t> Per Region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numFmt formatCode="General" sourceLinked="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table'!$B$62:$B$63</c:f>
              <c:strCache>
                <c:ptCount val="1"/>
                <c:pt idx="0">
                  <c:v>No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FEB-4EF1-9275-93E4F42C575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FEB-4EF1-9275-93E4F42C575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5FEB-4EF1-9275-93E4F42C57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extLst>
          </c:dLbls>
          <c:cat>
            <c:strRef>
              <c:f>'Pivot table'!$A$64:$A$67</c:f>
              <c:strCache>
                <c:ptCount val="3"/>
                <c:pt idx="0">
                  <c:v>Europe</c:v>
                </c:pt>
                <c:pt idx="1">
                  <c:v>North America</c:v>
                </c:pt>
                <c:pt idx="2">
                  <c:v>Pacific</c:v>
                </c:pt>
              </c:strCache>
            </c:strRef>
          </c:cat>
          <c:val>
            <c:numRef>
              <c:f>'Pivot table'!$B$64:$B$67</c:f>
              <c:numCache>
                <c:formatCode>General</c:formatCode>
                <c:ptCount val="3"/>
                <c:pt idx="0">
                  <c:v>152</c:v>
                </c:pt>
                <c:pt idx="1">
                  <c:v>288</c:v>
                </c:pt>
                <c:pt idx="2">
                  <c:v>79</c:v>
                </c:pt>
              </c:numCache>
            </c:numRef>
          </c:val>
          <c:extLst>
            <c:ext xmlns:c16="http://schemas.microsoft.com/office/drawing/2014/chart" uri="{C3380CC4-5D6E-409C-BE32-E72D297353CC}">
              <c16:uniqueId val="{00000000-E614-4A78-BE79-9A443117F776}"/>
            </c:ext>
          </c:extLst>
        </c:ser>
        <c:ser>
          <c:idx val="1"/>
          <c:order val="1"/>
          <c:tx>
            <c:strRef>
              <c:f>'Pivot table'!$C$62:$C$63</c:f>
              <c:strCache>
                <c:ptCount val="1"/>
                <c:pt idx="0">
                  <c:v>Yes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table'!$A$64:$A$67</c:f>
              <c:strCache>
                <c:ptCount val="3"/>
                <c:pt idx="0">
                  <c:v>Europe</c:v>
                </c:pt>
                <c:pt idx="1">
                  <c:v>North America</c:v>
                </c:pt>
                <c:pt idx="2">
                  <c:v>Pacific</c:v>
                </c:pt>
              </c:strCache>
            </c:strRef>
          </c:cat>
          <c:val>
            <c:numRef>
              <c:f>'Pivot table'!$C$64:$C$67</c:f>
              <c:numCache>
                <c:formatCode>General</c:formatCode>
                <c:ptCount val="3"/>
                <c:pt idx="0">
                  <c:v>148</c:v>
                </c:pt>
                <c:pt idx="1">
                  <c:v>220</c:v>
                </c:pt>
                <c:pt idx="2">
                  <c:v>113</c:v>
                </c:pt>
              </c:numCache>
            </c:numRef>
          </c:val>
          <c:extLst>
            <c:ext xmlns:c16="http://schemas.microsoft.com/office/drawing/2014/chart" uri="{C3380CC4-5D6E-409C-BE32-E72D297353CC}">
              <c16:uniqueId val="{0000000D-1148-4520-BCC5-CF77C9EE629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8D9-4F73-95DE-EC06B5EFE5AA}"/>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8D9-4F73-95DE-EC06B5EFE5AA}"/>
            </c:ext>
          </c:extLst>
        </c:ser>
        <c:dLbls>
          <c:showLegendKey val="0"/>
          <c:showVal val="0"/>
          <c:showCatName val="0"/>
          <c:showSerName val="0"/>
          <c:showPercent val="0"/>
          <c:showBubbleSize val="0"/>
        </c:dLbls>
        <c:gapWidth val="315"/>
        <c:overlap val="-40"/>
        <c:axId val="908487752"/>
        <c:axId val="908489392"/>
      </c:barChart>
      <c:catAx>
        <c:axId val="9084877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8489392"/>
        <c:crosses val="autoZero"/>
        <c:auto val="1"/>
        <c:lblAlgn val="ctr"/>
        <c:lblOffset val="100"/>
        <c:noMultiLvlLbl val="0"/>
      </c:catAx>
      <c:valAx>
        <c:axId val="9084893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848775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manualLayout>
          <c:xMode val="edge"/>
          <c:yMode val="edge"/>
          <c:x val="0.32202077865266843"/>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41-4F93-8FFD-E4968DF8F6E2}"/>
            </c:ext>
          </c:extLst>
        </c:ser>
        <c:ser>
          <c:idx val="1"/>
          <c:order val="1"/>
          <c:tx>
            <c:strRef>
              <c:f>'Pivot table'!$C$24:$C$25</c:f>
              <c:strCache>
                <c:ptCount val="1"/>
                <c:pt idx="0">
                  <c:v>Yes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41-4F93-8FFD-E4968DF8F6E2}"/>
            </c:ext>
          </c:extLst>
        </c:ser>
        <c:dLbls>
          <c:showLegendKey val="0"/>
          <c:showVal val="0"/>
          <c:showCatName val="0"/>
          <c:showSerName val="0"/>
          <c:showPercent val="0"/>
          <c:showBubbleSize val="0"/>
        </c:dLbls>
        <c:marker val="1"/>
        <c:smooth val="0"/>
        <c:axId val="765927712"/>
        <c:axId val="765927384"/>
      </c:lineChart>
      <c:catAx>
        <c:axId val="7659277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37383202099737534"/>
              <c:y val="0.7917381160688249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5927384"/>
        <c:crosses val="autoZero"/>
        <c:auto val="1"/>
        <c:lblAlgn val="ctr"/>
        <c:lblOffset val="100"/>
        <c:noMultiLvlLbl val="0"/>
      </c:catAx>
      <c:valAx>
        <c:axId val="7659273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592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layout>
        <c:manualLayout>
          <c:xMode val="edge"/>
          <c:yMode val="edge"/>
          <c:x val="0.33289566929133857"/>
          <c:y val="7.7682997958588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percentStacked"/>
        <c:varyColors val="0"/>
        <c:ser>
          <c:idx val="0"/>
          <c:order val="0"/>
          <c:tx>
            <c:strRef>
              <c:f>'Pivot table'!$B$43:$B$44</c:f>
              <c:strCache>
                <c:ptCount val="1"/>
                <c:pt idx="0">
                  <c:v>No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table'!$A$45:$A$48</c:f>
              <c:strCache>
                <c:ptCount val="3"/>
                <c:pt idx="0">
                  <c:v>adolescent</c:v>
                </c:pt>
                <c:pt idx="1">
                  <c:v>Middle Age</c:v>
                </c:pt>
                <c:pt idx="2">
                  <c:v>Senior</c:v>
                </c:pt>
              </c:strCache>
            </c:strRef>
          </c:cat>
          <c:val>
            <c:numRef>
              <c:f>'Pivot table'!$B$45:$B$48</c:f>
              <c:numCache>
                <c:formatCode>General</c:formatCode>
                <c:ptCount val="3"/>
                <c:pt idx="0">
                  <c:v>48</c:v>
                </c:pt>
                <c:pt idx="1">
                  <c:v>341</c:v>
                </c:pt>
                <c:pt idx="2">
                  <c:v>130</c:v>
                </c:pt>
              </c:numCache>
            </c:numRef>
          </c:val>
          <c:extLst>
            <c:ext xmlns:c16="http://schemas.microsoft.com/office/drawing/2014/chart" uri="{C3380CC4-5D6E-409C-BE32-E72D297353CC}">
              <c16:uniqueId val="{00000008-E3B1-4547-8D36-2BCB173CA8F7}"/>
            </c:ext>
          </c:extLst>
        </c:ser>
        <c:ser>
          <c:idx val="1"/>
          <c:order val="1"/>
          <c:tx>
            <c:strRef>
              <c:f>'Pivot table'!$C$43:$C$44</c:f>
              <c:strCache>
                <c:ptCount val="1"/>
                <c:pt idx="0">
                  <c:v>Yes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table'!$A$45:$A$48</c:f>
              <c:strCache>
                <c:ptCount val="3"/>
                <c:pt idx="0">
                  <c:v>adolescent</c:v>
                </c:pt>
                <c:pt idx="1">
                  <c:v>Middle Age</c:v>
                </c:pt>
                <c:pt idx="2">
                  <c:v>Senior</c:v>
                </c:pt>
              </c:strCache>
            </c:strRef>
          </c:cat>
          <c:val>
            <c:numRef>
              <c:f>'Pivot table'!$C$45:$C$48</c:f>
              <c:numCache>
                <c:formatCode>General</c:formatCode>
                <c:ptCount val="3"/>
                <c:pt idx="0">
                  <c:v>35</c:v>
                </c:pt>
                <c:pt idx="1">
                  <c:v>387</c:v>
                </c:pt>
                <c:pt idx="2">
                  <c:v>59</c:v>
                </c:pt>
              </c:numCache>
            </c:numRef>
          </c:val>
          <c:extLst>
            <c:ext xmlns:c16="http://schemas.microsoft.com/office/drawing/2014/chart" uri="{C3380CC4-5D6E-409C-BE32-E72D297353CC}">
              <c16:uniqueId val="{00000011-E3B1-4547-8D36-2BCB173CA8F7}"/>
            </c:ext>
          </c:extLst>
        </c:ser>
        <c:dLbls>
          <c:showLegendKey val="0"/>
          <c:showVal val="0"/>
          <c:showCatName val="0"/>
          <c:showSerName val="0"/>
          <c:showPercent val="0"/>
          <c:showBubbleSize val="0"/>
        </c:dLbls>
        <c:gapWidth val="150"/>
        <c:overlap val="100"/>
        <c:serLines>
          <c:spPr>
            <a:ln w="9525" cap="flat" cmpd="sng" algn="ctr">
              <a:solidFill>
                <a:schemeClr val="lt1">
                  <a:lumMod val="95000"/>
                  <a:alpha val="54000"/>
                </a:schemeClr>
              </a:solidFill>
              <a:round/>
            </a:ln>
            <a:effectLst/>
          </c:spPr>
        </c:serLines>
        <c:axId val="1001288472"/>
        <c:axId val="1001288800"/>
      </c:barChart>
      <c:catAx>
        <c:axId val="1001288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1288800"/>
        <c:crosses val="autoZero"/>
        <c:auto val="1"/>
        <c:lblAlgn val="ctr"/>
        <c:lblOffset val="100"/>
        <c:noMultiLvlLbl val="0"/>
      </c:catAx>
      <c:valAx>
        <c:axId val="100128880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1288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per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table'!$B$62:$B$63</c:f>
              <c:strCache>
                <c:ptCount val="1"/>
                <c:pt idx="0">
                  <c:v>No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C69-410A-B510-63634A77AED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C69-410A-B510-63634A77AED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C69-410A-B510-63634A77AED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table'!$A$64:$A$67</c:f>
              <c:strCache>
                <c:ptCount val="3"/>
                <c:pt idx="0">
                  <c:v>Europe</c:v>
                </c:pt>
                <c:pt idx="1">
                  <c:v>North America</c:v>
                </c:pt>
                <c:pt idx="2">
                  <c:v>Pacific</c:v>
                </c:pt>
              </c:strCache>
            </c:strRef>
          </c:cat>
          <c:val>
            <c:numRef>
              <c:f>'Pivot table'!$B$64:$B$67</c:f>
              <c:numCache>
                <c:formatCode>General</c:formatCode>
                <c:ptCount val="3"/>
                <c:pt idx="0">
                  <c:v>152</c:v>
                </c:pt>
                <c:pt idx="1">
                  <c:v>288</c:v>
                </c:pt>
                <c:pt idx="2">
                  <c:v>79</c:v>
                </c:pt>
              </c:numCache>
            </c:numRef>
          </c:val>
          <c:extLst>
            <c:ext xmlns:c16="http://schemas.microsoft.com/office/drawing/2014/chart" uri="{C3380CC4-5D6E-409C-BE32-E72D297353CC}">
              <c16:uniqueId val="{00000006-2C69-410A-B510-63634A77AED1}"/>
            </c:ext>
          </c:extLst>
        </c:ser>
        <c:ser>
          <c:idx val="1"/>
          <c:order val="1"/>
          <c:tx>
            <c:strRef>
              <c:f>'Pivot table'!$C$62:$C$63</c:f>
              <c:strCache>
                <c:ptCount val="1"/>
                <c:pt idx="0">
                  <c:v>Yes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table'!$A$64:$A$67</c:f>
              <c:strCache>
                <c:ptCount val="3"/>
                <c:pt idx="0">
                  <c:v>Europe</c:v>
                </c:pt>
                <c:pt idx="1">
                  <c:v>North America</c:v>
                </c:pt>
                <c:pt idx="2">
                  <c:v>Pacific</c:v>
                </c:pt>
              </c:strCache>
            </c:strRef>
          </c:cat>
          <c:val>
            <c:numRef>
              <c:f>'Pivot table'!$C$64:$C$67</c:f>
              <c:numCache>
                <c:formatCode>General</c:formatCode>
                <c:ptCount val="3"/>
                <c:pt idx="0">
                  <c:v>148</c:v>
                </c:pt>
                <c:pt idx="1">
                  <c:v>220</c:v>
                </c:pt>
                <c:pt idx="2">
                  <c:v>113</c:v>
                </c:pt>
              </c:numCache>
            </c:numRef>
          </c:val>
          <c:extLst>
            <c:ext xmlns:c16="http://schemas.microsoft.com/office/drawing/2014/chart" uri="{C3380CC4-5D6E-409C-BE32-E72D297353CC}">
              <c16:uniqueId val="{0000000D-0E49-4C65-80A9-D0A9F79088D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185737</xdr:rowOff>
    </xdr:from>
    <xdr:to>
      <xdr:col>12</xdr:col>
      <xdr:colOff>295275</xdr:colOff>
      <xdr:row>15</xdr:row>
      <xdr:rowOff>19050</xdr:rowOff>
    </xdr:to>
    <xdr:graphicFrame macro="">
      <xdr:nvGraphicFramePr>
        <xdr:cNvPr id="2" name="Chart 1">
          <a:extLst>
            <a:ext uri="{FF2B5EF4-FFF2-40B4-BE49-F238E27FC236}">
              <a16:creationId xmlns:a16="http://schemas.microsoft.com/office/drawing/2014/main" id="{DD9B5118-61A2-E01D-F7DE-34C6B5460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20</xdr:row>
      <xdr:rowOff>147637</xdr:rowOff>
    </xdr:from>
    <xdr:to>
      <xdr:col>12</xdr:col>
      <xdr:colOff>314325</xdr:colOff>
      <xdr:row>35</xdr:row>
      <xdr:rowOff>33337</xdr:rowOff>
    </xdr:to>
    <xdr:graphicFrame macro="">
      <xdr:nvGraphicFramePr>
        <xdr:cNvPr id="3" name="Chart 2">
          <a:extLst>
            <a:ext uri="{FF2B5EF4-FFF2-40B4-BE49-F238E27FC236}">
              <a16:creationId xmlns:a16="http://schemas.microsoft.com/office/drawing/2014/main" id="{00A192EA-D3ED-E13B-D540-317683C6D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41</xdr:row>
      <xdr:rowOff>35719</xdr:rowOff>
    </xdr:from>
    <xdr:to>
      <xdr:col>12</xdr:col>
      <xdr:colOff>307182</xdr:colOff>
      <xdr:row>54</xdr:row>
      <xdr:rowOff>59530</xdr:rowOff>
    </xdr:to>
    <xdr:graphicFrame macro="">
      <xdr:nvGraphicFramePr>
        <xdr:cNvPr id="5" name="Chart 4">
          <a:extLst>
            <a:ext uri="{FF2B5EF4-FFF2-40B4-BE49-F238E27FC236}">
              <a16:creationId xmlns:a16="http://schemas.microsoft.com/office/drawing/2014/main" id="{F0DE4CDF-B074-46C4-AE5A-4A9EC963C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35719</xdr:colOff>
      <xdr:row>57</xdr:row>
      <xdr:rowOff>51196</xdr:rowOff>
    </xdr:from>
    <xdr:to>
      <xdr:col>12</xdr:col>
      <xdr:colOff>500062</xdr:colOff>
      <xdr:row>70</xdr:row>
      <xdr:rowOff>107155</xdr:rowOff>
    </xdr:to>
    <xdr:graphicFrame macro="">
      <xdr:nvGraphicFramePr>
        <xdr:cNvPr id="8" name="Chart 7">
          <a:extLst>
            <a:ext uri="{FF2B5EF4-FFF2-40B4-BE49-F238E27FC236}">
              <a16:creationId xmlns:a16="http://schemas.microsoft.com/office/drawing/2014/main" id="{19204C23-D1E6-9785-E21C-23A91E2E2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71437</xdr:colOff>
      <xdr:row>6</xdr:row>
      <xdr:rowOff>9526</xdr:rowOff>
    </xdr:from>
    <xdr:to>
      <xdr:col>10</xdr:col>
      <xdr:colOff>247651</xdr:colOff>
      <xdr:row>20</xdr:row>
      <xdr:rowOff>66676</xdr:rowOff>
    </xdr:to>
    <xdr:graphicFrame macro="">
      <xdr:nvGraphicFramePr>
        <xdr:cNvPr id="2" name="Chart 1">
          <a:extLst>
            <a:ext uri="{FF2B5EF4-FFF2-40B4-BE49-F238E27FC236}">
              <a16:creationId xmlns:a16="http://schemas.microsoft.com/office/drawing/2014/main" id="{6140D76A-B3AF-4E1E-9DD3-E7DD33E49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242889</xdr:colOff>
      <xdr:row>6</xdr:row>
      <xdr:rowOff>9526</xdr:rowOff>
    </xdr:from>
    <xdr:to>
      <xdr:col>18</xdr:col>
      <xdr:colOff>9525</xdr:colOff>
      <xdr:row>20</xdr:row>
      <xdr:rowOff>66676</xdr:rowOff>
    </xdr:to>
    <xdr:graphicFrame macro="">
      <xdr:nvGraphicFramePr>
        <xdr:cNvPr id="3" name="Chart 2">
          <a:extLst>
            <a:ext uri="{FF2B5EF4-FFF2-40B4-BE49-F238E27FC236}">
              <a16:creationId xmlns:a16="http://schemas.microsoft.com/office/drawing/2014/main" id="{C9054B78-1FD1-4808-901F-CF82688E3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47624</xdr:colOff>
      <xdr:row>20</xdr:row>
      <xdr:rowOff>71439</xdr:rowOff>
    </xdr:from>
    <xdr:to>
      <xdr:col>18</xdr:col>
      <xdr:colOff>9526</xdr:colOff>
      <xdr:row>33</xdr:row>
      <xdr:rowOff>11906</xdr:rowOff>
    </xdr:to>
    <xdr:graphicFrame macro="">
      <xdr:nvGraphicFramePr>
        <xdr:cNvPr id="4" name="Chart 3">
          <a:extLst>
            <a:ext uri="{FF2B5EF4-FFF2-40B4-BE49-F238E27FC236}">
              <a16:creationId xmlns:a16="http://schemas.microsoft.com/office/drawing/2014/main" id="{9F6F7643-AF79-4090-807B-8852D2ACF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11906</xdr:colOff>
      <xdr:row>6</xdr:row>
      <xdr:rowOff>23811</xdr:rowOff>
    </xdr:from>
    <xdr:to>
      <xdr:col>3</xdr:col>
      <xdr:colOff>95249</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9FAAED1-DDDB-62BB-8DE2-9F374CA848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906" y="1285874"/>
              <a:ext cx="1726406" cy="1047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18</xdr:row>
      <xdr:rowOff>23813</xdr:rowOff>
    </xdr:from>
    <xdr:to>
      <xdr:col>3</xdr:col>
      <xdr:colOff>71437</xdr:colOff>
      <xdr:row>33</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5F68CDF-7B3B-1F6E-0F31-BE7CA6A0D4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906" y="3857626"/>
              <a:ext cx="1702594" cy="3190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3</xdr:col>
      <xdr:colOff>71437</xdr:colOff>
      <xdr:row>18</xdr:row>
      <xdr:rowOff>11907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A196BCA-E94A-D3F3-73D5-E18D1AF03E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33626"/>
              <a:ext cx="1714500" cy="1512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545305</xdr:colOff>
      <xdr:row>6</xdr:row>
      <xdr:rowOff>-1</xdr:rowOff>
    </xdr:from>
    <xdr:to>
      <xdr:col>24</xdr:col>
      <xdr:colOff>11906</xdr:colOff>
      <xdr:row>33</xdr:row>
      <xdr:rowOff>11906</xdr:rowOff>
    </xdr:to>
    <xdr:graphicFrame macro="">
      <xdr:nvGraphicFramePr>
        <xdr:cNvPr id="8" name="Chart 7">
          <a:extLst>
            <a:ext uri="{FF2B5EF4-FFF2-40B4-BE49-F238E27FC236}">
              <a16:creationId xmlns:a16="http://schemas.microsoft.com/office/drawing/2014/main" id="{17DC1252-0DF4-4C25-AAA3-0C30862D3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herafshar, Alireza NMLS 1658870" refreshedDate="45238.686062037035" createdVersion="8" refreshedVersion="8" minRefreshableVersion="3" recordCount="1000" xr:uid="{7C6480CA-CB95-4E0D-B51D-9C1DD997CAF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52931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6DED85-BEBD-4019-B178-B8B78CF52A2C}"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919DFF-F172-458E-BBB8-44144430C8E3}"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0">
      <pivotArea collapsedLevelsAreSubtotals="1" fieldPosition="0">
        <references count="1">
          <reference field="2" count="0"/>
        </references>
      </pivotArea>
    </format>
  </formats>
  <chartFormats count="6">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7" format="2" series="1">
      <pivotArea type="data" outline="0" fieldPosition="0">
        <references count="2">
          <reference field="4294967294" count="1" selected="0">
            <x v="0"/>
          </reference>
          <reference field="13" count="1" selected="0">
            <x v="0"/>
          </reference>
        </references>
      </pivotArea>
    </chartFormat>
    <chartFormat chart="17" format="3"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60090A-784B-4F14-AE66-A537DC3DE483}"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2:D6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0">
      <pivotArea type="all" dataOnly="0" outline="0" fieldPosition="0"/>
    </format>
    <format dxfId="1">
      <pivotArea outline="0" collapsedLevelsAreSubtotals="1" fieldPosition="0"/>
    </format>
    <format dxfId="2">
      <pivotArea type="origin" dataOnly="0" labelOnly="1" outline="0" fieldPosition="0"/>
    </format>
    <format dxfId="3">
      <pivotArea field="13" type="button" dataOnly="0" labelOnly="1" outline="0" axis="axisCol" fieldPosition="0"/>
    </format>
    <format dxfId="4">
      <pivotArea type="topRight" dataOnly="0" labelOnly="1" outline="0" fieldPosition="0"/>
    </format>
    <format dxfId="5">
      <pivotArea field="10" type="button" dataOnly="0" labelOnly="1" outline="0" axis="axisRow" fieldPosition="0"/>
    </format>
    <format dxfId="6">
      <pivotArea dataOnly="0" labelOnly="1" fieldPosition="0">
        <references count="1">
          <reference field="10" count="0"/>
        </references>
      </pivotArea>
    </format>
    <format dxfId="7">
      <pivotArea dataOnly="0" labelOnly="1" grandRow="1" outline="0" fieldPosition="0"/>
    </format>
    <format dxfId="8">
      <pivotArea dataOnly="0" labelOnly="1" fieldPosition="0">
        <references count="1">
          <reference field="13" count="0"/>
        </references>
      </pivotArea>
    </format>
    <format dxfId="9">
      <pivotArea dataOnly="0" labelOnly="1" grandCol="1" outline="0" fieldPosition="0"/>
    </format>
  </formats>
  <chartFormats count="7">
    <chartFormat chart="9" format="37" series="1">
      <pivotArea type="data" outline="0" fieldPosition="0">
        <references count="1">
          <reference field="4294967294" count="1" selected="0">
            <x v="0"/>
          </reference>
        </references>
      </pivotArea>
    </chartFormat>
    <chartFormat chart="7" format="25" series="1">
      <pivotArea type="data" outline="0" fieldPosition="0">
        <references count="1">
          <reference field="4294967294" count="1" selected="0">
            <x v="0"/>
          </reference>
        </references>
      </pivotArea>
    </chartFormat>
    <chartFormat chart="9" format="38" series="1">
      <pivotArea type="data" outline="0" fieldPosition="0">
        <references count="2">
          <reference field="4294967294" count="1" selected="0">
            <x v="0"/>
          </reference>
          <reference field="13" count="1" selected="0">
            <x v="1"/>
          </reference>
        </references>
      </pivotArea>
    </chartFormat>
    <chartFormat chart="9" format="39" series="1">
      <pivotArea type="data" outline="0" fieldPosition="0">
        <references count="2">
          <reference field="4294967294" count="1" selected="0">
            <x v="0"/>
          </reference>
          <reference field="13" count="1" selected="0">
            <x v="0"/>
          </reference>
        </references>
      </pivotArea>
    </chartFormat>
    <chartFormat chart="7" format="26" series="1">
      <pivotArea type="data" outline="0" fieldPosition="0">
        <references count="2">
          <reference field="4294967294" count="1" selected="0">
            <x v="0"/>
          </reference>
          <reference field="13" count="1" selected="0">
            <x v="1"/>
          </reference>
        </references>
      </pivotArea>
    </chartFormat>
    <chartFormat chart="7" format="27">
      <pivotArea type="data" outline="0" fieldPosition="0">
        <references count="3">
          <reference field="4294967294" count="1" selected="0">
            <x v="0"/>
          </reference>
          <reference field="10" count="1" selected="0">
            <x v="1"/>
          </reference>
          <reference field="13" count="1" selected="0">
            <x v="0"/>
          </reference>
        </references>
      </pivotArea>
    </chartFormat>
    <chartFormat chart="7" format="28"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92E688-15F2-479A-AC74-2A29356447C6}"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3">
          <reference field="4294967294" count="1" selected="0">
            <x v="0"/>
          </reference>
          <reference field="12" count="1" selected="0">
            <x v="0"/>
          </reference>
          <reference field="13" count="1" selected="0">
            <x v="0"/>
          </reference>
        </references>
      </pivotArea>
    </chartFormat>
    <chartFormat chart="1" format="4">
      <pivotArea type="data" outline="0" fieldPosition="0">
        <references count="3">
          <reference field="4294967294" count="1" selected="0">
            <x v="0"/>
          </reference>
          <reference field="12" count="1" selected="0">
            <x v="1"/>
          </reference>
          <reference field="13" count="1" selected="0">
            <x v="0"/>
          </reference>
        </references>
      </pivotArea>
    </chartFormat>
    <chartFormat chart="1" format="5">
      <pivotArea type="data" outline="0" fieldPosition="0">
        <references count="3">
          <reference field="4294967294" count="1" selected="0">
            <x v="0"/>
          </reference>
          <reference field="12" count="1" selected="0">
            <x v="2"/>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1" format="7">
      <pivotArea type="data" outline="0" fieldPosition="0">
        <references count="3">
          <reference field="4294967294" count="1" selected="0">
            <x v="0"/>
          </reference>
          <reference field="12" count="1" selected="0">
            <x v="0"/>
          </reference>
          <reference field="13" count="1" selected="0">
            <x v="1"/>
          </reference>
        </references>
      </pivotArea>
    </chartFormat>
    <chartFormat chart="1" format="8">
      <pivotArea type="data" outline="0" fieldPosition="0">
        <references count="3">
          <reference field="4294967294" count="1" selected="0">
            <x v="0"/>
          </reference>
          <reference field="12" count="1" selected="0">
            <x v="1"/>
          </reference>
          <reference field="13" count="1" selected="0">
            <x v="1"/>
          </reference>
        </references>
      </pivotArea>
    </chartFormat>
    <chartFormat chart="1" format="9">
      <pivotArea type="data" outline="0" fieldPosition="0">
        <references count="3">
          <reference field="4294967294" count="1" selected="0">
            <x v="0"/>
          </reference>
          <reference field="12" count="1" selected="0">
            <x v="2"/>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1"/>
          </reference>
          <reference field="13" count="1" selected="0">
            <x v="0"/>
          </reference>
        </references>
      </pivotArea>
    </chartFormat>
    <chartFormat chart="2" format="13">
      <pivotArea type="data" outline="0" fieldPosition="0">
        <references count="3">
          <reference field="4294967294" count="1" selected="0">
            <x v="0"/>
          </reference>
          <reference field="12"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0"/>
          </reference>
          <reference field="13" count="1" selected="0">
            <x v="1"/>
          </reference>
        </references>
      </pivotArea>
    </chartFormat>
    <chartFormat chart="2" format="16">
      <pivotArea type="data" outline="0" fieldPosition="0">
        <references count="3">
          <reference field="4294967294" count="1" selected="0">
            <x v="0"/>
          </reference>
          <reference field="12" count="1" selected="0">
            <x v="1"/>
          </reference>
          <reference field="13" count="1" selected="0">
            <x v="1"/>
          </reference>
        </references>
      </pivotArea>
    </chartFormat>
    <chartFormat chart="2" format="17">
      <pivotArea type="data" outline="0" fieldPosition="0">
        <references count="3">
          <reference field="4294967294" count="1" selected="0">
            <x v="0"/>
          </reference>
          <reference field="12" count="1" selected="0">
            <x v="2"/>
          </reference>
          <reference field="13" count="1" selected="0">
            <x v="1"/>
          </reference>
        </references>
      </pivotArea>
    </chartFormat>
    <chartFormat chart="4" format="20" series="1">
      <pivotArea type="data" outline="0" fieldPosition="0">
        <references count="2">
          <reference field="4294967294" count="1" selected="0">
            <x v="0"/>
          </reference>
          <reference field="13" count="1" selected="0">
            <x v="0"/>
          </reference>
        </references>
      </pivotArea>
    </chartFormat>
    <chartFormat chart="4" format="2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453E14-97BD-4B40-89C1-D8B802A307CA}" sourceName="Marital Status">
  <pivotTables>
    <pivotTable tabId="3" name="PivotTable4"/>
    <pivotTable tabId="3" name="PivotTable1"/>
    <pivotTable tabId="3" name="PivotTable5"/>
    <pivotTable tabId="3" name="PivotTable3"/>
  </pivotTables>
  <data>
    <tabular pivotCacheId="3752931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978E47D-8183-4160-B1CD-0298BCFA44CE}" sourceName="Education">
  <pivotTables>
    <pivotTable tabId="3" name="PivotTable4"/>
    <pivotTable tabId="3" name="PivotTable1"/>
    <pivotTable tabId="3" name="PivotTable5"/>
    <pivotTable tabId="3" name="PivotTable3"/>
  </pivotTables>
  <data>
    <tabular pivotCacheId="3752931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8EA19C-3F7E-4F2E-BE68-DA294808B090}" sourceName="Region">
  <pivotTables>
    <pivotTable tabId="3" name="PivotTable4"/>
    <pivotTable tabId="3" name="PivotTable1"/>
    <pivotTable tabId="3" name="PivotTable5"/>
    <pivotTable tabId="3" name="PivotTable3"/>
  </pivotTables>
  <data>
    <tabular pivotCacheId="3752931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8CC8E5-968B-4994-9CA0-D5FD9D7A3261}" cache="Slicer_Marital_Status" caption="Marital Status" style="Ali" rowHeight="241300"/>
  <slicer name="Education" xr10:uid="{E34481F5-A002-4C0B-96F8-343F0C1A44A0}" cache="Slicer_Education" caption="Education" style="Ali" rowHeight="241300"/>
  <slicer name="Region" xr10:uid="{A8FCCAAB-B3FC-4C47-A87B-3C822EF81B6C}" cache="Slicer_Region" caption="Region" style="Ali" rowHeight="24130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75" defaultRowHeight="16.5" x14ac:dyDescent="0.3"/>
  <cols>
    <col min="13" max="13" width="15.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headerFooter>
    <oddFooter>&amp;L&amp;1#&amp;"Calibri"&amp;10&amp;K000000Internal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D5D26-1B5C-4FB5-A896-BAD916B873A4}">
  <dimension ref="A1:N1001"/>
  <sheetViews>
    <sheetView zoomScale="41" zoomScaleNormal="41" workbookViewId="0">
      <selection activeCell="T19" sqref="T19"/>
    </sheetView>
  </sheetViews>
  <sheetFormatPr defaultColWidth="16.75" defaultRowHeight="16.5" x14ac:dyDescent="0.3"/>
  <cols>
    <col min="4" max="4" width="16.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IF(L2&gt;=55,"Senior",IF(L2&gt;=30,"Middle Age",IF(L2&lt;30,"adolescent","Invalid")))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IF(L3&gt;=55,"Senior",IF(L3&gt;=30,"Middle Age",IF(L3&lt;30,"adolescent","Invalid")))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Senior</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Senior</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Senior</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IF(L67&gt;=55,"Senior",IF(L67&gt;=30,"Middle Age",IF(L67&lt;30,"adolescent","Invalid")))</f>
        <v>Senior</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Senior</v>
      </c>
      <c r="N96" t="s">
        <v>18</v>
      </c>
    </row>
    <row r="97" spans="1:14" x14ac:dyDescent="0.3">
      <c r="A97">
        <v>17197</v>
      </c>
      <c r="B97" t="s">
        <v>37</v>
      </c>
      <c r="C97" t="s">
        <v>38</v>
      </c>
      <c r="D97" s="3">
        <v>90000</v>
      </c>
      <c r="E97">
        <v>5</v>
      </c>
      <c r="F97" t="s">
        <v>19</v>
      </c>
      <c r="G97" t="s">
        <v>21</v>
      </c>
      <c r="H97" t="s">
        <v>15</v>
      </c>
      <c r="I97">
        <v>2</v>
      </c>
      <c r="J97" t="s">
        <v>45</v>
      </c>
      <c r="K97" t="s">
        <v>17</v>
      </c>
      <c r="L97">
        <v>62</v>
      </c>
      <c r="M97" t="str">
        <f t="shared" si="1"/>
        <v>Senior</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IF(L131&gt;=55,"Senior",IF(L131&gt;=30,"Middle Age",IF(L131&lt;30,"adolescent","Invalid")))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Senior</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 t="shared" si="2"/>
        <v>Senior</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Senior</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Senior</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 t="shared" si="2"/>
        <v>Senior</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Senior</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 t="shared" si="2"/>
        <v>Senior</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 t="shared" ref="M195:M258" si="3">IF(L195&gt;=55,"Senior",IF(L195&gt;=30,"Middle Age",IF(L195&lt;30,"adolescent","Invalid")))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 t="shared" si="3"/>
        <v>Senior</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 t="shared" si="3"/>
        <v>Senior</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 t="shared" si="3"/>
        <v>Senior</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Senior</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 t="shared" si="3"/>
        <v>Senior</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IF(L259&gt;=55,"Senior",IF(L259&gt;=30,"Middle Age",IF(L259&lt;30,"adolescent","Invalid")))</f>
        <v>Middle Age</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 t="shared" si="4"/>
        <v>Senior</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IF(L323&gt;=55,"Senior",IF(L323&gt;=30,"Middle Age",IF(L323&lt;30,"adolescent","Invalid")))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 t="shared" si="5"/>
        <v>Senior</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 t="shared" si="5"/>
        <v>Middle Age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 t="shared" si="5"/>
        <v>Middle Age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IF(L387&gt;=55,"Senior",IF(L387&gt;=30,"Middle Age",IF(L387&lt;30,"adolescent","Invalid")))</f>
        <v>Middle Age</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 t="shared" si="6"/>
        <v>Senior</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Senior</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IF(L451&gt;=55,"Senior",IF(L451&gt;=30,"Middle Age",IF(L451&lt;30,"adolescent","Invalid")))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Senior</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 t="shared" si="7"/>
        <v>Senior</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 t="shared" si="7"/>
        <v>Senior</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 t="shared" ref="M515:M578" si="8">IF(L515&gt;=55,"Senior",IF(L515&gt;=30,"Middle Age",IF(L515&lt;30,"adolescent","Invalid")))</f>
        <v>Senior</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 t="shared" si="8"/>
        <v>Senior</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 t="shared" si="8"/>
        <v>Senior</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 t="shared" si="8"/>
        <v>Senior</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 t="shared" si="8"/>
        <v>Senior</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 t="shared" si="8"/>
        <v>Senior</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Senior</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 t="shared" si="8"/>
        <v>Senior</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Senior</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 t="shared" si="8"/>
        <v>Senior</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Senior</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 t="shared" si="8"/>
        <v>Senior</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IF(L579&gt;=55,"Senior",IF(L579&gt;=30,"Middle Age",IF(L579&lt;30,"adolescent","Invalid")))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 t="shared" si="9"/>
        <v>Senior</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 t="shared" si="9"/>
        <v>Senior</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 t="shared" si="9"/>
        <v>Senior</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 t="shared" si="9"/>
        <v>Senior</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Senior</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 t="shared" ref="M643:M706" si="10">IF(L643&gt;=55,"Senior",IF(L643&gt;=30,"Middle Age",IF(L643&lt;30,"adolescent","Invalid")))</f>
        <v>Senior</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 t="shared" si="10"/>
        <v>Senior</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 t="shared" si="10"/>
        <v>Senior</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 t="shared" si="10"/>
        <v>Senior</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 t="shared" si="10"/>
        <v>Senior</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 t="shared" si="10"/>
        <v>Senior</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 t="shared" ref="M707:M770" si="11">IF(L707&gt;=55,"Senior",IF(L707&gt;=30,"Middle Age",IF(L707&lt;30,"adolescent","Invalid")))</f>
        <v>Senior</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 t="shared" si="11"/>
        <v>Senior</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 t="shared" si="11"/>
        <v>Senior</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Senior</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 t="shared" si="11"/>
        <v>Senior</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 t="shared" si="11"/>
        <v>Senior</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 t="shared" si="11"/>
        <v>Senior</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 t="shared" si="11"/>
        <v>Senior</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IF(L771&gt;=55,"Senior",IF(L771&gt;=30,"Middle Age",IF(L771&lt;30,"adolescent","Invalid")))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Senior</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 t="shared" si="12"/>
        <v>Senior</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 t="shared" si="12"/>
        <v>Senior</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IF(L835&gt;=55,"Senior",IF(L835&gt;=30,"Middle Age",IF(L835&lt;30,"adolescent","Invalid")))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 t="shared" si="13"/>
        <v>Senior</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 t="shared" si="13"/>
        <v>Senior</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 t="shared" si="13"/>
        <v>Senior</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 t="shared" si="13"/>
        <v>Senior</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IF(L899&gt;=55,"Senior",IF(L899&gt;=30,"Middle Age",IF(L899&lt;30,"adolescent","Invalid")))</f>
        <v>adolescent</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 t="shared" si="14"/>
        <v>Senior</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 t="shared" si="14"/>
        <v>Senior</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 t="shared" si="14"/>
        <v>Senior</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 t="shared" si="14"/>
        <v>Senior</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 t="shared" si="14"/>
        <v>Senior</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IF(L963&gt;=55,"Senior",IF(L963&gt;=30,"Middle Age",IF(L963&lt;30,"adolescent","Invalid")))</f>
        <v>Senior</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 t="shared" si="15"/>
        <v>Senior</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 t="shared" si="15"/>
        <v>Senior</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 t="shared" si="15"/>
        <v>Senior</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 t="shared" si="15"/>
        <v>Senior</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 t="shared" si="15"/>
        <v>Senior</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 t="shared" si="15"/>
        <v>Senior</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01" xr:uid="{498D5D26-1B5C-4FB5-A896-BAD916B873A4}"/>
  <pageMargins left="0.7" right="0.7" top="0.75" bottom="0.75" header="0.3" footer="0.3"/>
  <pageSetup orientation="portrait" r:id="rId1"/>
  <headerFooter>
    <oddFooter>&amp;L&amp;1#&amp;"Calibri"&amp;10&amp;K000000Internal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07473-FD0F-4AD9-8C4D-2D00C045F3A4}">
  <dimension ref="A3:D67"/>
  <sheetViews>
    <sheetView topLeftCell="A52" zoomScale="80" zoomScaleNormal="80" workbookViewId="0">
      <selection activeCell="L76" sqref="L76"/>
    </sheetView>
  </sheetViews>
  <sheetFormatPr defaultRowHeight="16.5" x14ac:dyDescent="0.3"/>
  <cols>
    <col min="1" max="1" width="23.125" bestFit="1" customWidth="1"/>
    <col min="2" max="2" width="16.5" bestFit="1" customWidth="1"/>
    <col min="3" max="3" width="4.5" bestFit="1" customWidth="1"/>
    <col min="4" max="5" width="11.375" bestFit="1" customWidth="1"/>
  </cols>
  <sheetData>
    <row r="3" spans="1:4" x14ac:dyDescent="0.3">
      <c r="A3" s="5" t="s">
        <v>44</v>
      </c>
      <c r="B3" s="5" t="s">
        <v>41</v>
      </c>
    </row>
    <row r="4" spans="1:4" x14ac:dyDescent="0.3">
      <c r="A4" s="5" t="s">
        <v>43</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4">
        <v>54874.759152215796</v>
      </c>
      <c r="C7" s="4">
        <v>57962.577962577961</v>
      </c>
      <c r="D7" s="4">
        <v>56360</v>
      </c>
    </row>
    <row r="24" spans="1:4" x14ac:dyDescent="0.3">
      <c r="A24" s="5" t="s">
        <v>46</v>
      </c>
      <c r="B24" s="5" t="s">
        <v>41</v>
      </c>
    </row>
    <row r="25" spans="1:4" x14ac:dyDescent="0.3">
      <c r="A25" s="5" t="s">
        <v>43</v>
      </c>
      <c r="B25" t="s">
        <v>18</v>
      </c>
      <c r="C25" t="s">
        <v>15</v>
      </c>
      <c r="D25" t="s">
        <v>42</v>
      </c>
    </row>
    <row r="26" spans="1:4" x14ac:dyDescent="0.3">
      <c r="A26" s="6" t="s">
        <v>16</v>
      </c>
      <c r="B26" s="4">
        <v>166</v>
      </c>
      <c r="C26" s="4">
        <v>200</v>
      </c>
      <c r="D26" s="4">
        <v>366</v>
      </c>
    </row>
    <row r="27" spans="1:4" x14ac:dyDescent="0.3">
      <c r="A27" s="6" t="s">
        <v>26</v>
      </c>
      <c r="B27" s="4">
        <v>92</v>
      </c>
      <c r="C27" s="4">
        <v>77</v>
      </c>
      <c r="D27" s="4">
        <v>169</v>
      </c>
    </row>
    <row r="28" spans="1:4" x14ac:dyDescent="0.3">
      <c r="A28" s="6" t="s">
        <v>22</v>
      </c>
      <c r="B28" s="4">
        <v>67</v>
      </c>
      <c r="C28" s="4">
        <v>95</v>
      </c>
      <c r="D28" s="4">
        <v>162</v>
      </c>
    </row>
    <row r="29" spans="1:4" x14ac:dyDescent="0.3">
      <c r="A29" s="6" t="s">
        <v>23</v>
      </c>
      <c r="B29" s="4">
        <v>116</v>
      </c>
      <c r="C29" s="4">
        <v>76</v>
      </c>
      <c r="D29" s="4">
        <v>192</v>
      </c>
    </row>
    <row r="30" spans="1:4" x14ac:dyDescent="0.3">
      <c r="A30" s="6" t="s">
        <v>45</v>
      </c>
      <c r="B30" s="4">
        <v>78</v>
      </c>
      <c r="C30" s="4">
        <v>33</v>
      </c>
      <c r="D30" s="4">
        <v>111</v>
      </c>
    </row>
    <row r="31" spans="1:4" x14ac:dyDescent="0.3">
      <c r="A31" s="6" t="s">
        <v>42</v>
      </c>
      <c r="B31" s="4">
        <v>519</v>
      </c>
      <c r="C31" s="4">
        <v>481</v>
      </c>
      <c r="D31" s="4">
        <v>1000</v>
      </c>
    </row>
    <row r="43" spans="1:4" x14ac:dyDescent="0.3">
      <c r="A43" s="5" t="s">
        <v>46</v>
      </c>
      <c r="B43" s="5" t="s">
        <v>41</v>
      </c>
    </row>
    <row r="44" spans="1:4" x14ac:dyDescent="0.3">
      <c r="A44" s="5" t="s">
        <v>43</v>
      </c>
      <c r="B44" t="s">
        <v>18</v>
      </c>
      <c r="C44" t="s">
        <v>15</v>
      </c>
      <c r="D44" t="s">
        <v>42</v>
      </c>
    </row>
    <row r="45" spans="1:4" x14ac:dyDescent="0.3">
      <c r="A45" s="6" t="s">
        <v>47</v>
      </c>
      <c r="B45" s="4">
        <v>48</v>
      </c>
      <c r="C45" s="4">
        <v>35</v>
      </c>
      <c r="D45" s="4">
        <v>83</v>
      </c>
    </row>
    <row r="46" spans="1:4" x14ac:dyDescent="0.3">
      <c r="A46" s="6" t="s">
        <v>48</v>
      </c>
      <c r="B46" s="4">
        <v>341</v>
      </c>
      <c r="C46" s="4">
        <v>387</v>
      </c>
      <c r="D46" s="4">
        <v>728</v>
      </c>
    </row>
    <row r="47" spans="1:4" x14ac:dyDescent="0.3">
      <c r="A47" s="6" t="s">
        <v>49</v>
      </c>
      <c r="B47" s="4">
        <v>130</v>
      </c>
      <c r="C47" s="4">
        <v>59</v>
      </c>
      <c r="D47" s="4">
        <v>189</v>
      </c>
    </row>
    <row r="48" spans="1:4" x14ac:dyDescent="0.3">
      <c r="A48" s="6" t="s">
        <v>42</v>
      </c>
      <c r="B48" s="4">
        <v>519</v>
      </c>
      <c r="C48" s="4">
        <v>481</v>
      </c>
      <c r="D48" s="4">
        <v>1000</v>
      </c>
    </row>
    <row r="62" spans="1:4" x14ac:dyDescent="0.3">
      <c r="A62" s="10" t="s">
        <v>46</v>
      </c>
      <c r="B62" s="10" t="s">
        <v>41</v>
      </c>
      <c r="C62" s="4"/>
      <c r="D62" s="4"/>
    </row>
    <row r="63" spans="1:4" x14ac:dyDescent="0.3">
      <c r="A63" s="10" t="s">
        <v>43</v>
      </c>
      <c r="B63" s="4" t="s">
        <v>18</v>
      </c>
      <c r="C63" s="4" t="s">
        <v>15</v>
      </c>
      <c r="D63" s="4" t="s">
        <v>42</v>
      </c>
    </row>
    <row r="64" spans="1:4" x14ac:dyDescent="0.3">
      <c r="A64" s="11" t="s">
        <v>17</v>
      </c>
      <c r="B64" s="4">
        <v>152</v>
      </c>
      <c r="C64" s="4">
        <v>148</v>
      </c>
      <c r="D64" s="4">
        <v>300</v>
      </c>
    </row>
    <row r="65" spans="1:4" x14ac:dyDescent="0.3">
      <c r="A65" s="11" t="s">
        <v>32</v>
      </c>
      <c r="B65" s="4">
        <v>288</v>
      </c>
      <c r="C65" s="4">
        <v>220</v>
      </c>
      <c r="D65" s="4">
        <v>508</v>
      </c>
    </row>
    <row r="66" spans="1:4" x14ac:dyDescent="0.3">
      <c r="A66" s="11" t="s">
        <v>24</v>
      </c>
      <c r="B66" s="4">
        <v>79</v>
      </c>
      <c r="C66" s="4">
        <v>113</v>
      </c>
      <c r="D66" s="4">
        <v>192</v>
      </c>
    </row>
    <row r="67" spans="1:4" x14ac:dyDescent="0.3">
      <c r="A67" s="11" t="s">
        <v>42</v>
      </c>
      <c r="B67" s="4">
        <v>519</v>
      </c>
      <c r="C67" s="4">
        <v>481</v>
      </c>
      <c r="D67" s="4">
        <v>1000</v>
      </c>
    </row>
  </sheetData>
  <pageMargins left="0.7" right="0.7" top="0.75" bottom="0.75" header="0.3" footer="0.3"/>
  <pageSetup orientation="portrait" r:id="rId5"/>
  <headerFooter>
    <oddFooter>&amp;L&amp;1#&amp;"Calibri"&amp;10&amp;K000000Internal</oddFooter>
  </headerFooter>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7A8E6-9C71-463D-9AF0-AAD55D8041CD}">
  <dimension ref="A1:X33"/>
  <sheetViews>
    <sheetView showGridLines="0" tabSelected="1" zoomScale="70" zoomScaleNormal="70" workbookViewId="0">
      <selection activeCell="AC16" sqref="AC16"/>
    </sheetView>
  </sheetViews>
  <sheetFormatPr defaultColWidth="7.25" defaultRowHeight="16.5" x14ac:dyDescent="0.3"/>
  <sheetData>
    <row r="1" spans="1:24" ht="15" customHeight="1" x14ac:dyDescent="0.3">
      <c r="A1" s="9" t="s">
        <v>50</v>
      </c>
      <c r="B1" s="9"/>
      <c r="C1" s="9"/>
      <c r="D1" s="9"/>
      <c r="E1" s="9"/>
      <c r="F1" s="9"/>
      <c r="G1" s="9"/>
      <c r="H1" s="9"/>
      <c r="I1" s="9"/>
      <c r="J1" s="9"/>
      <c r="K1" s="9"/>
      <c r="L1" s="9"/>
      <c r="M1" s="9"/>
      <c r="N1" s="9"/>
      <c r="O1" s="9"/>
      <c r="P1" s="9"/>
      <c r="Q1" s="9"/>
      <c r="R1" s="9"/>
      <c r="S1" s="9"/>
      <c r="T1" s="9"/>
      <c r="U1" s="9"/>
      <c r="V1" s="9"/>
      <c r="W1" s="9"/>
      <c r="X1" s="9"/>
    </row>
    <row r="2" spans="1:24" ht="16.5" customHeight="1" x14ac:dyDescent="0.3">
      <c r="A2" s="9"/>
      <c r="B2" s="9"/>
      <c r="C2" s="9"/>
      <c r="D2" s="9"/>
      <c r="E2" s="9"/>
      <c r="F2" s="9"/>
      <c r="G2" s="9"/>
      <c r="H2" s="9"/>
      <c r="I2" s="9"/>
      <c r="J2" s="9"/>
      <c r="K2" s="9"/>
      <c r="L2" s="9"/>
      <c r="M2" s="9"/>
      <c r="N2" s="9"/>
      <c r="O2" s="9"/>
      <c r="P2" s="9"/>
      <c r="Q2" s="9"/>
      <c r="R2" s="9"/>
      <c r="S2" s="9"/>
      <c r="T2" s="9"/>
      <c r="U2" s="9"/>
      <c r="V2" s="9"/>
      <c r="W2" s="9"/>
      <c r="X2" s="9"/>
    </row>
    <row r="3" spans="1:24" ht="16.5" customHeight="1" x14ac:dyDescent="0.3">
      <c r="A3" s="9"/>
      <c r="B3" s="9"/>
      <c r="C3" s="9"/>
      <c r="D3" s="9"/>
      <c r="E3" s="9"/>
      <c r="F3" s="9"/>
      <c r="G3" s="9"/>
      <c r="H3" s="9"/>
      <c r="I3" s="9"/>
      <c r="J3" s="9"/>
      <c r="K3" s="9"/>
      <c r="L3" s="9"/>
      <c r="M3" s="9"/>
      <c r="N3" s="9"/>
      <c r="O3" s="9"/>
      <c r="P3" s="9"/>
      <c r="Q3" s="9"/>
      <c r="R3" s="9"/>
      <c r="S3" s="9"/>
      <c r="T3" s="9"/>
      <c r="U3" s="9"/>
      <c r="V3" s="9"/>
      <c r="W3" s="9"/>
      <c r="X3" s="9"/>
    </row>
    <row r="4" spans="1:24" ht="16.5" customHeight="1" x14ac:dyDescent="0.3">
      <c r="A4" s="9"/>
      <c r="B4" s="9"/>
      <c r="C4" s="9"/>
      <c r="D4" s="9"/>
      <c r="E4" s="9"/>
      <c r="F4" s="9"/>
      <c r="G4" s="9"/>
      <c r="H4" s="9"/>
      <c r="I4" s="9"/>
      <c r="J4" s="9"/>
      <c r="K4" s="9"/>
      <c r="L4" s="9"/>
      <c r="M4" s="9"/>
      <c r="N4" s="9"/>
      <c r="O4" s="9"/>
      <c r="P4" s="9"/>
      <c r="Q4" s="9"/>
      <c r="R4" s="9"/>
      <c r="S4" s="9"/>
      <c r="T4" s="9"/>
      <c r="U4" s="9"/>
      <c r="V4" s="9"/>
      <c r="W4" s="9"/>
      <c r="X4" s="9"/>
    </row>
    <row r="5" spans="1:24" ht="16.5" customHeight="1" x14ac:dyDescent="0.3">
      <c r="A5" s="9"/>
      <c r="B5" s="9"/>
      <c r="C5" s="9"/>
      <c r="D5" s="9"/>
      <c r="E5" s="9"/>
      <c r="F5" s="9"/>
      <c r="G5" s="9"/>
      <c r="H5" s="9"/>
      <c r="I5" s="9"/>
      <c r="J5" s="9"/>
      <c r="K5" s="9"/>
      <c r="L5" s="9"/>
      <c r="M5" s="9"/>
      <c r="N5" s="9"/>
      <c r="O5" s="9"/>
      <c r="P5" s="9"/>
      <c r="Q5" s="9"/>
      <c r="R5" s="9"/>
      <c r="S5" s="9"/>
      <c r="T5" s="9"/>
      <c r="U5" s="9"/>
      <c r="V5" s="9"/>
      <c r="W5" s="9"/>
      <c r="X5" s="9"/>
    </row>
    <row r="6" spans="1:24" ht="16.5" customHeight="1" x14ac:dyDescent="0.3">
      <c r="A6" s="9"/>
      <c r="B6" s="9"/>
      <c r="C6" s="9"/>
      <c r="D6" s="9"/>
      <c r="E6" s="9"/>
      <c r="F6" s="9"/>
      <c r="G6" s="9"/>
      <c r="H6" s="9"/>
      <c r="I6" s="9"/>
      <c r="J6" s="9"/>
      <c r="K6" s="9"/>
      <c r="L6" s="9"/>
      <c r="M6" s="9"/>
      <c r="N6" s="9"/>
      <c r="O6" s="9"/>
      <c r="P6" s="9"/>
      <c r="Q6" s="9"/>
      <c r="R6" s="9"/>
      <c r="S6" s="9"/>
      <c r="T6" s="9"/>
      <c r="U6" s="9"/>
      <c r="V6" s="9"/>
      <c r="W6" s="9"/>
      <c r="X6" s="9"/>
    </row>
    <row r="7" spans="1:24" x14ac:dyDescent="0.3">
      <c r="S7" s="8"/>
      <c r="T7" s="8"/>
      <c r="U7" s="8"/>
      <c r="V7" s="8"/>
      <c r="W7" s="8"/>
      <c r="X7" s="8"/>
    </row>
    <row r="8" spans="1:24" x14ac:dyDescent="0.3">
      <c r="S8" s="8"/>
      <c r="T8" s="8"/>
      <c r="U8" s="8"/>
      <c r="V8" s="8"/>
      <c r="W8" s="8"/>
      <c r="X8" s="8"/>
    </row>
    <row r="9" spans="1:24" x14ac:dyDescent="0.3">
      <c r="S9" s="8"/>
      <c r="T9" s="8"/>
      <c r="U9" s="8"/>
      <c r="V9" s="8"/>
      <c r="W9" s="8"/>
      <c r="X9" s="8"/>
    </row>
    <row r="10" spans="1:24" x14ac:dyDescent="0.3">
      <c r="S10" s="8"/>
      <c r="T10" s="8"/>
      <c r="U10" s="8"/>
      <c r="V10" s="8"/>
      <c r="W10" s="8"/>
      <c r="X10" s="8"/>
    </row>
    <row r="11" spans="1:24" x14ac:dyDescent="0.3">
      <c r="S11" s="8"/>
      <c r="T11" s="8"/>
      <c r="U11" s="8"/>
      <c r="V11" s="8"/>
      <c r="W11" s="8"/>
      <c r="X11" s="8"/>
    </row>
    <row r="12" spans="1:24" x14ac:dyDescent="0.3">
      <c r="S12" s="8"/>
      <c r="T12" s="8"/>
      <c r="U12" s="8"/>
      <c r="V12" s="8"/>
      <c r="W12" s="8"/>
      <c r="X12" s="8"/>
    </row>
    <row r="13" spans="1:24" x14ac:dyDescent="0.3">
      <c r="S13" s="8"/>
      <c r="T13" s="8"/>
      <c r="U13" s="8"/>
      <c r="V13" s="8"/>
      <c r="W13" s="8"/>
      <c r="X13" s="8"/>
    </row>
    <row r="14" spans="1:24" x14ac:dyDescent="0.3">
      <c r="S14" s="8"/>
      <c r="T14" s="8"/>
      <c r="U14" s="8"/>
      <c r="V14" s="8"/>
      <c r="W14" s="8"/>
      <c r="X14" s="8"/>
    </row>
    <row r="15" spans="1:24" x14ac:dyDescent="0.3">
      <c r="S15" s="8"/>
      <c r="T15" s="8"/>
      <c r="U15" s="8"/>
      <c r="V15" s="8"/>
      <c r="W15" s="8"/>
      <c r="X15" s="8"/>
    </row>
    <row r="16" spans="1:24" x14ac:dyDescent="0.3">
      <c r="S16" s="8"/>
      <c r="T16" s="8"/>
      <c r="U16" s="8"/>
      <c r="V16" s="8"/>
      <c r="W16" s="8"/>
      <c r="X16" s="8"/>
    </row>
    <row r="17" spans="19:24" x14ac:dyDescent="0.3">
      <c r="S17" s="8"/>
      <c r="T17" s="8"/>
      <c r="U17" s="8"/>
      <c r="V17" s="8"/>
      <c r="W17" s="8"/>
      <c r="X17" s="8"/>
    </row>
    <row r="18" spans="19:24" x14ac:dyDescent="0.3">
      <c r="S18" s="8"/>
      <c r="T18" s="8"/>
      <c r="U18" s="8"/>
      <c r="V18" s="8"/>
      <c r="W18" s="8"/>
      <c r="X18" s="8"/>
    </row>
    <row r="19" spans="19:24" x14ac:dyDescent="0.3">
      <c r="S19" s="8"/>
      <c r="T19" s="8"/>
      <c r="U19" s="8"/>
      <c r="V19" s="8"/>
      <c r="W19" s="8"/>
      <c r="X19" s="8"/>
    </row>
    <row r="20" spans="19:24" x14ac:dyDescent="0.3">
      <c r="S20" s="8"/>
      <c r="T20" s="8"/>
      <c r="U20" s="8"/>
      <c r="V20" s="8"/>
      <c r="W20" s="8"/>
      <c r="X20" s="8"/>
    </row>
    <row r="21" spans="19:24" x14ac:dyDescent="0.3">
      <c r="S21" s="8"/>
      <c r="T21" s="8"/>
      <c r="U21" s="8"/>
      <c r="V21" s="8"/>
      <c r="W21" s="8"/>
      <c r="X21" s="8"/>
    </row>
    <row r="22" spans="19:24" x14ac:dyDescent="0.3">
      <c r="S22" s="8"/>
      <c r="T22" s="8"/>
      <c r="U22" s="8"/>
      <c r="V22" s="8"/>
      <c r="W22" s="8"/>
      <c r="X22" s="8"/>
    </row>
    <row r="23" spans="19:24" x14ac:dyDescent="0.3">
      <c r="S23" s="8"/>
      <c r="T23" s="8"/>
      <c r="U23" s="8"/>
      <c r="V23" s="8"/>
      <c r="W23" s="8"/>
      <c r="X23" s="8"/>
    </row>
    <row r="24" spans="19:24" x14ac:dyDescent="0.3">
      <c r="S24" s="8"/>
      <c r="T24" s="8"/>
      <c r="U24" s="8"/>
      <c r="V24" s="8"/>
      <c r="W24" s="8"/>
      <c r="X24" s="8"/>
    </row>
    <row r="25" spans="19:24" x14ac:dyDescent="0.3">
      <c r="S25" s="8"/>
      <c r="T25" s="8"/>
      <c r="U25" s="8"/>
      <c r="V25" s="8"/>
      <c r="W25" s="8"/>
      <c r="X25" s="8"/>
    </row>
    <row r="26" spans="19:24" x14ac:dyDescent="0.3">
      <c r="S26" s="8"/>
      <c r="T26" s="8"/>
      <c r="U26" s="8"/>
      <c r="V26" s="8"/>
      <c r="W26" s="8"/>
      <c r="X26" s="8"/>
    </row>
    <row r="27" spans="19:24" x14ac:dyDescent="0.3">
      <c r="S27" s="8"/>
      <c r="T27" s="8"/>
      <c r="U27" s="8"/>
      <c r="V27" s="8"/>
      <c r="W27" s="8"/>
      <c r="X27" s="8"/>
    </row>
    <row r="28" spans="19:24" x14ac:dyDescent="0.3">
      <c r="S28" s="8"/>
      <c r="T28" s="8"/>
      <c r="U28" s="8"/>
      <c r="V28" s="8"/>
      <c r="W28" s="8"/>
      <c r="X28" s="8"/>
    </row>
    <row r="29" spans="19:24" x14ac:dyDescent="0.3">
      <c r="S29" s="8"/>
      <c r="T29" s="8"/>
      <c r="U29" s="8"/>
      <c r="V29" s="8"/>
      <c r="W29" s="8"/>
      <c r="X29" s="8"/>
    </row>
    <row r="30" spans="19:24" x14ac:dyDescent="0.3">
      <c r="S30" s="8"/>
      <c r="T30" s="8"/>
      <c r="U30" s="8"/>
      <c r="V30" s="8"/>
      <c r="W30" s="8"/>
      <c r="X30" s="8"/>
    </row>
    <row r="31" spans="19:24" x14ac:dyDescent="0.3">
      <c r="S31" s="8"/>
      <c r="T31" s="8"/>
      <c r="U31" s="8"/>
      <c r="V31" s="8"/>
      <c r="W31" s="8"/>
      <c r="X31" s="8"/>
    </row>
    <row r="32" spans="19:24" x14ac:dyDescent="0.3">
      <c r="S32" s="8"/>
      <c r="T32" s="8"/>
      <c r="U32" s="8"/>
      <c r="V32" s="8"/>
      <c r="W32" s="8"/>
      <c r="X32" s="8"/>
    </row>
    <row r="33" spans="19:24" x14ac:dyDescent="0.3">
      <c r="S33" s="8"/>
      <c r="T33" s="8"/>
      <c r="U33" s="8"/>
      <c r="V33" s="8"/>
      <c r="W33" s="8"/>
      <c r="X33" s="8"/>
    </row>
  </sheetData>
  <mergeCells count="1">
    <mergeCell ref="A1:X6"/>
  </mergeCells>
  <pageMargins left="0.7" right="0.7" top="0.75" bottom="0.75" header="0.3" footer="0.3"/>
  <pageSetup orientation="portrait" r:id="rId1"/>
  <headerFooter>
    <oddFooter>&amp;L&amp;1#&amp;"Calibri"&amp;10&amp;K000000Internal</oddFooter>
  </headerFooter>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Taherafshar, Alireza NMLS 1658870</cp:lastModifiedBy>
  <dcterms:created xsi:type="dcterms:W3CDTF">2022-03-18T02:50:57Z</dcterms:created>
  <dcterms:modified xsi:type="dcterms:W3CDTF">2023-11-08T21:39:31Z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8c63503-0fb3-4712-a32e-7ecb4b7d79e8_Enabled">
    <vt:lpwstr>true</vt:lpwstr>
  </property>
  <property fmtid="{D5CDD505-2E9C-101B-9397-08002B2CF9AE}" pid="3" name="MSIP_Label_88c63503-0fb3-4712-a32e-7ecb4b7d79e8_SetDate">
    <vt:lpwstr>2023-11-08T21:39:30Z</vt:lpwstr>
  </property>
  <property fmtid="{D5CDD505-2E9C-101B-9397-08002B2CF9AE}" pid="4" name="MSIP_Label_88c63503-0fb3-4712-a32e-7ecb4b7d79e8_Method">
    <vt:lpwstr>Standard</vt:lpwstr>
  </property>
  <property fmtid="{D5CDD505-2E9C-101B-9397-08002B2CF9AE}" pid="5" name="MSIP_Label_88c63503-0fb3-4712-a32e-7ecb4b7d79e8_Name">
    <vt:lpwstr>88c63503-0fb3-4712-a32e-7ecb4b7d79e8</vt:lpwstr>
  </property>
  <property fmtid="{D5CDD505-2E9C-101B-9397-08002B2CF9AE}" pid="6" name="MSIP_Label_88c63503-0fb3-4712-a32e-7ecb4b7d79e8_SiteId">
    <vt:lpwstr>d9da684f-2c03-432a-a7b6-ed714ffc7683</vt:lpwstr>
  </property>
  <property fmtid="{D5CDD505-2E9C-101B-9397-08002B2CF9AE}" pid="7" name="MSIP_Label_88c63503-0fb3-4712-a32e-7ecb4b7d79e8_ActionId">
    <vt:lpwstr>df021d64-8a91-4629-86c9-8e5d2d8a9f46</vt:lpwstr>
  </property>
  <property fmtid="{D5CDD505-2E9C-101B-9397-08002B2CF9AE}" pid="8" name="MSIP_Label_88c63503-0fb3-4712-a32e-7ecb4b7d79e8_ContentBits">
    <vt:lpwstr>2</vt:lpwstr>
  </property>
</Properties>
</file>