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AB511637-D3FD-498D-BE11-F92740414B4F}" xr6:coauthVersionLast="36" xr6:coauthVersionMax="36" xr10:uidLastSave="{00000000-0000-0000-0000-000000000000}"/>
  <bookViews>
    <workbookView xWindow="0" yWindow="0" windowWidth="28800" windowHeight="11685" xr2:uid="{FC384536-7843-4C21-9AA0-7A93DC0BF385}"/>
  </bookViews>
  <sheets>
    <sheet name="Cuadro 37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C9" i="1"/>
  <c r="B9" i="1"/>
  <c r="E7" i="1"/>
</calcChain>
</file>

<file path=xl/sharedStrings.xml><?xml version="1.0" encoding="utf-8"?>
<sst xmlns="http://schemas.openxmlformats.org/spreadsheetml/2006/main" count="93" uniqueCount="47">
  <si>
    <r>
      <rPr>
        <b/>
        <sz val="10"/>
        <color theme="1"/>
        <rFont val="Calibri"/>
        <family val="2"/>
      </rPr>
      <t>Cuadro 37.</t>
    </r>
    <r>
      <rPr>
        <sz val="10"/>
        <color theme="1"/>
        <rFont val="Calibri"/>
        <family val="2"/>
      </rPr>
      <t xml:space="preserve"> Cantidad de fincas, superficie cultivada y producción de Tomate y Frutilla, según tamaño de finca y departamento.</t>
    </r>
  </si>
  <si>
    <t>Superficie: ha; Producción: Tn</t>
  </si>
  <si>
    <t>Tamaño de finca /
Departamento</t>
  </si>
  <si>
    <t>Total de
fincas con tierra</t>
  </si>
  <si>
    <t>Tomate</t>
  </si>
  <si>
    <t>Frutilla</t>
  </si>
  <si>
    <t>Cantidad
de fincas</t>
  </si>
  <si>
    <t>Superficie sembrada o bajo cultivo</t>
  </si>
  <si>
    <t>Producción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</si>
  <si>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</si>
  <si>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</si>
  <si>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</si>
  <si>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</si>
  <si>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</si>
  <si>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</si>
  <si>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</si>
  <si>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</si>
  <si>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</si>
  <si>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</si>
  <si>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</si>
  <si>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</si>
  <si>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</si>
  <si>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</si>
  <si>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</si>
  <si>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</si>
  <si>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</si>
  <si>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</si>
  <si>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</si>
  <si>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</si>
  <si>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</si>
  <si>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</si>
  <si>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</si>
  <si>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</si>
  <si>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</si>
  <si>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</si>
  <si>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</si>
  <si>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</si>
  <si>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</si>
  <si>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</si>
  <si>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</si>
  <si>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</si>
  <si>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</si>
  <si>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</si>
  <si>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</si>
  <si>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</si>
  <si>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</si>
  <si>
    <t>El valor "0" corresponde a cifras menores  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</si>
</sst>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0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Times New Roman"/>
      <family val="1"/>
    </font>
    <font>
      <sz val="8"/>
      <color theme="1"/>
      <name val="Calibri"/>
      <family val="2"/>
    </font>
    <font>
      <sz val="11"/>
      <name val="MS PGothic"/>
      <family val="2"/>
    </font>
    <font>
      <sz val="11"/>
      <color theme="1"/>
      <name val="MS PGothic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vertical="center"/>
    </xf>
    <xf numFmtId="3" fontId="7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3" fontId="9" fillId="0" borderId="0" xfId="0" applyNumberFormat="1" applyFont="1" applyAlignment="1">
      <alignment horizontal="right" vertical="center"/>
    </xf>
    <xf numFmtId="49" fontId="9" fillId="0" borderId="0" xfId="0" applyNumberFormat="1" applyFont="1" applyAlignment="1">
      <alignment vertical="center"/>
    </xf>
    <xf numFmtId="3" fontId="9" fillId="0" borderId="0" xfId="0" applyNumberFormat="1" applyFont="1" applyAlignment="1">
      <alignment horizontal="right" vertical="center" wrapText="1"/>
    </xf>
    <xf numFmtId="0" fontId="9" fillId="0" borderId="7" xfId="0" applyFont="1" applyBorder="1" applyAlignment="1">
      <alignment vertical="center"/>
    </xf>
    <xf numFmtId="164" fontId="9" fillId="0" borderId="7" xfId="0" applyNumberFormat="1" applyFont="1" applyBorder="1" applyAlignment="1">
      <alignment vertical="center"/>
    </xf>
    <xf numFmtId="164" fontId="9" fillId="0" borderId="7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0" fontId="4" fillId="0" borderId="7" xfId="0" applyFont="1" applyBorder="1" applyAlignment="1">
      <alignment vertical="center"/>
    </xf>
    <xf numFmtId="3" fontId="4" fillId="0" borderId="7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adro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0EF54-F120-42CD-B40B-13F350C9AB59}">
  <sheetPr codeName="Hoja38"/>
  <dimension ref="A1:Z1000"/>
  <sheetViews>
    <sheetView showGridLines="0" tabSelected="1" workbookViewId="0">
      <selection sqref="A1:H1"/>
    </sheetView>
  </sheetViews>
  <sheetFormatPr baseColWidth="10" defaultColWidth="14.42578125" defaultRowHeight="15" customHeight="1" x14ac:dyDescent="0.25"/>
  <cols>
    <col min="1" max="1" width="23.5703125" style="4" customWidth="1"/>
    <col min="2" max="8" width="10.85546875" style="4" customWidth="1"/>
    <col min="9" max="26" width="10.28515625" style="4" customWidth="1"/>
    <col min="27" max="16384" width="14.42578125" style="4"/>
  </cols>
  <sheetData>
    <row r="1" spans="1:26" ht="27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5"/>
      <c r="B2" s="5"/>
      <c r="C2" s="5"/>
      <c r="D2" s="5"/>
      <c r="E2" s="5"/>
      <c r="F2" s="6" t="s">
        <v>1</v>
      </c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7" t="s">
        <v>2</v>
      </c>
      <c r="B3" s="7" t="s">
        <v>3</v>
      </c>
      <c r="C3" s="8" t="s">
        <v>4</v>
      </c>
      <c r="D3" s="9"/>
      <c r="E3" s="10"/>
      <c r="F3" s="8" t="s">
        <v>5</v>
      </c>
      <c r="G3" s="9"/>
      <c r="H3" s="10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11"/>
      <c r="B4" s="11"/>
      <c r="C4" s="7" t="s">
        <v>6</v>
      </c>
      <c r="D4" s="7" t="s">
        <v>7</v>
      </c>
      <c r="E4" s="7" t="s">
        <v>8</v>
      </c>
      <c r="F4" s="7" t="s">
        <v>6</v>
      </c>
      <c r="G4" s="7" t="s">
        <v>7</v>
      </c>
      <c r="H4" s="7" t="s">
        <v>8</v>
      </c>
      <c r="I4" s="12"/>
      <c r="J4" s="1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5">
      <c r="A5" s="14"/>
      <c r="B5" s="14"/>
      <c r="C5" s="14"/>
      <c r="D5" s="14"/>
      <c r="E5" s="14"/>
      <c r="F5" s="14"/>
      <c r="G5" s="14"/>
      <c r="H5" s="14"/>
      <c r="I5" s="2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5"/>
      <c r="B6" s="5"/>
      <c r="C6" s="5"/>
      <c r="D6" s="5"/>
      <c r="E6" s="5"/>
      <c r="F6" s="5"/>
      <c r="G6" s="5"/>
      <c r="H6" s="5"/>
      <c r="I6" s="15"/>
      <c r="J6" s="1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17" t="s">
        <v>9</v>
      </c>
      <c r="B7" s="18">
        <v>291497</v>
      </c>
      <c r="C7" s="18">
        <v>3938</v>
      </c>
      <c r="D7" s="18">
        <v>1568</v>
      </c>
      <c r="E7" s="18">
        <f>+SUM(E13:E22)</f>
        <v>47250</v>
      </c>
      <c r="F7" s="18">
        <v>1266</v>
      </c>
      <c r="G7" s="18">
        <v>361</v>
      </c>
      <c r="H7" s="18">
        <v>4423</v>
      </c>
      <c r="I7" s="16"/>
      <c r="J7" s="1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19" t="s">
        <v>10</v>
      </c>
      <c r="B8" s="18">
        <v>288875</v>
      </c>
      <c r="C8" s="18">
        <v>3711</v>
      </c>
      <c r="D8" s="18">
        <v>1206</v>
      </c>
      <c r="E8" s="20">
        <v>40258.080000000002</v>
      </c>
      <c r="F8" s="18">
        <v>909</v>
      </c>
      <c r="G8" s="18">
        <v>191</v>
      </c>
      <c r="H8" s="18">
        <v>2871</v>
      </c>
      <c r="I8" s="16"/>
      <c r="J8" s="1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21" t="s">
        <v>11</v>
      </c>
      <c r="B9" s="22">
        <f t="shared" ref="B9:H9" si="0">+B7/B8*100-100</f>
        <v>0.90765902206837268</v>
      </c>
      <c r="C9" s="22">
        <f t="shared" si="0"/>
        <v>6.1169496092697386</v>
      </c>
      <c r="D9" s="22">
        <f t="shared" si="0"/>
        <v>30.016583747927029</v>
      </c>
      <c r="E9" s="22">
        <f t="shared" si="0"/>
        <v>17.367743320098711</v>
      </c>
      <c r="F9" s="22">
        <f t="shared" si="0"/>
        <v>39.273927392739267</v>
      </c>
      <c r="G9" s="22">
        <f t="shared" si="0"/>
        <v>89.005235602094245</v>
      </c>
      <c r="H9" s="23">
        <f t="shared" si="0"/>
        <v>54.057819575060961</v>
      </c>
      <c r="I9" s="16"/>
      <c r="J9" s="1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17"/>
      <c r="B10" s="24"/>
      <c r="C10" s="24"/>
      <c r="D10" s="24"/>
      <c r="E10" s="24"/>
      <c r="F10" s="24"/>
      <c r="G10" s="24"/>
      <c r="H10" s="25"/>
      <c r="I10" s="16"/>
      <c r="J10" s="1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17" t="s">
        <v>12</v>
      </c>
      <c r="B11" s="24"/>
      <c r="C11" s="24"/>
      <c r="D11" s="24"/>
      <c r="E11" s="24"/>
      <c r="F11" s="24"/>
      <c r="G11" s="24"/>
      <c r="H11" s="25"/>
      <c r="I11" s="16"/>
      <c r="J11" s="1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5" t="s">
        <v>13</v>
      </c>
      <c r="B12" s="26" t="s">
        <v>14</v>
      </c>
      <c r="C12" s="26" t="s">
        <v>14</v>
      </c>
      <c r="D12" s="26" t="s">
        <v>14</v>
      </c>
      <c r="E12" s="26" t="s">
        <v>14</v>
      </c>
      <c r="F12" s="26" t="s">
        <v>14</v>
      </c>
      <c r="G12" s="26" t="s">
        <v>14</v>
      </c>
      <c r="H12" s="26" t="s">
        <v>14</v>
      </c>
      <c r="I12" s="16"/>
      <c r="J12" s="1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5" t="s">
        <v>15</v>
      </c>
      <c r="B13" s="26">
        <v>25300</v>
      </c>
      <c r="C13" s="26">
        <v>485</v>
      </c>
      <c r="D13" s="26">
        <v>61</v>
      </c>
      <c r="E13" s="26">
        <v>1950</v>
      </c>
      <c r="F13" s="26">
        <v>624</v>
      </c>
      <c r="G13" s="26">
        <v>85</v>
      </c>
      <c r="H13" s="26">
        <v>1745</v>
      </c>
      <c r="I13" s="16"/>
      <c r="J13" s="1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5" t="s">
        <v>16</v>
      </c>
      <c r="B14" s="26">
        <v>96509</v>
      </c>
      <c r="C14" s="26">
        <v>1701</v>
      </c>
      <c r="D14" s="26">
        <v>601</v>
      </c>
      <c r="E14" s="26">
        <v>18711</v>
      </c>
      <c r="F14" s="26">
        <v>427</v>
      </c>
      <c r="G14" s="26">
        <v>172</v>
      </c>
      <c r="H14" s="26">
        <v>1680</v>
      </c>
      <c r="I14" s="16"/>
      <c r="J14" s="1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5" t="s">
        <v>17</v>
      </c>
      <c r="B15" s="26">
        <v>65363</v>
      </c>
      <c r="C15" s="26">
        <v>916</v>
      </c>
      <c r="D15" s="26">
        <v>444</v>
      </c>
      <c r="E15" s="26">
        <v>13247</v>
      </c>
      <c r="F15" s="26">
        <v>119</v>
      </c>
      <c r="G15" s="26">
        <v>44</v>
      </c>
      <c r="H15" s="26">
        <v>323</v>
      </c>
      <c r="I15" s="16"/>
      <c r="J15" s="1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5" t="s">
        <v>18</v>
      </c>
      <c r="B16" s="26">
        <v>52040</v>
      </c>
      <c r="C16" s="26">
        <v>571</v>
      </c>
      <c r="D16" s="26">
        <v>305</v>
      </c>
      <c r="E16" s="26">
        <v>8199</v>
      </c>
      <c r="F16" s="26">
        <v>54</v>
      </c>
      <c r="G16" s="26">
        <v>29</v>
      </c>
      <c r="H16" s="26">
        <v>183</v>
      </c>
      <c r="I16" s="16"/>
      <c r="J16" s="1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5" t="s">
        <v>19</v>
      </c>
      <c r="B17" s="26">
        <v>24963</v>
      </c>
      <c r="C17" s="26">
        <v>198</v>
      </c>
      <c r="D17" s="26">
        <v>111</v>
      </c>
      <c r="E17" s="26">
        <v>3941</v>
      </c>
      <c r="F17" s="26">
        <v>26</v>
      </c>
      <c r="G17" s="26">
        <v>22</v>
      </c>
      <c r="H17" s="26">
        <v>323</v>
      </c>
      <c r="I17" s="16"/>
      <c r="J17" s="1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5" t="s">
        <v>20</v>
      </c>
      <c r="B18" s="26">
        <v>8651</v>
      </c>
      <c r="C18" s="26">
        <v>41</v>
      </c>
      <c r="D18" s="26">
        <v>21</v>
      </c>
      <c r="E18" s="26">
        <v>559</v>
      </c>
      <c r="F18" s="26">
        <v>9</v>
      </c>
      <c r="G18" s="26">
        <v>4</v>
      </c>
      <c r="H18" s="26">
        <v>100</v>
      </c>
      <c r="I18" s="16"/>
      <c r="J18" s="1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5" t="s">
        <v>21</v>
      </c>
      <c r="B19" s="26">
        <v>5743</v>
      </c>
      <c r="C19" s="26">
        <v>12</v>
      </c>
      <c r="D19" s="26">
        <v>9</v>
      </c>
      <c r="E19" s="26">
        <v>214</v>
      </c>
      <c r="F19" s="26">
        <v>4</v>
      </c>
      <c r="G19" s="26">
        <v>1</v>
      </c>
      <c r="H19" s="26">
        <v>7</v>
      </c>
      <c r="I19" s="16"/>
      <c r="J19" s="1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5" t="s">
        <v>22</v>
      </c>
      <c r="B20" s="26">
        <v>5626</v>
      </c>
      <c r="C20" s="26">
        <v>9</v>
      </c>
      <c r="D20" s="26">
        <v>9</v>
      </c>
      <c r="E20" s="26">
        <v>222</v>
      </c>
      <c r="F20" s="26">
        <v>2</v>
      </c>
      <c r="G20" s="26">
        <v>1</v>
      </c>
      <c r="H20" s="26">
        <v>17</v>
      </c>
      <c r="I20" s="16"/>
      <c r="J20" s="1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5" t="s">
        <v>23</v>
      </c>
      <c r="B21" s="26">
        <v>2778</v>
      </c>
      <c r="C21" s="26">
        <v>2</v>
      </c>
      <c r="D21" s="26">
        <v>0</v>
      </c>
      <c r="E21" s="26">
        <v>0</v>
      </c>
      <c r="F21" s="26" t="s">
        <v>14</v>
      </c>
      <c r="G21" s="26" t="s">
        <v>14</v>
      </c>
      <c r="H21" s="26" t="s">
        <v>14</v>
      </c>
      <c r="I21" s="15"/>
      <c r="J21" s="1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5" t="s">
        <v>24</v>
      </c>
      <c r="B22" s="26">
        <v>3262</v>
      </c>
      <c r="C22" s="26">
        <v>3</v>
      </c>
      <c r="D22" s="26">
        <v>7</v>
      </c>
      <c r="E22" s="26">
        <v>207</v>
      </c>
      <c r="F22" s="26">
        <v>1</v>
      </c>
      <c r="G22" s="26">
        <v>3</v>
      </c>
      <c r="H22" s="26">
        <v>45</v>
      </c>
      <c r="I22" s="15"/>
      <c r="J22" s="1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5" t="s">
        <v>25</v>
      </c>
      <c r="B23" s="26">
        <v>645</v>
      </c>
      <c r="C23" s="26" t="s">
        <v>14</v>
      </c>
      <c r="D23" s="26" t="s">
        <v>14</v>
      </c>
      <c r="E23" s="26" t="s">
        <v>14</v>
      </c>
      <c r="F23" s="26" t="s">
        <v>14</v>
      </c>
      <c r="G23" s="26" t="s">
        <v>14</v>
      </c>
      <c r="H23" s="26" t="s">
        <v>14</v>
      </c>
      <c r="I23" s="16"/>
      <c r="J23" s="1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5" t="s">
        <v>26</v>
      </c>
      <c r="B24" s="26">
        <v>617</v>
      </c>
      <c r="C24" s="26" t="s">
        <v>14</v>
      </c>
      <c r="D24" s="26" t="s">
        <v>14</v>
      </c>
      <c r="E24" s="26" t="s">
        <v>14</v>
      </c>
      <c r="F24" s="26" t="s">
        <v>14</v>
      </c>
      <c r="G24" s="26" t="s">
        <v>14</v>
      </c>
      <c r="H24" s="26" t="s">
        <v>14</v>
      </c>
      <c r="I24" s="16"/>
      <c r="J24" s="1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5"/>
      <c r="B25" s="26"/>
      <c r="C25" s="26"/>
      <c r="D25" s="26"/>
      <c r="E25" s="26"/>
      <c r="F25" s="26"/>
      <c r="G25" s="26"/>
      <c r="H25" s="26"/>
      <c r="I25" s="16"/>
      <c r="J25" s="1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7" t="s">
        <v>27</v>
      </c>
      <c r="B26" s="18">
        <v>283052</v>
      </c>
      <c r="C26" s="18">
        <v>3937</v>
      </c>
      <c r="D26" s="18">
        <v>1570</v>
      </c>
      <c r="E26" s="18">
        <v>47224</v>
      </c>
      <c r="F26" s="18">
        <v>1266</v>
      </c>
      <c r="G26" s="18">
        <v>360</v>
      </c>
      <c r="H26" s="18">
        <v>4423</v>
      </c>
      <c r="I26" s="16"/>
      <c r="J26" s="1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17"/>
      <c r="B27" s="18"/>
      <c r="C27" s="18"/>
      <c r="D27" s="18"/>
      <c r="E27" s="18"/>
      <c r="F27" s="18"/>
      <c r="G27" s="18"/>
      <c r="H27" s="18"/>
      <c r="I27" s="16"/>
      <c r="J27" s="1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5" t="s">
        <v>28</v>
      </c>
      <c r="B28" s="26">
        <v>16670</v>
      </c>
      <c r="C28" s="26">
        <v>111</v>
      </c>
      <c r="D28" s="26">
        <v>50</v>
      </c>
      <c r="E28" s="26">
        <v>1146</v>
      </c>
      <c r="F28" s="26">
        <v>9</v>
      </c>
      <c r="G28" s="26" t="s">
        <v>14</v>
      </c>
      <c r="H28" s="26">
        <v>4</v>
      </c>
      <c r="I28" s="16"/>
      <c r="J28" s="1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5" t="s">
        <v>29</v>
      </c>
      <c r="B29" s="26">
        <v>59309</v>
      </c>
      <c r="C29" s="26">
        <v>284</v>
      </c>
      <c r="D29" s="26">
        <v>93</v>
      </c>
      <c r="E29" s="26">
        <v>2631</v>
      </c>
      <c r="F29" s="26">
        <v>52</v>
      </c>
      <c r="G29" s="26">
        <v>7</v>
      </c>
      <c r="H29" s="26">
        <v>90</v>
      </c>
      <c r="I29" s="16"/>
      <c r="J29" s="1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5" t="s">
        <v>30</v>
      </c>
      <c r="B30" s="26">
        <v>19194</v>
      </c>
      <c r="C30" s="26">
        <v>422</v>
      </c>
      <c r="D30" s="26">
        <v>226</v>
      </c>
      <c r="E30" s="26">
        <v>7084</v>
      </c>
      <c r="F30" s="26">
        <v>113</v>
      </c>
      <c r="G30" s="26">
        <v>62</v>
      </c>
      <c r="H30" s="26">
        <v>232</v>
      </c>
      <c r="I30" s="16"/>
      <c r="J30" s="16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5" t="s">
        <v>31</v>
      </c>
      <c r="B31" s="26">
        <v>18855</v>
      </c>
      <c r="C31" s="26">
        <v>101</v>
      </c>
      <c r="D31" s="26">
        <v>12</v>
      </c>
      <c r="E31" s="26">
        <v>396</v>
      </c>
      <c r="F31" s="26">
        <v>50</v>
      </c>
      <c r="G31" s="26">
        <v>9</v>
      </c>
      <c r="H31" s="26">
        <v>37</v>
      </c>
      <c r="I31" s="16"/>
      <c r="J31" s="1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5" t="s">
        <v>32</v>
      </c>
      <c r="B32" s="26">
        <v>47035</v>
      </c>
      <c r="C32" s="26">
        <v>1335</v>
      </c>
      <c r="D32" s="26">
        <v>577</v>
      </c>
      <c r="E32" s="26">
        <v>20914</v>
      </c>
      <c r="F32" s="26">
        <v>150</v>
      </c>
      <c r="G32" s="26">
        <v>49</v>
      </c>
      <c r="H32" s="26">
        <v>421</v>
      </c>
      <c r="I32" s="16"/>
      <c r="J32" s="1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5" t="s">
        <v>33</v>
      </c>
      <c r="B33" s="26">
        <v>20081</v>
      </c>
      <c r="C33" s="26">
        <v>73</v>
      </c>
      <c r="D33" s="26">
        <v>9</v>
      </c>
      <c r="E33" s="26">
        <v>163</v>
      </c>
      <c r="F33" s="26">
        <v>7</v>
      </c>
      <c r="G33" s="26">
        <v>2</v>
      </c>
      <c r="H33" s="26">
        <v>29</v>
      </c>
      <c r="I33" s="16"/>
      <c r="J33" s="16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5" t="s">
        <v>34</v>
      </c>
      <c r="B34" s="26">
        <v>32546</v>
      </c>
      <c r="C34" s="26">
        <v>329</v>
      </c>
      <c r="D34" s="26">
        <v>87</v>
      </c>
      <c r="E34" s="26">
        <v>1978</v>
      </c>
      <c r="F34" s="26">
        <v>42</v>
      </c>
      <c r="G34" s="26">
        <v>14</v>
      </c>
      <c r="H34" s="26">
        <v>93</v>
      </c>
      <c r="I34" s="16"/>
      <c r="J34" s="16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5" t="s">
        <v>35</v>
      </c>
      <c r="B35" s="26">
        <v>6491</v>
      </c>
      <c r="C35" s="26">
        <v>116</v>
      </c>
      <c r="D35" s="26">
        <v>10</v>
      </c>
      <c r="E35" s="26">
        <v>199</v>
      </c>
      <c r="F35" s="26">
        <v>29</v>
      </c>
      <c r="G35" s="26">
        <v>1</v>
      </c>
      <c r="H35" s="26">
        <v>16</v>
      </c>
      <c r="I35" s="16"/>
      <c r="J35" s="1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5" t="s">
        <v>36</v>
      </c>
      <c r="B36" s="26">
        <v>18740</v>
      </c>
      <c r="C36" s="26">
        <v>287</v>
      </c>
      <c r="D36" s="26">
        <v>140</v>
      </c>
      <c r="E36" s="26">
        <v>3486</v>
      </c>
      <c r="F36" s="26">
        <v>115</v>
      </c>
      <c r="G36" s="26">
        <v>72</v>
      </c>
      <c r="H36" s="26">
        <v>771</v>
      </c>
      <c r="I36" s="16"/>
      <c r="J36" s="1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5" t="s">
        <v>37</v>
      </c>
      <c r="B37" s="26">
        <v>16179</v>
      </c>
      <c r="C37" s="26">
        <v>260</v>
      </c>
      <c r="D37" s="26">
        <v>145</v>
      </c>
      <c r="E37" s="26">
        <v>2939</v>
      </c>
      <c r="F37" s="26">
        <v>7</v>
      </c>
      <c r="G37" s="26">
        <v>2</v>
      </c>
      <c r="H37" s="26">
        <v>36</v>
      </c>
      <c r="I37" s="15"/>
      <c r="J37" s="16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5" t="s">
        <v>38</v>
      </c>
      <c r="B38" s="26">
        <v>2980</v>
      </c>
      <c r="C38" s="26">
        <v>511</v>
      </c>
      <c r="D38" s="26">
        <v>189</v>
      </c>
      <c r="E38" s="26">
        <v>5623</v>
      </c>
      <c r="F38" s="26">
        <v>674</v>
      </c>
      <c r="G38" s="26">
        <v>133</v>
      </c>
      <c r="H38" s="26">
        <v>2683</v>
      </c>
      <c r="I38" s="16"/>
      <c r="J38" s="16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5" t="s">
        <v>39</v>
      </c>
      <c r="B39" s="26">
        <v>6187</v>
      </c>
      <c r="C39" s="26">
        <v>32</v>
      </c>
      <c r="D39" s="26">
        <v>5</v>
      </c>
      <c r="E39" s="26">
        <v>65</v>
      </c>
      <c r="F39" s="26">
        <v>17</v>
      </c>
      <c r="G39" s="26">
        <v>9</v>
      </c>
      <c r="H39" s="26">
        <v>11</v>
      </c>
      <c r="I39" s="16"/>
      <c r="J39" s="16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5" t="s">
        <v>40</v>
      </c>
      <c r="B40" s="26">
        <v>2831</v>
      </c>
      <c r="C40" s="26">
        <v>17</v>
      </c>
      <c r="D40" s="26">
        <v>11</v>
      </c>
      <c r="E40" s="26">
        <v>206</v>
      </c>
      <c r="F40" s="26" t="s">
        <v>14</v>
      </c>
      <c r="G40" s="26" t="s">
        <v>14</v>
      </c>
      <c r="H40" s="26" t="s">
        <v>14</v>
      </c>
      <c r="I40" s="3"/>
      <c r="J40" s="16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5" t="s">
        <v>41</v>
      </c>
      <c r="B41" s="26">
        <v>15954</v>
      </c>
      <c r="C41" s="26">
        <v>59</v>
      </c>
      <c r="D41" s="26">
        <v>16</v>
      </c>
      <c r="E41" s="26">
        <v>394</v>
      </c>
      <c r="F41" s="26">
        <v>1</v>
      </c>
      <c r="G41" s="26">
        <v>0</v>
      </c>
      <c r="H41" s="26"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5"/>
      <c r="B42" s="26"/>
      <c r="C42" s="26"/>
      <c r="D42" s="26"/>
      <c r="E42" s="26"/>
      <c r="F42" s="26"/>
      <c r="G42" s="26"/>
      <c r="H42" s="2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17" t="s">
        <v>42</v>
      </c>
      <c r="B43" s="18">
        <v>8445</v>
      </c>
      <c r="C43" s="26">
        <v>1</v>
      </c>
      <c r="D43" s="26">
        <v>1</v>
      </c>
      <c r="E43" s="26">
        <v>27</v>
      </c>
      <c r="F43" s="26" t="s">
        <v>14</v>
      </c>
      <c r="G43" s="26" t="s">
        <v>14</v>
      </c>
      <c r="H43" s="26" t="s">
        <v>14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17"/>
      <c r="B44" s="18"/>
      <c r="C44" s="26"/>
      <c r="D44" s="26"/>
      <c r="E44" s="26"/>
      <c r="F44" s="26"/>
      <c r="G44" s="26"/>
      <c r="H44" s="26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5" t="s">
        <v>43</v>
      </c>
      <c r="B45" s="26">
        <v>3828</v>
      </c>
      <c r="C45" s="26" t="s">
        <v>14</v>
      </c>
      <c r="D45" s="26" t="s">
        <v>14</v>
      </c>
      <c r="E45" s="26" t="s">
        <v>14</v>
      </c>
      <c r="F45" s="26" t="s">
        <v>14</v>
      </c>
      <c r="G45" s="26" t="s">
        <v>14</v>
      </c>
      <c r="H45" s="26" t="s">
        <v>14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5" t="s">
        <v>44</v>
      </c>
      <c r="B46" s="26">
        <v>3560</v>
      </c>
      <c r="C46" s="26">
        <v>1</v>
      </c>
      <c r="D46" s="26">
        <v>1</v>
      </c>
      <c r="E46" s="26">
        <v>27</v>
      </c>
      <c r="F46" s="26" t="s">
        <v>14</v>
      </c>
      <c r="G46" s="26" t="s">
        <v>14</v>
      </c>
      <c r="H46" s="26" t="s">
        <v>14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27" t="s">
        <v>45</v>
      </c>
      <c r="B47" s="28">
        <v>1057</v>
      </c>
      <c r="C47" s="28" t="s">
        <v>14</v>
      </c>
      <c r="D47" s="28" t="s">
        <v>14</v>
      </c>
      <c r="E47" s="28" t="s">
        <v>14</v>
      </c>
      <c r="F47" s="28" t="s">
        <v>14</v>
      </c>
      <c r="G47" s="28" t="s">
        <v>14</v>
      </c>
      <c r="H47" s="28" t="s">
        <v>14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5"/>
      <c r="B48" s="5"/>
      <c r="C48" s="5"/>
      <c r="D48" s="5"/>
      <c r="E48" s="5"/>
      <c r="F48" s="5"/>
      <c r="G48" s="5"/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 x14ac:dyDescent="0.25">
      <c r="A49" s="5" t="s">
        <v>46</v>
      </c>
      <c r="B49" s="5"/>
      <c r="C49" s="5"/>
      <c r="D49" s="5"/>
      <c r="E49" s="5"/>
      <c r="F49" s="5"/>
      <c r="G49" s="5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5"/>
      <c r="B50" s="5"/>
      <c r="C50" s="5"/>
      <c r="D50" s="5"/>
      <c r="E50" s="5"/>
      <c r="F50" s="5"/>
      <c r="G50" s="5"/>
      <c r="H50" s="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4">
    <mergeCell ref="G4:G5"/>
    <mergeCell ref="H4:H5"/>
    <mergeCell ref="I4:I5"/>
    <mergeCell ref="J4:J5"/>
    <mergeCell ref="A1:H1"/>
    <mergeCell ref="F2:H2"/>
    <mergeCell ref="A3:A5"/>
    <mergeCell ref="B3:B5"/>
    <mergeCell ref="C3:E3"/>
    <mergeCell ref="F3:H3"/>
    <mergeCell ref="C4:C5"/>
    <mergeCell ref="D4:D5"/>
    <mergeCell ref="E4:E5"/>
    <mergeCell ref="F4:F5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37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2023-07-11T23:02:18Z</dcterms:created>
  <dcterms:modified xsi:type="dcterms:W3CDTF">2023-07-11T23:02:36Z</dcterms:modified>
</cp:coreProperties>
</file>