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tbr\OneDrive\Desktop\Prof\H24\4GW\3_Final\Final\"/>
    </mc:Choice>
  </mc:AlternateContent>
  <xr:revisionPtr revIDLastSave="0" documentId="13_ncr:1_{609DA59B-FB41-43C9-9239-8585211B83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4" i="1"/>
  <c r="E24" i="1"/>
  <c r="D25" i="1"/>
  <c r="D23" i="1"/>
  <c r="E23" i="1"/>
  <c r="C25" i="1"/>
  <c r="C24" i="1"/>
  <c r="C23" i="1"/>
  <c r="D27" i="1" l="1"/>
  <c r="D29" i="1" s="1"/>
</calcChain>
</file>

<file path=xl/sharedStrings.xml><?xml version="1.0" encoding="utf-8"?>
<sst xmlns="http://schemas.openxmlformats.org/spreadsheetml/2006/main" count="28" uniqueCount="28">
  <si>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</si>
  <si>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</si>
  <si>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</si>
  <si>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</si>
  <si>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</si>
  <si>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</si>
  <si>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</si>
  <si>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</si>
  <si>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</si>
  <si>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Scripts de déploiement</t>
  </si>
  <si>
    <t>ReadMe complet</t>
  </si>
  <si>
    <t>Scripts de BD fonctionnelle</t>
  </si>
  <si>
    <t>Pages fonctionnelles</t>
  </si>
  <si>
    <t>Intégration d'au moins 1 API</t>
  </si>
  <si>
    <t>Intégration d'une BD NoSQL avec au moins 2 collections</t>
  </si>
  <si>
    <t>Utilisation d'au moins 1 appel AJAX</t>
  </si>
  <si>
    <t>Authentification avec mot de passe encodé</t>
  </si>
  <si>
    <t>Validation client/serveur et protection d'injection SQL</t>
  </si>
  <si>
    <t>Maintien d'une session</t>
  </si>
  <si>
    <t>Gestion d'erreurs appropriés</t>
  </si>
  <si>
    <t>Bonus</t>
  </si>
  <si>
    <t>Utilisation de tests automatisés</t>
  </si>
  <si>
    <t>Design recherché, convivial et rapide</t>
  </si>
  <si>
    <t>NovaGo</t>
  </si>
  <si>
    <t>Pas de mention de localhost ou du port pour ouvrir le site, pas de mention des cartes stripe à utiliser</t>
  </si>
  <si>
    <t>Possible d'ajouté plusieurs fois le même voyage à notre liste de souhaits</t>
  </si>
  <si>
    <t>Il manque Update et Delete pour mongo</t>
  </si>
  <si>
    <t>Est-ce que lui à gauche représente 1 et lui à droite représente 5? Commentaire devrait être autofilled avec le courriel connecté, le nombre de passagers et la date devraient avoir des valeurs par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</si>
</sst>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248479</xdr:colOff>
      <xdr:row>16</xdr:row>
      <xdr:rowOff>356153</xdr:rowOff>
    </xdr:from>
    <xdr:to>
      <xdr:col>7</xdr:col>
      <xdr:colOff>737392</xdr:colOff>
      <xdr:row>16</xdr:row>
      <xdr:rowOff>841996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9EF5AD-59F0-DCC5-E6DD-A739BDC4E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2914" y="4025349"/>
          <a:ext cx="1714739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zoomScale="115" zoomScaleNormal="115" workbookViewId="0">
      <selection activeCell="H13" sqref="H13"/>
    </sheetView>
  </sheetViews>
  <sheetFormatPr baseColWidth="10" defaultColWidth="9.140625" defaultRowHeight="15" x14ac:dyDescent="0.25"/>
  <cols>
    <col min="2" max="2" width="50.5703125" bestFit="1" customWidth="1"/>
    <col min="3" max="3" width="41.140625" bestFit="1" customWidth="1"/>
    <col min="4" max="4" width="11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 t="s">
        <v>23</v>
      </c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9</v>
      </c>
      <c r="C5" s="11"/>
      <c r="D5" s="11"/>
      <c r="E5" s="12"/>
    </row>
    <row r="6" spans="2:5" ht="45" x14ac:dyDescent="0.25">
      <c r="B6" s="4" t="s">
        <v>10</v>
      </c>
      <c r="C6" s="16" t="s">
        <v>24</v>
      </c>
      <c r="D6" s="14">
        <v>3.5</v>
      </c>
      <c r="E6" s="6">
        <v>5</v>
      </c>
    </row>
    <row r="7" spans="2:5" x14ac:dyDescent="0.25">
      <c r="B7" s="7" t="s">
        <v>11</v>
      </c>
      <c r="C7" s="17"/>
      <c r="D7" s="15">
        <v>5</v>
      </c>
      <c r="E7" s="13">
        <v>5</v>
      </c>
    </row>
    <row r="8" spans="2:5" x14ac:dyDescent="0.25">
      <c r="B8" s="5"/>
      <c r="C8" s="16"/>
      <c r="E8" s="5"/>
    </row>
    <row r="9" spans="2:5" x14ac:dyDescent="0.25">
      <c r="B9" s="2" t="s">
        <v>12</v>
      </c>
      <c r="C9" s="18"/>
      <c r="D9" s="11"/>
      <c r="E9" s="12"/>
    </row>
    <row r="10" spans="2:5" x14ac:dyDescent="0.25">
      <c r="B10" s="4" t="s">
        <v>13</v>
      </c>
      <c r="C10" s="16"/>
      <c r="D10" s="14">
        <v>10</v>
      </c>
      <c r="E10" s="6">
        <v>10</v>
      </c>
    </row>
    <row r="11" spans="2:5" x14ac:dyDescent="0.25">
      <c r="B11" s="4" t="s">
        <v>14</v>
      </c>
      <c r="C11" s="16" t="s">
        <v>26</v>
      </c>
      <c r="D11" s="14">
        <v>3.5</v>
      </c>
      <c r="E11" s="6">
        <v>5</v>
      </c>
    </row>
    <row r="12" spans="2:5" x14ac:dyDescent="0.25">
      <c r="B12" s="4" t="s">
        <v>15</v>
      </c>
      <c r="C12" s="16"/>
      <c r="D12" s="14">
        <v>5</v>
      </c>
      <c r="E12" s="6">
        <v>5</v>
      </c>
    </row>
    <row r="13" spans="2:5" x14ac:dyDescent="0.25">
      <c r="B13" s="4" t="s">
        <v>16</v>
      </c>
      <c r="C13" s="16"/>
      <c r="D13" s="14">
        <v>5</v>
      </c>
      <c r="E13" s="6">
        <v>5</v>
      </c>
    </row>
    <row r="14" spans="2:5" x14ac:dyDescent="0.25">
      <c r="B14" s="4" t="s">
        <v>17</v>
      </c>
      <c r="C14" s="19"/>
      <c r="D14" s="14">
        <v>5</v>
      </c>
      <c r="E14" s="6">
        <v>5</v>
      </c>
    </row>
    <row r="15" spans="2:5" x14ac:dyDescent="0.25">
      <c r="B15" s="4" t="s">
        <v>18</v>
      </c>
      <c r="C15" s="16"/>
      <c r="D15" s="14">
        <v>5</v>
      </c>
      <c r="E15" s="6">
        <v>5</v>
      </c>
    </row>
    <row r="16" spans="2:5" ht="30" x14ac:dyDescent="0.25">
      <c r="B16" s="4" t="s">
        <v>19</v>
      </c>
      <c r="C16" s="16" t="s">
        <v>25</v>
      </c>
      <c r="D16" s="14">
        <v>4</v>
      </c>
      <c r="E16" s="6">
        <v>5</v>
      </c>
    </row>
    <row r="17" spans="2:5" ht="75" x14ac:dyDescent="0.25">
      <c r="B17" s="7" t="s">
        <v>22</v>
      </c>
      <c r="C17" s="17" t="s">
        <v>27</v>
      </c>
      <c r="D17" s="15">
        <v>4</v>
      </c>
      <c r="E17" s="13">
        <v>5</v>
      </c>
    </row>
    <row r="18" spans="2:5" x14ac:dyDescent="0.25">
      <c r="C18" s="16"/>
    </row>
    <row r="19" spans="2:5" x14ac:dyDescent="0.25">
      <c r="B19" s="2" t="s">
        <v>20</v>
      </c>
      <c r="C19" s="18"/>
      <c r="D19" s="11"/>
      <c r="E19" s="12"/>
    </row>
    <row r="20" spans="2:5" x14ac:dyDescent="0.25">
      <c r="B20" s="7" t="s">
        <v>21</v>
      </c>
      <c r="C20" s="17"/>
      <c r="D20" s="15">
        <v>0</v>
      </c>
      <c r="E20" s="13">
        <v>5</v>
      </c>
    </row>
    <row r="22" spans="2:5" x14ac:dyDescent="0.25">
      <c r="B22" s="5"/>
      <c r="E22" s="5"/>
    </row>
    <row r="23" spans="2:5" x14ac:dyDescent="0.25">
      <c r="B23" s="1" t="s">
        <v>3</v>
      </c>
      <c r="C23" s="1" t="str">
        <f>B5</f>
        <v>Scripts de déploiement</v>
      </c>
      <c r="D23" s="10">
        <f>SUM(D6:D7)</f>
        <v>8.5</v>
      </c>
      <c r="E23" s="5">
        <f>SUM(E6:E7)</f>
        <v>10</v>
      </c>
    </row>
    <row r="24" spans="2:5" x14ac:dyDescent="0.25">
      <c r="B24" s="1"/>
      <c r="C24" s="1" t="str">
        <f>B9</f>
        <v>Pages fonctionnelles</v>
      </c>
      <c r="D24" s="10">
        <f>SUM(D10:D17)</f>
        <v>41.5</v>
      </c>
      <c r="E24" s="5">
        <f>SUM(E10:E17)</f>
        <v>45</v>
      </c>
    </row>
    <row r="25" spans="2:5" x14ac:dyDescent="0.25">
      <c r="C25" s="1" t="str">
        <f>B19</f>
        <v>Bonus</v>
      </c>
      <c r="D25" s="14">
        <f>SUM(D20:D21)</f>
        <v>0</v>
      </c>
      <c r="E25" s="5">
        <f>SUM(E20)</f>
        <v>5</v>
      </c>
    </row>
    <row r="26" spans="2:5" x14ac:dyDescent="0.25">
      <c r="C26" s="1"/>
      <c r="E26" s="5"/>
    </row>
    <row r="27" spans="2:5" x14ac:dyDescent="0.25">
      <c r="C27" s="1" t="s">
        <v>4</v>
      </c>
      <c r="D27" s="8">
        <f>IF(SUM(D23:D25)/55&gt;1,1,SUM(D23:D25)/55)</f>
        <v>0.90909090909090906</v>
      </c>
      <c r="E27" s="5"/>
    </row>
    <row r="28" spans="2:5" x14ac:dyDescent="0.25">
      <c r="C28" s="1" t="s">
        <v>5</v>
      </c>
      <c r="D28" s="8">
        <v>0</v>
      </c>
    </row>
    <row r="29" spans="2:5" x14ac:dyDescent="0.25">
      <c r="C29" s="1" t="s">
        <v>6</v>
      </c>
      <c r="D29" s="9">
        <f>IF((D27-D28)&gt;1,1,(D27-D28))</f>
        <v>0.90909090909090906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2024-06-06T17:11:24Z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2024-05-27T14:59:33Z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0fca3a7f-a4f8-47a4-953c-6ffe0de7e5e2</vt:lpwstr>
  </property>
  <property fmtid="{D5CDD505-2E9C-101B-9397-08002B2CF9AE}" pid="8" name="MSIP_Label_6b615819-ba40-4aaf-a034-39fd1d37cddf_ContentBits">
    <vt:lpwstr>0</vt:lpwstr>
  </property>
</Properties>
</file>