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82CF9CFA-F627-40D9-B744-509468DE1617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Rounding info" sheetId="3" r:id="rId1"/>
    <sheet name="Rounding Function " sheetId="4" r:id="rId2"/>
    <sheet name="String Functions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D14" i="5" l="1"/>
  <c r="D12" i="5"/>
  <c r="D11" i="5"/>
  <c r="D10" i="5"/>
  <c r="D9" i="5"/>
  <c r="D8" i="5"/>
  <c r="D7" i="5"/>
  <c r="D6" i="5"/>
  <c r="D5" i="5"/>
  <c r="D4" i="5"/>
  <c r="C15" i="4"/>
  <c r="B15" i="4"/>
  <c r="I7" i="4"/>
  <c r="I8" i="4"/>
  <c r="I9" i="4"/>
  <c r="I10" i="4"/>
  <c r="I6" i="4"/>
  <c r="F7" i="4"/>
  <c r="F6" i="4"/>
  <c r="F8" i="4"/>
  <c r="F9" i="4"/>
  <c r="F10" i="4"/>
  <c r="C7" i="4"/>
  <c r="C8" i="4"/>
  <c r="C9" i="4"/>
  <c r="C10" i="4"/>
  <c r="C6" i="4"/>
  <c r="C5" i="3"/>
  <c r="C6" i="3"/>
  <c r="C15" i="3"/>
  <c r="C14" i="3"/>
  <c r="C12" i="3"/>
  <c r="C11" i="3"/>
  <c r="C9" i="3"/>
  <c r="C8" i="3"/>
  <c r="C7" i="3"/>
</calcChain>
</file>

<file path=xl/sharedStrings.xml><?xml version="1.0" encoding="utf-8"?>
<sst xmlns="http://schemas.openxmlformats.org/spreadsheetml/2006/main" count="63" uniqueCount="52">
  <si>
    <t>Number</t>
  </si>
  <si>
    <t>Round To</t>
  </si>
  <si>
    <t>100ths</t>
  </si>
  <si>
    <t>10th's</t>
  </si>
  <si>
    <t>whole number</t>
  </si>
  <si>
    <t>10's</t>
  </si>
  <si>
    <t>100s</t>
  </si>
  <si>
    <t>UP 10th's</t>
  </si>
  <si>
    <t>DOWN 10th's</t>
  </si>
  <si>
    <t>UP 10's</t>
  </si>
  <si>
    <t>DOWN 10's</t>
  </si>
  <si>
    <t>Round()</t>
  </si>
  <si>
    <t>RoundUP()</t>
  </si>
  <si>
    <t>RoundDOWN()</t>
  </si>
  <si>
    <t>Places</t>
  </si>
  <si>
    <t>Result</t>
  </si>
  <si>
    <t>Number 1</t>
  </si>
  <si>
    <t>Number 2</t>
  </si>
  <si>
    <t xml:space="preserve">ROUND(): Rounds a number to a specified number of decimal places. </t>
  </si>
  <si>
    <t xml:space="preserve">ROUNDUP(): Rounds a number up to the nearest specified number of decimal places. </t>
  </si>
  <si>
    <t>ROUNDDOWN(): Rounds a number down to the nearest specified number of decimal places.</t>
  </si>
  <si>
    <t>Apple</t>
  </si>
  <si>
    <t>Inc.</t>
  </si>
  <si>
    <t>CONCATENATE or "&amp;": Combines text strings.</t>
  </si>
  <si>
    <t>Tim@Apple.com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</si>
  <si>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</si>
  <si>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</si>
  <si>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</si>
  <si>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</si>
  <si>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Steve Jobs</t>
  </si>
  <si>
    <t>UPPER(): Converts text to uppercase.</t>
  </si>
  <si>
    <t>LOWER(): Converts text to lowercase.</t>
  </si>
  <si>
    <t>steve jobs</t>
  </si>
  <si>
    <t>PROPER(): Capitalizes the first letter of each word in a text string.</t>
  </si>
  <si>
    <t xml:space="preserve">   I like Iphones!    </t>
  </si>
  <si>
    <t>TRIM(): Removes extra spaces from a text string.</t>
  </si>
  <si>
    <t xml:space="preserve">I like Iphones! I like them a lot!  </t>
  </si>
  <si>
    <t>SUBSTITUTE(): Replaces a specified substring within a text string.</t>
  </si>
  <si>
    <t>REPLACE(): Replaces a specified number of characters within a text string.</t>
  </si>
  <si>
    <t>Concatentate(СЦЕПИТЬ)</t>
  </si>
  <si>
    <t>Len(ДЛСТР)</t>
  </si>
  <si>
    <t>Left(ЛЕВСИМВ)</t>
  </si>
  <si>
    <t>Right(ПРАВСИМВ)</t>
  </si>
  <si>
    <t>Mid(ПСТР)</t>
  </si>
  <si>
    <t>Upper(ПРОПИСН)</t>
  </si>
  <si>
    <t>Lower(СТРОЧН)</t>
  </si>
  <si>
    <t>Proper(ПРОПНАЧ)</t>
  </si>
  <si>
    <t>Trim(СЖПРОБЕЛЫ)</t>
  </si>
  <si>
    <t>Substitute(ПОДСТАВИТЬ)</t>
  </si>
  <si>
    <t>Replace(ЗАМЕНИТЬ)</t>
  </si>
  <si>
    <t xml:space="preserve">Anton </t>
  </si>
  <si>
    <t>Chekhov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</si>
</sst>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4" fillId="4" borderId="0" xfId="0" applyFont="1" applyFill="1"/>
    <xf numFmtId="0" fontId="0" fillId="5" borderId="1" xfId="0" applyFill="1" applyBorder="1"/>
    <xf numFmtId="0" fontId="4" fillId="2" borderId="0" xfId="0" applyFont="1" applyFill="1"/>
    <xf numFmtId="0" fontId="0" fillId="3" borderId="1" xfId="0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/>
    <xf numFmtId="0" fontId="4" fillId="2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B820-B525-4D63-86FC-65AA537C4EAD}">
  <dimension ref="B2:C15"/>
  <sheetViews>
    <sheetView workbookViewId="0">
      <selection activeCell="C21" sqref="C21"/>
    </sheetView>
  </sheetViews>
  <sheetFormatPr defaultRowHeight="15.6" x14ac:dyDescent="0.3"/>
  <cols>
    <col min="3" max="3" width="11.8984375" bestFit="1" customWidth="1"/>
  </cols>
  <sheetData>
    <row r="2" spans="2:3" x14ac:dyDescent="0.3">
      <c r="B2" s="2" t="s">
        <v>0</v>
      </c>
      <c r="C2" s="3">
        <v>12345.8765432</v>
      </c>
    </row>
    <row r="4" spans="2:3" x14ac:dyDescent="0.3">
      <c r="B4" s="2" t="s">
        <v>1</v>
      </c>
    </row>
    <row r="5" spans="2:3" x14ac:dyDescent="0.3">
      <c r="B5" t="s">
        <v>2</v>
      </c>
      <c r="C5" s="3">
        <f>ROUND($C$2,2)</f>
        <v>12345.88</v>
      </c>
    </row>
    <row r="6" spans="2:3" x14ac:dyDescent="0.3">
      <c r="B6" t="s">
        <v>3</v>
      </c>
      <c r="C6" s="3">
        <f>ROUND($C$2,1)</f>
        <v>12345.9</v>
      </c>
    </row>
    <row r="7" spans="2:3" x14ac:dyDescent="0.3">
      <c r="B7" t="s">
        <v>4</v>
      </c>
      <c r="C7" s="3">
        <f>ROUND($C$2,0)</f>
        <v>12346</v>
      </c>
    </row>
    <row r="8" spans="2:3" x14ac:dyDescent="0.3">
      <c r="B8" t="s">
        <v>5</v>
      </c>
      <c r="C8" s="3">
        <f>ROUND($C$2,-1)</f>
        <v>12350</v>
      </c>
    </row>
    <row r="9" spans="2:3" x14ac:dyDescent="0.3">
      <c r="B9" t="s">
        <v>6</v>
      </c>
      <c r="C9" s="3">
        <f>ROUND($C$2,-2)</f>
        <v>12300</v>
      </c>
    </row>
    <row r="11" spans="2:3" x14ac:dyDescent="0.3">
      <c r="B11" t="s">
        <v>7</v>
      </c>
      <c r="C11" s="3">
        <f>ROUNDUP($C$2,1)</f>
        <v>12345.9</v>
      </c>
    </row>
    <row r="12" spans="2:3" x14ac:dyDescent="0.3">
      <c r="B12" t="s">
        <v>8</v>
      </c>
      <c r="C12" s="3">
        <f>ROUNDDOWN($C$2,1)</f>
        <v>12345.8</v>
      </c>
    </row>
    <row r="14" spans="2:3" x14ac:dyDescent="0.3">
      <c r="B14" t="s">
        <v>9</v>
      </c>
      <c r="C14" s="3">
        <f>ROUNDUP(C2,-1)</f>
        <v>12350</v>
      </c>
    </row>
    <row r="15" spans="2:3" x14ac:dyDescent="0.3">
      <c r="B15" t="s">
        <v>10</v>
      </c>
      <c r="C15" s="3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648F-3573-46C6-935C-8FF70F5097B8}">
  <dimension ref="A2:M15"/>
  <sheetViews>
    <sheetView workbookViewId="0">
      <selection activeCell="J18" sqref="J18"/>
    </sheetView>
  </sheetViews>
  <sheetFormatPr defaultRowHeight="15.6" x14ac:dyDescent="0.3"/>
  <cols>
    <col min="1" max="1" width="13.296875" customWidth="1"/>
    <col min="2" max="2" width="12.19921875" customWidth="1"/>
    <col min="3" max="3" width="11.8984375" bestFit="1" customWidth="1"/>
    <col min="4" max="4" width="6.296875" bestFit="1" customWidth="1"/>
    <col min="5" max="5" width="10.69921875"/>
    <col min="6" max="6" width="10.8984375" bestFit="1" customWidth="1"/>
    <col min="7" max="7" width="6.296875" bestFit="1" customWidth="1"/>
    <col min="9" max="9" width="10.8984375" bestFit="1" customWidth="1"/>
  </cols>
  <sheetData>
    <row r="2" spans="1:13" x14ac:dyDescent="0.3">
      <c r="B2" s="4" t="s">
        <v>0</v>
      </c>
      <c r="C2" s="5">
        <v>10937.654321</v>
      </c>
    </row>
    <row r="4" spans="1:13" x14ac:dyDescent="0.3">
      <c r="B4" s="15" t="s">
        <v>11</v>
      </c>
      <c r="C4" s="16"/>
      <c r="E4" s="17" t="s">
        <v>12</v>
      </c>
      <c r="F4" s="17"/>
      <c r="H4" s="17" t="s">
        <v>13</v>
      </c>
      <c r="I4" s="17"/>
    </row>
    <row r="5" spans="1:13" x14ac:dyDescent="0.3">
      <c r="B5" s="6" t="s">
        <v>14</v>
      </c>
      <c r="C5" s="7" t="s">
        <v>15</v>
      </c>
      <c r="D5" s="8"/>
      <c r="E5" s="6" t="s">
        <v>14</v>
      </c>
      <c r="F5" s="7" t="s">
        <v>15</v>
      </c>
      <c r="G5" s="8"/>
      <c r="H5" s="6" t="s">
        <v>14</v>
      </c>
      <c r="I5" s="7" t="s">
        <v>15</v>
      </c>
    </row>
    <row r="6" spans="1:13" x14ac:dyDescent="0.3">
      <c r="B6" s="9">
        <v>4</v>
      </c>
      <c r="C6" s="9">
        <f>ROUND($C$2,B6)</f>
        <v>10937.6543</v>
      </c>
      <c r="E6" s="9">
        <v>4</v>
      </c>
      <c r="F6" s="9">
        <f>ROUNDUP($C$2,E6)</f>
        <v>10937.654399999999</v>
      </c>
      <c r="H6" s="9">
        <v>4</v>
      </c>
      <c r="I6" s="9">
        <f>ROUNDDOWN($C$2,H6)</f>
        <v>10937.6543</v>
      </c>
    </row>
    <row r="7" spans="1:13" x14ac:dyDescent="0.3">
      <c r="B7" s="10">
        <v>1</v>
      </c>
      <c r="C7" s="9">
        <f t="shared" ref="C7:C10" si="0">ROUND($C$2,B7)</f>
        <v>10937.7</v>
      </c>
      <c r="E7" s="10">
        <v>1</v>
      </c>
      <c r="F7" s="9">
        <f>ROUNDUP($C$2,E7)</f>
        <v>10937.7</v>
      </c>
      <c r="H7" s="10">
        <v>1</v>
      </c>
      <c r="I7" s="9">
        <f t="shared" ref="I7:I10" si="1">ROUNDDOWN($C$2,H7)</f>
        <v>10937.6</v>
      </c>
    </row>
    <row r="8" spans="1:13" x14ac:dyDescent="0.3">
      <c r="B8" s="9">
        <v>0</v>
      </c>
      <c r="C8" s="9">
        <f t="shared" si="0"/>
        <v>10938</v>
      </c>
      <c r="E8" s="9">
        <v>0</v>
      </c>
      <c r="F8" s="9">
        <f t="shared" ref="F7:F10" si="2">ROUNDUP($C$2,E8)</f>
        <v>10938</v>
      </c>
      <c r="H8" s="9">
        <v>0</v>
      </c>
      <c r="I8" s="9">
        <f t="shared" si="1"/>
        <v>10937</v>
      </c>
    </row>
    <row r="9" spans="1:13" x14ac:dyDescent="0.3">
      <c r="B9" s="9">
        <v>-1</v>
      </c>
      <c r="C9" s="9">
        <f t="shared" si="0"/>
        <v>10940</v>
      </c>
      <c r="E9" s="9">
        <v>-1</v>
      </c>
      <c r="F9" s="9">
        <f t="shared" si="2"/>
        <v>10940</v>
      </c>
      <c r="H9" s="9">
        <v>-1</v>
      </c>
      <c r="I9" s="9">
        <f t="shared" si="1"/>
        <v>10930</v>
      </c>
    </row>
    <row r="10" spans="1:13" x14ac:dyDescent="0.3">
      <c r="B10" s="9">
        <v>-4</v>
      </c>
      <c r="C10" s="9">
        <f t="shared" si="0"/>
        <v>10000</v>
      </c>
      <c r="E10" s="9">
        <v>-4</v>
      </c>
      <c r="F10" s="9">
        <f t="shared" si="2"/>
        <v>20000</v>
      </c>
      <c r="H10" s="9">
        <v>-4</v>
      </c>
      <c r="I10" s="9">
        <f t="shared" si="1"/>
        <v>10000</v>
      </c>
    </row>
    <row r="12" spans="1:13" x14ac:dyDescent="0.3">
      <c r="B12" s="15" t="s">
        <v>16</v>
      </c>
      <c r="C12" s="16" t="s">
        <v>17</v>
      </c>
      <c r="E12" s="11" t="s">
        <v>18</v>
      </c>
      <c r="F12" s="11"/>
      <c r="G12" s="11"/>
      <c r="H12" s="11"/>
      <c r="I12" s="11"/>
      <c r="J12" s="11"/>
      <c r="K12" s="11"/>
      <c r="L12" s="11"/>
      <c r="M12" s="11"/>
    </row>
    <row r="13" spans="1:13" x14ac:dyDescent="0.3">
      <c r="B13" s="5">
        <v>70.25</v>
      </c>
      <c r="C13" s="5">
        <v>15</v>
      </c>
      <c r="E13" s="11" t="s">
        <v>19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3">
      <c r="E14" s="11" t="s">
        <v>20</v>
      </c>
      <c r="F14" s="11"/>
      <c r="G14" s="11"/>
      <c r="H14" s="11"/>
      <c r="I14" s="11"/>
      <c r="J14" s="11"/>
      <c r="K14" s="11"/>
      <c r="L14" s="11"/>
      <c r="M14" s="11"/>
    </row>
    <row r="15" spans="1:13" x14ac:dyDescent="0.3">
      <c r="A15" s="6" t="s">
        <v>15</v>
      </c>
      <c r="B15" s="5">
        <f>B13*C13</f>
        <v>1053.75</v>
      </c>
      <c r="C15" s="5">
        <f>ROUND(B15,0)</f>
        <v>1054</v>
      </c>
    </row>
  </sheetData>
  <mergeCells count="4">
    <mergeCell ref="B4:C4"/>
    <mergeCell ref="E4:F4"/>
    <mergeCell ref="H4:I4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D162-8757-4207-8983-2229D28A1F53}">
  <dimension ref="A2:H14"/>
  <sheetViews>
    <sheetView tabSelected="1" workbookViewId="0">
      <selection activeCell="D17" sqref="D17"/>
    </sheetView>
  </sheetViews>
  <sheetFormatPr defaultColWidth="15.796875" defaultRowHeight="15.6" x14ac:dyDescent="0.3"/>
  <cols>
    <col min="1" max="1" width="7.19921875" customWidth="1"/>
    <col min="2" max="2" width="28.3984375" bestFit="1" customWidth="1"/>
    <col min="3" max="3" width="22.59765625" style="1" bestFit="1" customWidth="1"/>
    <col min="4" max="4" width="28.3984375" bestFit="1" customWidth="1"/>
    <col min="8" max="8" width="18" customWidth="1"/>
  </cols>
  <sheetData>
    <row r="2" spans="1:8" x14ac:dyDescent="0.3">
      <c r="B2" t="s">
        <v>50</v>
      </c>
      <c r="C2" s="1" t="s">
        <v>51</v>
      </c>
    </row>
    <row r="4" spans="1:8" x14ac:dyDescent="0.3">
      <c r="A4" t="s">
        <v>21</v>
      </c>
      <c r="B4" t="s">
        <v>22</v>
      </c>
      <c r="C4" s="12" t="s">
        <v>39</v>
      </c>
      <c r="D4" s="13" t="str">
        <f>CONCATENATE(B2,C2)</f>
        <v>Anton Chekhov</v>
      </c>
      <c r="E4" s="14" t="s">
        <v>23</v>
      </c>
      <c r="F4" s="14"/>
      <c r="G4" s="14"/>
      <c r="H4" s="14"/>
    </row>
    <row r="5" spans="1:8" x14ac:dyDescent="0.3">
      <c r="B5" t="s">
        <v>24</v>
      </c>
      <c r="C5" s="12" t="s">
        <v>40</v>
      </c>
      <c r="D5" s="13">
        <f>LEN(D4)</f>
        <v>13</v>
      </c>
      <c r="E5" s="14" t="s">
        <v>25</v>
      </c>
      <c r="F5" s="14"/>
      <c r="G5" s="14"/>
      <c r="H5" s="14"/>
    </row>
    <row r="6" spans="1:8" x14ac:dyDescent="0.3">
      <c r="B6" t="s">
        <v>24</v>
      </c>
      <c r="C6" s="12" t="s">
        <v>41</v>
      </c>
      <c r="D6" s="13" t="str">
        <f>LEFT(B6,3)</f>
        <v>Tim</v>
      </c>
      <c r="E6" s="14" t="s">
        <v>26</v>
      </c>
      <c r="F6" s="14"/>
      <c r="G6" s="14"/>
      <c r="H6" s="14"/>
    </row>
    <row r="7" spans="1:8" x14ac:dyDescent="0.3">
      <c r="B7" t="s">
        <v>24</v>
      </c>
      <c r="C7" s="12" t="s">
        <v>42</v>
      </c>
      <c r="D7" s="13" t="str">
        <f>RIGHT(B7,4)</f>
        <v>.com</v>
      </c>
      <c r="E7" s="14" t="s">
        <v>27</v>
      </c>
      <c r="F7" s="14"/>
      <c r="G7" s="14"/>
      <c r="H7" s="14"/>
    </row>
    <row r="8" spans="1:8" x14ac:dyDescent="0.3">
      <c r="B8" t="s">
        <v>24</v>
      </c>
      <c r="C8" s="12" t="s">
        <v>43</v>
      </c>
      <c r="D8" s="13" t="str">
        <f>MID(B8,5,5)</f>
        <v>Apple</v>
      </c>
      <c r="E8" s="14" t="s">
        <v>28</v>
      </c>
      <c r="F8" s="14"/>
      <c r="G8" s="14"/>
      <c r="H8" s="14"/>
    </row>
    <row r="9" spans="1:8" x14ac:dyDescent="0.3">
      <c r="B9" t="s">
        <v>29</v>
      </c>
      <c r="C9" s="12" t="s">
        <v>44</v>
      </c>
      <c r="D9" s="13" t="str">
        <f>UPPER(B9)</f>
        <v>STEVE JOBS</v>
      </c>
      <c r="E9" s="14" t="s">
        <v>30</v>
      </c>
      <c r="F9" s="14"/>
      <c r="G9" s="14"/>
      <c r="H9" s="14"/>
    </row>
    <row r="10" spans="1:8" x14ac:dyDescent="0.3">
      <c r="B10" t="s">
        <v>29</v>
      </c>
      <c r="C10" s="12" t="s">
        <v>45</v>
      </c>
      <c r="D10" s="13" t="str">
        <f>LOWER(B10)</f>
        <v>steve jobs</v>
      </c>
      <c r="E10" s="14" t="s">
        <v>31</v>
      </c>
      <c r="F10" s="14"/>
      <c r="G10" s="14"/>
      <c r="H10" s="14"/>
    </row>
    <row r="11" spans="1:8" x14ac:dyDescent="0.3">
      <c r="B11" t="s">
        <v>32</v>
      </c>
      <c r="C11" s="12" t="s">
        <v>46</v>
      </c>
      <c r="D11" s="13" t="str">
        <f>PROPER(B11)</f>
        <v>Steve Jobs</v>
      </c>
      <c r="E11" s="14" t="s">
        <v>33</v>
      </c>
      <c r="F11" s="14"/>
      <c r="G11" s="14"/>
      <c r="H11" s="14"/>
    </row>
    <row r="12" spans="1:8" x14ac:dyDescent="0.3">
      <c r="B12" t="s">
        <v>34</v>
      </c>
      <c r="C12" s="12" t="s">
        <v>47</v>
      </c>
      <c r="D12" s="13" t="str">
        <f>TRIM(B12)</f>
        <v>I like Iphones!</v>
      </c>
      <c r="E12" s="14" t="s">
        <v>35</v>
      </c>
      <c r="F12" s="14"/>
      <c r="G12" s="14"/>
      <c r="H12" s="14"/>
    </row>
    <row r="13" spans="1:8" x14ac:dyDescent="0.3">
      <c r="B13" t="s">
        <v>36</v>
      </c>
      <c r="C13" s="12" t="s">
        <v>48</v>
      </c>
      <c r="D13" s="13" t="str">
        <f>SUBSTITUTE(B13,"I","you",3)</f>
        <v xml:space="preserve">I like Iphones! you like them a lot!  </v>
      </c>
      <c r="E13" s="14" t="s">
        <v>37</v>
      </c>
      <c r="F13" s="14"/>
      <c r="G13" s="14"/>
      <c r="H13" s="14"/>
    </row>
    <row r="14" spans="1:8" x14ac:dyDescent="0.3">
      <c r="B14" t="s">
        <v>36</v>
      </c>
      <c r="C14" s="12" t="s">
        <v>49</v>
      </c>
      <c r="D14" s="13" t="str">
        <f>REPLACE(B14,3,4,"buy")</f>
        <v xml:space="preserve">I buy Iphones! I like them a lot!  </v>
      </c>
      <c r="E14" s="14" t="s">
        <v>38</v>
      </c>
      <c r="F14" s="14"/>
      <c r="G14" s="14"/>
      <c r="H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Rounding info</vt:lpstr>
      <vt:lpstr>Rounding Function </vt:lpstr>
      <vt:lpstr>String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raximovatam999@gmail.com</cp:lastModifiedBy>
  <dcterms:created xsi:type="dcterms:W3CDTF">2017-09-23T20:42:40Z</dcterms:created>
  <dcterms:modified xsi:type="dcterms:W3CDTF">2025-02-25T05:13:05Z</dcterms:modified>
</cp:coreProperties>
</file>