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186ce51b850d43/Desktop/big_data/"/>
    </mc:Choice>
  </mc:AlternateContent>
  <xr:revisionPtr revIDLastSave="5" documentId="13_ncr:1_{D1211C9B-FCB5-4AC8-9E44-22C25641021B}" xr6:coauthVersionLast="47" xr6:coauthVersionMax="47" xr10:uidLastSave="{95CA4BAF-EDA0-44B1-8E2B-143BBA941A09}"/>
  <bookViews>
    <workbookView xWindow="-108" yWindow="-108" windowWidth="23256" windowHeight="12456" firstSheet="1" activeTab="2" xr2:uid="{47981922-77C5-4EC3-A76E-98D6CE997DC2}"/>
  </bookViews>
  <sheets>
    <sheet name="Info" sheetId="13" r:id="rId1"/>
    <sheet name="Max Min Average" sheetId="9" r:id="rId2"/>
    <sheet name="IF" sheetId="8" r:id="rId3"/>
    <sheet name="LeftRight" sheetId="4" r:id="rId4"/>
    <sheet name="TRIM" sheetId="6" r:id="rId5"/>
    <sheet name="Concatenate" sheetId="1" r:id="rId6"/>
    <sheet name="Substitute" sheetId="7" r:id="rId7"/>
    <sheet name="SUM-SumIF" sheetId="12" r:id="rId8"/>
    <sheet name="Count-CountIF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2" l="1"/>
  <c r="K2" i="12"/>
  <c r="J2" i="1"/>
  <c r="K3" i="4"/>
  <c r="K2" i="4"/>
  <c r="J2" i="12"/>
  <c r="L2" i="5"/>
  <c r="K2" i="5"/>
  <c r="J2" i="5"/>
  <c r="L3" i="7"/>
  <c r="L4" i="7"/>
  <c r="L5" i="7"/>
  <c r="L6" i="7"/>
  <c r="L7" i="7"/>
  <c r="L8" i="7"/>
  <c r="L9" i="7"/>
  <c r="L10" i="7"/>
  <c r="L2" i="7"/>
  <c r="K2" i="7"/>
  <c r="K3" i="7"/>
  <c r="K4" i="7"/>
  <c r="K5" i="7"/>
  <c r="K6" i="7"/>
  <c r="K7" i="7"/>
  <c r="K8" i="7"/>
  <c r="K9" i="7"/>
  <c r="K10" i="7"/>
  <c r="J3" i="7"/>
  <c r="J4" i="7"/>
  <c r="J5" i="7"/>
  <c r="J6" i="7"/>
  <c r="J7" i="7"/>
  <c r="J8" i="7"/>
  <c r="J9" i="7"/>
  <c r="J10" i="7"/>
  <c r="J2" i="7"/>
  <c r="J4" i="1"/>
  <c r="J5" i="1"/>
  <c r="J6" i="1"/>
  <c r="J7" i="1"/>
  <c r="J8" i="1"/>
  <c r="J9" i="1"/>
  <c r="J10" i="1"/>
  <c r="J3" i="1"/>
  <c r="L3" i="6"/>
  <c r="L4" i="6"/>
  <c r="L5" i="6"/>
  <c r="L6" i="6"/>
  <c r="L7" i="6"/>
  <c r="L8" i="6"/>
  <c r="L9" i="6"/>
  <c r="L10" i="6"/>
  <c r="L2" i="6"/>
  <c r="K3" i="6"/>
  <c r="K4" i="6"/>
  <c r="K5" i="6"/>
  <c r="K6" i="6"/>
  <c r="K7" i="6"/>
  <c r="K8" i="6"/>
  <c r="K9" i="6"/>
  <c r="K10" i="6"/>
  <c r="K2" i="6"/>
  <c r="J3" i="6"/>
  <c r="J4" i="6"/>
  <c r="J5" i="6"/>
  <c r="J6" i="6"/>
  <c r="J7" i="6"/>
  <c r="J8" i="6"/>
  <c r="J9" i="6"/>
  <c r="J10" i="6"/>
  <c r="J2" i="6"/>
  <c r="M3" i="4"/>
  <c r="M4" i="4"/>
  <c r="M5" i="4"/>
  <c r="M6" i="4"/>
  <c r="M7" i="4"/>
  <c r="M8" i="4"/>
  <c r="M9" i="4"/>
  <c r="M10" i="4"/>
  <c r="M2" i="4"/>
  <c r="K4" i="4"/>
  <c r="K5" i="4"/>
  <c r="K6" i="4"/>
  <c r="K7" i="4"/>
  <c r="K8" i="4"/>
  <c r="K9" i="4"/>
  <c r="K10" i="4"/>
  <c r="L3" i="4"/>
  <c r="L4" i="4"/>
  <c r="L5" i="4"/>
  <c r="L6" i="4"/>
  <c r="L7" i="4"/>
  <c r="L8" i="4"/>
  <c r="L9" i="4"/>
  <c r="L10" i="4"/>
  <c r="L2" i="4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G13" i="9"/>
  <c r="D13" i="9"/>
  <c r="I12" i="9"/>
  <c r="G12" i="9"/>
  <c r="D12" i="9"/>
  <c r="H11" i="1" l="1"/>
  <c r="H12" i="1"/>
  <c r="H12" i="9"/>
</calcChain>
</file>

<file path=xl/sharedStrings.xml><?xml version="1.0" encoding="utf-8"?>
<sst xmlns="http://schemas.openxmlformats.org/spreadsheetml/2006/main" count="438" uniqueCount="99">
  <si>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</si>
  <si>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</si>
  <si>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</si>
  <si>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</si>
  <si>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</si>
  <si>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</si>
  <si>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</si>
  <si>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</si>
  <si>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</si>
  <si>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</si>
  <si>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</si>
  <si>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</si>
  <si>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</si>
  <si>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</si>
  <si>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</si>
  <si>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</si>
  <si>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</si>
  <si>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</si>
  <si>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</si>
  <si>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</si>
  <si>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</si>
  <si>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</si>
  <si>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</si>
  <si>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</si>
  <si>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</si>
  <si>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</si>
  <si>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</si>
  <si>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</si>
  <si>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</si>
  <si>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</si>
  <si>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</si>
  <si>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</si>
  <si>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</si>
  <si>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</si>
  <si>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</si>
  <si>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</si>
  <si>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</si>
  <si>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</si>
  <si>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</si>
  <si>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</si>
  <si>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</si>
  <si>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</si>
  <si>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</si>
  <si>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</si>
  <si>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</si>
  <si>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</si>
  <si>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</si>
  <si>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</si>
  <si>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</si>
  <si>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</si>
  <si>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</si>
  <si>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</si>
  <si>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</si>
  <si>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</si>
  <si>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</si>
  <si>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</si>
  <si>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</si>
  <si>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</si>
  <si>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</si>
  <si>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</si>
  <si>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</si>
  <si>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</si>
  <si>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</si>
  <si>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</si>
  <si>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</si>
  <si>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</si>
  <si>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It just removes unwanted spaces on both sides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</si>
  <si>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</si>
  <si>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</si>
  <si>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</si>
  <si>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</si>
  <si>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</si>
  <si>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</si>
  <si>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</si>
  <si>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</si>
  <si>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</si>
  <si>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</si>
  <si>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</si>
  <si>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Left</t>
  </si>
  <si>
    <t>Right</t>
  </si>
  <si>
    <t>TRIM(B)</t>
  </si>
  <si>
    <t>TRIM(C)</t>
  </si>
  <si>
    <t xml:space="preserve">  Pam</t>
  </si>
  <si>
    <t xml:space="preserve">  Toby</t>
  </si>
  <si>
    <t xml:space="preserve">    Stanley</t>
  </si>
  <si>
    <t>Average</t>
  </si>
  <si>
    <t>IF(Salary)</t>
  </si>
  <si>
    <t>IF(Age)</t>
  </si>
  <si>
    <t>Concatentate(СЦЕПИТЬ)</t>
  </si>
  <si>
    <t>Len(ДЛСТР)</t>
  </si>
  <si>
    <t>Left(ЛЕВСИМВ)</t>
  </si>
  <si>
    <t>Right(ПРАВСИМВ)</t>
  </si>
  <si>
    <t>Mid(ПСТР)</t>
  </si>
  <si>
    <t>Upper(ПРОПИСН)</t>
  </si>
  <si>
    <t>Lower(СТРОЧН)</t>
  </si>
  <si>
    <t>Proper(ПРОПНАЧ)</t>
  </si>
  <si>
    <t>Trim(СЖПРОБЕЛЫ)</t>
  </si>
  <si>
    <t>Substitute(ПОДСТАВИТЬ)</t>
  </si>
  <si>
    <t>Replace(ЗАМЕНИТЬ)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</si>
</sst>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2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3680-6769-4DBC-813D-7EE7F346FC76}">
  <sheetPr>
    <tabColor rgb="FF0070C0"/>
  </sheetPr>
  <dimension ref="B5:B15"/>
  <sheetViews>
    <sheetView workbookViewId="0">
      <selection activeCell="E20" sqref="E20"/>
    </sheetView>
  </sheetViews>
  <sheetFormatPr defaultRowHeight="14.4" x14ac:dyDescent="0.3"/>
  <cols>
    <col min="2" max="2" width="25.109375" bestFit="1" customWidth="1"/>
  </cols>
  <sheetData>
    <row r="5" spans="2:2" ht="15.6" x14ac:dyDescent="0.3">
      <c r="B5" s="4" t="s">
        <v>88</v>
      </c>
    </row>
    <row r="6" spans="2:2" ht="15.6" x14ac:dyDescent="0.3">
      <c r="B6" s="4" t="s">
        <v>89</v>
      </c>
    </row>
    <row r="7" spans="2:2" ht="15.6" x14ac:dyDescent="0.3">
      <c r="B7" s="4" t="s">
        <v>90</v>
      </c>
    </row>
    <row r="8" spans="2:2" ht="15.6" x14ac:dyDescent="0.3">
      <c r="B8" s="4" t="s">
        <v>91</v>
      </c>
    </row>
    <row r="9" spans="2:2" ht="15.6" x14ac:dyDescent="0.3">
      <c r="B9" s="4" t="s">
        <v>92</v>
      </c>
    </row>
    <row r="10" spans="2:2" ht="15.6" x14ac:dyDescent="0.3">
      <c r="B10" s="4" t="s">
        <v>93</v>
      </c>
    </row>
    <row r="11" spans="2:2" ht="15.6" x14ac:dyDescent="0.3">
      <c r="B11" s="4" t="s">
        <v>94</v>
      </c>
    </row>
    <row r="12" spans="2:2" ht="15.6" x14ac:dyDescent="0.3">
      <c r="B12" s="4" t="s">
        <v>95</v>
      </c>
    </row>
    <row r="13" spans="2:2" ht="15.6" x14ac:dyDescent="0.3">
      <c r="B13" s="4" t="s">
        <v>96</v>
      </c>
    </row>
    <row r="14" spans="2:2" ht="15.6" x14ac:dyDescent="0.3">
      <c r="B14" s="4" t="s">
        <v>97</v>
      </c>
    </row>
    <row r="15" spans="2:2" ht="15.6" x14ac:dyDescent="0.3">
      <c r="B15" s="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I14"/>
  <sheetViews>
    <sheetView workbookViewId="0">
      <selection activeCell="H14" sqref="H14"/>
    </sheetView>
  </sheetViews>
  <sheetFormatPr defaultColWidth="13.6640625" defaultRowHeight="14.4" x14ac:dyDescent="0.3"/>
  <cols>
    <col min="1" max="1" width="10.6640625" bestFit="1" customWidth="1"/>
    <col min="4" max="4" width="8" bestFit="1" customWidth="1"/>
  </cols>
  <sheetData>
    <row r="1" spans="1:9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</row>
    <row r="2" spans="1:9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</row>
    <row r="3" spans="1:9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9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9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9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9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9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9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9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  <row r="12" spans="1:9" x14ac:dyDescent="0.3">
      <c r="A12" t="s">
        <v>76</v>
      </c>
      <c r="D12">
        <f>MAX(D2:D2:D11)</f>
        <v>38</v>
      </c>
      <c r="G12">
        <f>MAX(G2:G11)</f>
        <v>65000</v>
      </c>
      <c r="H12" s="1">
        <f ca="1">MAX(H2,H:H)</f>
        <v>0</v>
      </c>
      <c r="I12" s="1">
        <f>MAX(I2:I3:I11)</f>
        <v>42986</v>
      </c>
    </row>
    <row r="13" spans="1:9" x14ac:dyDescent="0.3">
      <c r="A13" t="s">
        <v>77</v>
      </c>
      <c r="D13">
        <f>MIN(D2,D3:D10)</f>
        <v>29</v>
      </c>
      <c r="G13">
        <f>MIN(G2,G2:G10)</f>
        <v>36000</v>
      </c>
    </row>
    <row r="14" spans="1:9" x14ac:dyDescent="0.3">
      <c r="A14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abSelected="1" workbookViewId="0">
      <selection activeCell="L16" sqref="L16"/>
    </sheetView>
  </sheetViews>
  <sheetFormatPr defaultColWidth="13.6640625" defaultRowHeight="14.4" x14ac:dyDescent="0.3"/>
  <cols>
    <col min="1" max="1" width="10.6640625" bestFit="1" customWidth="1"/>
    <col min="4" max="4" width="7.6640625" customWidth="1"/>
    <col min="11" max="11" width="29.21875" bestFit="1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t="s">
        <v>87</v>
      </c>
      <c r="K1" t="s">
        <v>86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IF(D2&gt;=31,"true","false")</f>
        <v>false</v>
      </c>
      <c r="K2" t="str">
        <f>IF(G2&gt;=48200,"Siz yaxshi daromad topasiz","siz sal o'rtachadan kamroq topasiz")</f>
        <v>siz sal o'rtachadan kamroq topasiz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IF(D3&gt;=31,"true","false")</f>
        <v>false</v>
      </c>
      <c r="K3" t="str">
        <f t="shared" ref="K3:K10" si="1">IF(G3&gt;=48200,"Siz yaxshi daromad topasiz","siz sal o'rtachadan kamroq topasiz")</f>
        <v>siz sal o'rtachadan kamroq topasiz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false</v>
      </c>
      <c r="K4" t="str">
        <f t="shared" si="1"/>
        <v>Siz yaxshi daromad topasiz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true</v>
      </c>
      <c r="K5" t="str">
        <f t="shared" si="1"/>
        <v>siz sal o'rtachadan kamroq topasiz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true</v>
      </c>
      <c r="K6" t="str">
        <f t="shared" si="1"/>
        <v>Siz yaxshi daromad topasiz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true</v>
      </c>
      <c r="K7" t="str">
        <f t="shared" si="1"/>
        <v>Siz yaxshi daromad topasiz</v>
      </c>
    </row>
    <row r="8" spans="1:11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true</v>
      </c>
      <c r="K8" t="str">
        <f t="shared" si="1"/>
        <v>siz sal o'rtachadan kamroq topasiz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true</v>
      </c>
      <c r="K9" t="str">
        <f t="shared" si="1"/>
        <v>siz sal o'rtachadan kamroq topasiz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true</v>
      </c>
      <c r="K10" t="str">
        <f t="shared" si="1"/>
        <v>siz sal o'rtachadan kamroq topasiz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D1" workbookViewId="0">
      <selection activeCell="K20" sqref="K20"/>
    </sheetView>
  </sheetViews>
  <sheetFormatPr defaultColWidth="14.5546875" defaultRowHeight="14.4" x14ac:dyDescent="0.3"/>
  <cols>
    <col min="4" max="4" width="8" customWidth="1"/>
    <col min="10" max="10" width="40.6640625" bestFit="1" customWidth="1"/>
  </cols>
  <sheetData>
    <row r="1" spans="1:13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t="s">
        <v>36</v>
      </c>
      <c r="K1" t="s">
        <v>78</v>
      </c>
      <c r="L1" t="s">
        <v>79</v>
      </c>
      <c r="M1" t="s">
        <v>79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3" t="s">
        <v>46</v>
      </c>
      <c r="I2" s="3" t="s">
        <v>54</v>
      </c>
      <c r="J2" s="1" t="s">
        <v>37</v>
      </c>
      <c r="K2" t="str">
        <f>LEFT(J2,11)</f>
        <v>Jim.Halpert</v>
      </c>
      <c r="L2" t="str">
        <f>RIGHT(J2,3)</f>
        <v>com</v>
      </c>
      <c r="M2" t="str">
        <f>RIGHT(F2,4)</f>
        <v>sman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3" t="s">
        <v>47</v>
      </c>
      <c r="I3" s="3" t="s">
        <v>55</v>
      </c>
      <c r="J3" s="1" t="s">
        <v>38</v>
      </c>
      <c r="K3" t="str">
        <f>LEFT(J3,11)</f>
        <v>Pam.Beasley</v>
      </c>
      <c r="L3" t="str">
        <f t="shared" ref="L3:L10" si="0">RIGHT(J3,3)</f>
        <v>com</v>
      </c>
      <c r="M3" t="str">
        <f t="shared" ref="M3:M10" si="1">RIGHT(F3,4)</f>
        <v>nist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3" t="s">
        <v>48</v>
      </c>
      <c r="I4" s="3" t="s">
        <v>56</v>
      </c>
      <c r="J4" s="1" t="s">
        <v>39</v>
      </c>
      <c r="K4" t="str">
        <f t="shared" ref="K4:K10" si="2">LEFT(J4,11)</f>
        <v>Dwight.Schr</v>
      </c>
      <c r="L4" t="str">
        <f t="shared" si="0"/>
        <v>com</v>
      </c>
      <c r="M4" t="str">
        <f t="shared" si="1"/>
        <v>sman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3" t="s">
        <v>49</v>
      </c>
      <c r="I5" s="3" t="s">
        <v>57</v>
      </c>
      <c r="J5" s="1" t="s">
        <v>40</v>
      </c>
      <c r="K5" t="str">
        <f t="shared" si="2"/>
        <v>Angela.Mart</v>
      </c>
      <c r="L5" t="str">
        <f t="shared" si="0"/>
        <v>com</v>
      </c>
      <c r="M5" t="str">
        <f t="shared" si="1"/>
        <v>tant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3" t="s">
        <v>50</v>
      </c>
      <c r="I6" s="3" t="s">
        <v>58</v>
      </c>
      <c r="J6" s="1" t="s">
        <v>41</v>
      </c>
      <c r="K6" t="str">
        <f t="shared" si="2"/>
        <v>Toby.Flende</v>
      </c>
      <c r="L6" t="str">
        <f t="shared" si="0"/>
        <v>com</v>
      </c>
      <c r="M6" t="str">
        <f t="shared" si="1"/>
        <v>HR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3" t="s">
        <v>50</v>
      </c>
      <c r="I7" s="3" t="s">
        <v>59</v>
      </c>
      <c r="J7" s="1" t="s">
        <v>42</v>
      </c>
      <c r="K7" t="str">
        <f t="shared" si="2"/>
        <v>Michael.Sco</v>
      </c>
      <c r="L7" t="str">
        <f t="shared" si="0"/>
        <v>com</v>
      </c>
      <c r="M7" t="str">
        <f t="shared" si="1"/>
        <v>ager</v>
      </c>
    </row>
    <row r="8" spans="1:13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3" t="s">
        <v>51</v>
      </c>
      <c r="I8" s="3" t="s">
        <v>59</v>
      </c>
      <c r="J8" s="1" t="s">
        <v>43</v>
      </c>
      <c r="K8" t="str">
        <f t="shared" si="2"/>
        <v>Meredith.Pa</v>
      </c>
      <c r="L8" t="str">
        <f t="shared" si="0"/>
        <v>com</v>
      </c>
      <c r="M8" t="str">
        <f t="shared" si="1"/>
        <v>ions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3" t="s">
        <v>52</v>
      </c>
      <c r="I9" s="3" t="s">
        <v>60</v>
      </c>
      <c r="J9" s="1" t="s">
        <v>44</v>
      </c>
      <c r="K9" t="str">
        <f t="shared" si="2"/>
        <v>Stanley.Hud</v>
      </c>
      <c r="L9" t="str">
        <f t="shared" si="0"/>
        <v>com</v>
      </c>
      <c r="M9" t="str">
        <f t="shared" si="1"/>
        <v>sman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3" t="s">
        <v>53</v>
      </c>
      <c r="I10" s="3" t="s">
        <v>60</v>
      </c>
      <c r="J10" s="1" t="s">
        <v>45</v>
      </c>
      <c r="K10" t="str">
        <f t="shared" si="2"/>
        <v>Kevin.Malon</v>
      </c>
      <c r="L10" t="str">
        <f t="shared" si="0"/>
        <v>com</v>
      </c>
      <c r="M10" t="str">
        <f t="shared" si="1"/>
        <v>tant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L10"/>
  <sheetViews>
    <sheetView workbookViewId="0">
      <selection activeCell="H14" sqref="H14"/>
    </sheetView>
  </sheetViews>
  <sheetFormatPr defaultColWidth="13.6640625" defaultRowHeight="14.4" x14ac:dyDescent="0.3"/>
  <cols>
    <col min="1" max="1" width="10.6640625" bestFit="1" customWidth="1"/>
    <col min="4" max="4" width="7.6640625" customWidth="1"/>
    <col min="6" max="6" width="15.77734375" bestFit="1" customWidth="1"/>
    <col min="12" max="12" width="39.44140625" bestFit="1" customWidth="1"/>
  </cols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t="s">
        <v>80</v>
      </c>
      <c r="K1" t="s">
        <v>81</v>
      </c>
      <c r="L1" t="s">
        <v>66</v>
      </c>
    </row>
    <row r="2" spans="1:12" x14ac:dyDescent="0.3">
      <c r="A2">
        <v>1001</v>
      </c>
      <c r="B2" s="3" t="s">
        <v>2</v>
      </c>
      <c r="C2" s="3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TRIM(B2)</f>
        <v>Jim</v>
      </c>
      <c r="K2" t="str">
        <f>TRIM(C1)</f>
        <v>LastName</v>
      </c>
      <c r="L2" t="str">
        <f>TRIM(C2)</f>
        <v>Halpert</v>
      </c>
    </row>
    <row r="3" spans="1:12" x14ac:dyDescent="0.3">
      <c r="A3">
        <v>1002</v>
      </c>
      <c r="B3" s="3" t="s">
        <v>82</v>
      </c>
      <c r="C3" s="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TRIM(B3)</f>
        <v>Pam</v>
      </c>
      <c r="K3" t="str">
        <f t="shared" ref="K3:K10" si="1">TRIM(C2)</f>
        <v>Halpert</v>
      </c>
      <c r="L3" t="str">
        <f t="shared" ref="L3:L10" si="2">TRIM(C3)</f>
        <v>Beasley</v>
      </c>
    </row>
    <row r="4" spans="1:12" x14ac:dyDescent="0.3">
      <c r="A4">
        <v>1003</v>
      </c>
      <c r="B4" s="3" t="s">
        <v>6</v>
      </c>
      <c r="C4" s="3" t="s">
        <v>65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Dwight</v>
      </c>
      <c r="K4" t="str">
        <f t="shared" si="1"/>
        <v>Beasley</v>
      </c>
      <c r="L4" t="str">
        <f t="shared" si="2"/>
        <v>Schrute</v>
      </c>
    </row>
    <row r="5" spans="1:12" x14ac:dyDescent="0.3">
      <c r="A5">
        <v>1004</v>
      </c>
      <c r="B5" s="3" t="s">
        <v>13</v>
      </c>
      <c r="C5" s="3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</v>
      </c>
      <c r="K5" t="str">
        <f t="shared" si="1"/>
        <v>Schrute</v>
      </c>
      <c r="L5" t="str">
        <f t="shared" si="2"/>
        <v>Martin</v>
      </c>
    </row>
    <row r="6" spans="1:12" x14ac:dyDescent="0.3">
      <c r="A6">
        <v>1005</v>
      </c>
      <c r="B6" s="3" t="s">
        <v>83</v>
      </c>
      <c r="C6" s="3" t="s">
        <v>64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</v>
      </c>
      <c r="K6" t="str">
        <f t="shared" si="1"/>
        <v>Martin</v>
      </c>
      <c r="L6" t="str">
        <f t="shared" si="2"/>
        <v>Flenderson</v>
      </c>
    </row>
    <row r="7" spans="1:12" x14ac:dyDescent="0.3">
      <c r="A7">
        <v>1006</v>
      </c>
      <c r="B7" s="3" t="s">
        <v>8</v>
      </c>
      <c r="C7" s="3" t="s">
        <v>63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</v>
      </c>
      <c r="K7" t="str">
        <f t="shared" si="1"/>
        <v>Flenderson</v>
      </c>
      <c r="L7" t="str">
        <f t="shared" si="2"/>
        <v>Scott</v>
      </c>
    </row>
    <row r="8" spans="1:12" x14ac:dyDescent="0.3">
      <c r="A8">
        <v>1007</v>
      </c>
      <c r="B8" s="3" t="s">
        <v>32</v>
      </c>
      <c r="C8" s="3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</v>
      </c>
      <c r="K8" t="str">
        <f t="shared" si="1"/>
        <v>Scott</v>
      </c>
      <c r="L8" t="str">
        <f t="shared" si="2"/>
        <v>Palmer</v>
      </c>
    </row>
    <row r="9" spans="1:12" x14ac:dyDescent="0.3">
      <c r="A9">
        <v>1008</v>
      </c>
      <c r="B9" s="3" t="s">
        <v>84</v>
      </c>
      <c r="C9" s="3" t="s">
        <v>62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</v>
      </c>
      <c r="K9" t="str">
        <f t="shared" si="1"/>
        <v>Palmer</v>
      </c>
      <c r="L9" t="str">
        <f t="shared" si="2"/>
        <v>Hudson</v>
      </c>
    </row>
    <row r="10" spans="1:12" x14ac:dyDescent="0.3">
      <c r="A10">
        <v>1009</v>
      </c>
      <c r="B10" s="3" t="s">
        <v>10</v>
      </c>
      <c r="C10" s="3" t="s">
        <v>61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</v>
      </c>
      <c r="K10" t="str">
        <f t="shared" si="1"/>
        <v>Hudson</v>
      </c>
      <c r="L10" t="str">
        <f t="shared" si="2"/>
        <v>Malone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K11" sqref="K11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33203125" customWidth="1"/>
    <col min="9" max="9" width="14.6640625" customWidth="1"/>
    <col min="10" max="10" width="22" bestFit="1" customWidth="1"/>
  </cols>
  <sheetData>
    <row r="1" spans="1:10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CONCATENATE(B2," alo ",C2)</f>
        <v>Jim alo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>CONCATENATE(B3," alo ",C3)</f>
        <v>Pam alo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ref="J4:J10" si="0">CONCATENATE(B4," alo ",C4)</f>
        <v>Dwight alo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 alo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 alo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 alo Scott</v>
      </c>
    </row>
    <row r="8" spans="1:10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 alo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 alo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 alo Malone</v>
      </c>
    </row>
    <row r="11" spans="1:10" x14ac:dyDescent="0.3">
      <c r="H11" t="str">
        <f t="shared" ref="H11:H12" si="1">CONCATENATE(B11," ",C11)</f>
        <v xml:space="preserve"> </v>
      </c>
    </row>
    <row r="12" spans="1:10" x14ac:dyDescent="0.3">
      <c r="H12" t="str">
        <f t="shared" si="1"/>
        <v xml:space="preserve">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J12" sqref="J12"/>
    </sheetView>
  </sheetViews>
  <sheetFormatPr defaultColWidth="13.6640625" defaultRowHeight="14.4" x14ac:dyDescent="0.3"/>
  <cols>
    <col min="1" max="1" width="10.6640625" bestFit="1" customWidth="1"/>
    <col min="4" max="4" width="7.6640625" customWidth="1"/>
    <col min="7" max="7" width="13.6640625" style="2"/>
    <col min="12" max="12" width="20.44140625" bestFit="1" customWidth="1"/>
  </cols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34</v>
      </c>
      <c r="I1" t="s">
        <v>35</v>
      </c>
      <c r="J1" t="s">
        <v>67</v>
      </c>
      <c r="K1" t="s">
        <v>68</v>
      </c>
      <c r="L1" t="s">
        <v>69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46</v>
      </c>
      <c r="I2" s="3" t="s">
        <v>54</v>
      </c>
      <c r="J2" t="str">
        <f>SUBSTITUTE(B2,"i","Olim")</f>
        <v>JOlimm</v>
      </c>
      <c r="K2" t="str">
        <f>SUBSTITUTE(C2,"aka","new",2)</f>
        <v>Halpert</v>
      </c>
      <c r="L2" t="str">
        <f>SUBSTITUTE(F2,"s","iphone")</f>
        <v>Saleiphoneman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47</v>
      </c>
      <c r="I3" s="3" t="s">
        <v>55</v>
      </c>
      <c r="J3" t="str">
        <f t="shared" ref="J3:J10" si="0">SUBSTITUTE(B3,"i","Olim")</f>
        <v>Pam</v>
      </c>
      <c r="K3" t="str">
        <f t="shared" ref="K3:K10" si="1">SUBSTITUTE(C3,"aka","new",2)</f>
        <v>Beasley</v>
      </c>
      <c r="L3" t="str">
        <f t="shared" ref="L3:L10" si="2">SUBSTITUTE(F3,"s","iphone")</f>
        <v>Receptioniiphonet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48</v>
      </c>
      <c r="I4" s="3" t="s">
        <v>56</v>
      </c>
      <c r="J4" t="str">
        <f t="shared" si="0"/>
        <v>DwOlimght</v>
      </c>
      <c r="K4" t="str">
        <f t="shared" si="1"/>
        <v>Schrute</v>
      </c>
      <c r="L4" t="str">
        <f t="shared" si="2"/>
        <v>Saleiphoneman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49</v>
      </c>
      <c r="I5" s="3" t="s">
        <v>57</v>
      </c>
      <c r="J5" t="str">
        <f t="shared" si="0"/>
        <v>Angela</v>
      </c>
      <c r="K5" t="str">
        <f t="shared" si="1"/>
        <v>Martin</v>
      </c>
      <c r="L5" t="str">
        <f t="shared" si="2"/>
        <v>Accountant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50</v>
      </c>
      <c r="I6" s="3" t="s">
        <v>58</v>
      </c>
      <c r="J6" t="str">
        <f t="shared" si="0"/>
        <v>Toby</v>
      </c>
      <c r="K6" t="str">
        <f t="shared" si="1"/>
        <v>Flenderson</v>
      </c>
      <c r="L6" t="str">
        <f t="shared" si="2"/>
        <v>HR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50</v>
      </c>
      <c r="I7" s="3" t="s">
        <v>59</v>
      </c>
      <c r="J7" t="str">
        <f t="shared" si="0"/>
        <v>MOlimchael</v>
      </c>
      <c r="K7" t="str">
        <f t="shared" si="1"/>
        <v>Scott</v>
      </c>
      <c r="L7" t="str">
        <f t="shared" si="2"/>
        <v>Regional Manager</v>
      </c>
    </row>
    <row r="8" spans="1:12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51</v>
      </c>
      <c r="I8" s="3" t="s">
        <v>59</v>
      </c>
      <c r="J8" t="str">
        <f t="shared" si="0"/>
        <v>MeredOlimth</v>
      </c>
      <c r="K8" t="str">
        <f t="shared" si="1"/>
        <v>Palmer</v>
      </c>
      <c r="L8" t="str">
        <f t="shared" si="2"/>
        <v>Supplier Relationiphone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52</v>
      </c>
      <c r="I9" s="3" t="s">
        <v>60</v>
      </c>
      <c r="J9" t="str">
        <f t="shared" si="0"/>
        <v>Stanley</v>
      </c>
      <c r="K9" t="str">
        <f t="shared" si="1"/>
        <v>Hudson</v>
      </c>
      <c r="L9" t="str">
        <f t="shared" si="2"/>
        <v>Saleiphoneman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53</v>
      </c>
      <c r="I10" s="3" t="s">
        <v>60</v>
      </c>
      <c r="J10" t="str">
        <f t="shared" si="0"/>
        <v>KevOlimn</v>
      </c>
      <c r="K10" t="str">
        <f t="shared" si="1"/>
        <v>Malone</v>
      </c>
      <c r="L10" t="str">
        <f t="shared" si="2"/>
        <v>Accountant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K10" sqref="K10"/>
    </sheetView>
  </sheetViews>
  <sheetFormatPr defaultColWidth="13" defaultRowHeight="14.4" x14ac:dyDescent="0.3"/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t="s">
        <v>70</v>
      </c>
      <c r="K1" t="s">
        <v>71</v>
      </c>
      <c r="L1" t="s">
        <v>72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SUMIF(E:E,"Male",G:G)</f>
        <v>313000</v>
      </c>
      <c r="L2">
        <f>SUMIFS(G:G,E:E,"Female")</f>
        <v>124000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6640625" bestFit="1" customWidth="1"/>
    <col min="4" max="4" width="7.6640625" customWidth="1"/>
  </cols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t="s">
        <v>73</v>
      </c>
      <c r="K1" t="s">
        <v>74</v>
      </c>
      <c r="L1" t="s">
        <v>75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COUNT(A:A)</f>
        <v>9</v>
      </c>
      <c r="K2">
        <f>COUNTIF(D:D,30)</f>
        <v>2</v>
      </c>
      <c r="L2">
        <f>COUNTIFS(G:G,"&gt;41000")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Max Min Average</vt:lpstr>
      <vt:lpstr>IF</vt:lpstr>
      <vt:lpstr>LeftRight</vt:lpstr>
      <vt:lpstr>TRIM</vt:lpstr>
      <vt:lpstr>Concatenate</vt:lpstr>
      <vt:lpstr>Substitute</vt:lpstr>
      <vt:lpstr>SUM-SumIF</vt:lpstr>
      <vt:lpstr>Count-CountIF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raximovatam999@gmail.com</cp:lastModifiedBy>
  <dcterms:created xsi:type="dcterms:W3CDTF">2021-12-16T14:18:34Z</dcterms:created>
  <dcterms:modified xsi:type="dcterms:W3CDTF">2025-02-28T05:17:20Z</dcterms:modified>
</cp:coreProperties>
</file>