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yber\Downloads\Telegram Desktop\"/>
    </mc:Choice>
  </mc:AlternateContent>
  <xr:revisionPtr revIDLastSave="0" documentId="13_ncr:1_{E89D270E-10E1-45DD-9262-3F2672E62AA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OOKUPS PRACTIC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1" i="8" l="1"/>
  <c r="J21" i="8"/>
  <c r="I21" i="8" a="1"/>
  <c r="I21" i="8" s="1"/>
  <c r="H21" i="8"/>
  <c r="I18" i="8"/>
  <c r="H18" i="8"/>
  <c r="J18" i="8" s="1"/>
  <c r="J14" i="8"/>
  <c r="I14" i="8" a="1"/>
  <c r="I14" i="8" s="1"/>
  <c r="H14" i="8"/>
  <c r="J10" i="8"/>
  <c r="I10" i="8"/>
  <c r="H10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" i="8"/>
  <c r="I7" i="8"/>
  <c r="I4" i="8"/>
</calcChain>
</file>

<file path=xl/sharedStrings.xml><?xml version="1.0" encoding="utf-8"?>
<sst xmlns="http://schemas.openxmlformats.org/spreadsheetml/2006/main" count="65" uniqueCount="35">
  <si>
    <t>CompanyID</t>
  </si>
  <si>
    <t>Company Name</t>
  </si>
  <si>
    <t>Industry</t>
  </si>
  <si>
    <t>Sales</t>
  </si>
  <si>
    <t>Costs</t>
  </si>
  <si>
    <t>TechFusion</t>
  </si>
  <si>
    <t>Technology</t>
  </si>
  <si>
    <t>FinanceBloom</t>
  </si>
  <si>
    <t>Finance</t>
  </si>
  <si>
    <t>HealthCore</t>
  </si>
  <si>
    <t>Healthcare</t>
  </si>
  <si>
    <t>RetailWave</t>
  </si>
  <si>
    <t>Retail</t>
  </si>
  <si>
    <t>CodeCraft</t>
  </si>
  <si>
    <t>FinElite</t>
  </si>
  <si>
    <t>LifeCare</t>
  </si>
  <si>
    <t>ShopSmart</t>
  </si>
  <si>
    <t>ByteMagic</t>
  </si>
  <si>
    <t>MoneyMasters</t>
  </si>
  <si>
    <t>MedixCorp</t>
  </si>
  <si>
    <t>UrbanMart</t>
  </si>
  <si>
    <t>DataSolutions</t>
  </si>
  <si>
    <t>InvestPro</t>
  </si>
  <si>
    <t>HealthTech</t>
  </si>
  <si>
    <t>SuperMart</t>
  </si>
  <si>
    <t>InfoSys</t>
  </si>
  <si>
    <t>FinanceXpress</t>
  </si>
  <si>
    <t>CureWell</t>
  </si>
  <si>
    <t>FashionGrove</t>
  </si>
  <si>
    <t>Company with maximum sales</t>
  </si>
  <si>
    <t>Company with minimum costs</t>
  </si>
  <si>
    <t>Profit</t>
  </si>
  <si>
    <t>CompanyID with maximum profit</t>
  </si>
  <si>
    <t>Data on dynamic trends of companies</t>
  </si>
  <si>
    <t>Industry with minimum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</si>
</sst>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6" fontId="0" fillId="0" borderId="0" xfId="0" applyNumberFormat="1"/>
    <xf numFmtId="0" fontId="2" fillId="2" borderId="1" xfId="0" applyFont="1" applyFill="1" applyBorder="1"/>
    <xf numFmtId="0" fontId="1" fillId="3" borderId="1" xfId="0" applyFont="1" applyFill="1" applyBorder="1" applyAlignment="1"/>
    <xf numFmtId="0" fontId="0" fillId="0" borderId="0" xfId="0" applyAlignment="1"/>
    <xf numFmtId="164" fontId="0" fillId="0" borderId="0" xfId="0" applyNumberForma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6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8DEE-CA5A-49A9-B16A-E59080FA2B21}">
  <dimension ref="A1:M22"/>
  <sheetViews>
    <sheetView tabSelected="1" workbookViewId="0">
      <selection activeCell="K22" sqref="K22"/>
    </sheetView>
  </sheetViews>
  <sheetFormatPr defaultRowHeight="15.6" x14ac:dyDescent="0.3"/>
  <cols>
    <col min="1" max="1" width="9.796875" bestFit="1" customWidth="1"/>
    <col min="2" max="2" width="13.5" bestFit="1" customWidth="1"/>
    <col min="3" max="3" width="10.3984375" bestFit="1" customWidth="1"/>
    <col min="4" max="4" width="11.5" bestFit="1" customWidth="1"/>
    <col min="6" max="6" width="9" bestFit="1" customWidth="1"/>
    <col min="7" max="7" width="12.09765625" customWidth="1"/>
    <col min="8" max="8" width="26.5" bestFit="1" customWidth="1"/>
    <col min="9" max="11" width="13.19921875" bestFit="1" customWidth="1"/>
    <col min="12" max="13" width="9" bestFit="1" customWidth="1"/>
  </cols>
  <sheetData>
    <row r="1" spans="1:13" ht="18.60000000000000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</v>
      </c>
      <c r="H1" s="6" t="s">
        <v>33</v>
      </c>
      <c r="I1" s="7"/>
      <c r="J1" s="7"/>
      <c r="K1" s="7"/>
      <c r="L1" s="7"/>
      <c r="M1" s="7"/>
    </row>
    <row r="2" spans="1:13" ht="16.2" thickTop="1" x14ac:dyDescent="0.3">
      <c r="A2">
        <v>1</v>
      </c>
      <c r="B2" t="s">
        <v>5</v>
      </c>
      <c r="C2" t="s">
        <v>6</v>
      </c>
      <c r="D2" s="1">
        <v>450000</v>
      </c>
      <c r="E2" s="1">
        <v>300000</v>
      </c>
      <c r="F2" s="1">
        <f>D2-E2</f>
        <v>150000</v>
      </c>
    </row>
    <row r="3" spans="1:13" ht="16.2" thickBot="1" x14ac:dyDescent="0.35">
      <c r="A3">
        <v>2</v>
      </c>
      <c r="B3" t="s">
        <v>7</v>
      </c>
      <c r="C3" t="s">
        <v>8</v>
      </c>
      <c r="D3" s="1">
        <v>650000</v>
      </c>
      <c r="E3" s="1">
        <v>400000</v>
      </c>
      <c r="F3" s="1">
        <f t="shared" ref="F3:F21" si="0">D3-E3</f>
        <v>250000</v>
      </c>
      <c r="H3" s="3" t="s">
        <v>0</v>
      </c>
      <c r="I3" s="3" t="s">
        <v>1</v>
      </c>
      <c r="J3" s="4"/>
      <c r="K3" s="4"/>
    </row>
    <row r="4" spans="1:13" ht="16.2" thickTop="1" x14ac:dyDescent="0.3">
      <c r="A4">
        <v>3</v>
      </c>
      <c r="B4" t="s">
        <v>9</v>
      </c>
      <c r="C4" t="s">
        <v>10</v>
      </c>
      <c r="D4" s="1">
        <v>350000</v>
      </c>
      <c r="E4" s="1">
        <v>200000</v>
      </c>
      <c r="F4" s="1">
        <f t="shared" si="0"/>
        <v>150000</v>
      </c>
      <c r="H4" s="4">
        <v>18</v>
      </c>
      <c r="I4" s="4" t="str">
        <f>_xlfn.XLOOKUP(H4,A2:A21,B2:B21)</f>
        <v>FinanceXpress</v>
      </c>
      <c r="J4" s="4"/>
      <c r="K4" s="4"/>
    </row>
    <row r="5" spans="1:13" x14ac:dyDescent="0.3">
      <c r="A5">
        <v>4</v>
      </c>
      <c r="B5" t="s">
        <v>11</v>
      </c>
      <c r="C5" t="s">
        <v>12</v>
      </c>
      <c r="D5" s="1">
        <v>250000</v>
      </c>
      <c r="E5" s="1">
        <v>150000</v>
      </c>
      <c r="F5" s="1">
        <f t="shared" si="0"/>
        <v>100000</v>
      </c>
      <c r="H5" s="4"/>
      <c r="I5" s="4"/>
      <c r="J5" s="4"/>
      <c r="K5" s="4"/>
    </row>
    <row r="6" spans="1:13" ht="16.2" thickBot="1" x14ac:dyDescent="0.35">
      <c r="A6">
        <v>5</v>
      </c>
      <c r="B6" t="s">
        <v>13</v>
      </c>
      <c r="C6" t="s">
        <v>6</v>
      </c>
      <c r="D6" s="1">
        <v>550000</v>
      </c>
      <c r="E6" s="1">
        <v>350000</v>
      </c>
      <c r="F6" s="1">
        <f t="shared" si="0"/>
        <v>200000</v>
      </c>
      <c r="H6" s="3" t="s">
        <v>1</v>
      </c>
      <c r="I6" s="3" t="s">
        <v>3</v>
      </c>
      <c r="J6" s="4"/>
      <c r="K6" s="4"/>
    </row>
    <row r="7" spans="1:13" ht="16.2" thickTop="1" x14ac:dyDescent="0.3">
      <c r="A7">
        <v>6</v>
      </c>
      <c r="B7" t="s">
        <v>14</v>
      </c>
      <c r="C7" t="s">
        <v>8</v>
      </c>
      <c r="D7" s="1">
        <v>750000</v>
      </c>
      <c r="E7" s="1">
        <v>450000</v>
      </c>
      <c r="F7" s="1">
        <f t="shared" si="0"/>
        <v>300000</v>
      </c>
      <c r="H7" s="4" t="s">
        <v>20</v>
      </c>
      <c r="I7" s="4">
        <f>_xlfn.XLOOKUP(H7,B2:B21,D2:D21)</f>
        <v>300000</v>
      </c>
      <c r="J7" s="4"/>
      <c r="K7" s="4"/>
    </row>
    <row r="8" spans="1:13" x14ac:dyDescent="0.3">
      <c r="A8">
        <v>7</v>
      </c>
      <c r="B8" t="s">
        <v>15</v>
      </c>
      <c r="C8" t="s">
        <v>10</v>
      </c>
      <c r="D8" s="1">
        <v>450000</v>
      </c>
      <c r="E8" s="1">
        <v>250000</v>
      </c>
      <c r="F8" s="1">
        <f t="shared" si="0"/>
        <v>200000</v>
      </c>
      <c r="H8" s="4"/>
      <c r="I8" s="4"/>
      <c r="J8" s="4"/>
      <c r="K8" s="4"/>
      <c r="L8" s="1"/>
    </row>
    <row r="9" spans="1:13" ht="16.2" thickBot="1" x14ac:dyDescent="0.35">
      <c r="A9">
        <v>8</v>
      </c>
      <c r="B9" t="s">
        <v>16</v>
      </c>
      <c r="C9" t="s">
        <v>12</v>
      </c>
      <c r="D9" s="1">
        <v>350000</v>
      </c>
      <c r="E9" s="1">
        <v>200000</v>
      </c>
      <c r="F9" s="1">
        <f t="shared" si="0"/>
        <v>150000</v>
      </c>
      <c r="H9" s="3" t="s">
        <v>29</v>
      </c>
      <c r="I9" s="3" t="s">
        <v>4</v>
      </c>
      <c r="J9" s="3" t="s">
        <v>0</v>
      </c>
      <c r="K9" s="4"/>
    </row>
    <row r="10" spans="1:13" ht="16.2" thickTop="1" x14ac:dyDescent="0.3">
      <c r="A10">
        <v>9</v>
      </c>
      <c r="B10" t="s">
        <v>17</v>
      </c>
      <c r="C10" t="s">
        <v>6</v>
      </c>
      <c r="D10" s="1">
        <v>600000</v>
      </c>
      <c r="E10" s="1">
        <v>380000</v>
      </c>
      <c r="F10" s="1">
        <f t="shared" si="0"/>
        <v>220000</v>
      </c>
      <c r="H10" s="8" t="str">
        <f>INDEX(B2:B21,MATCH(MAX(D2:D21),D2:D21,0))</f>
        <v>FinanceXpress</v>
      </c>
      <c r="I10" s="5">
        <f>_xlfn.XLOOKUP(H10,B2:B21,E2:E21)</f>
        <v>540000</v>
      </c>
      <c r="J10" s="4">
        <f>_xlfn.XLOOKUP(H10,B2:B21,A2:A21)</f>
        <v>18</v>
      </c>
      <c r="K10" s="8"/>
    </row>
    <row r="11" spans="1:13" x14ac:dyDescent="0.3">
      <c r="A11">
        <v>10</v>
      </c>
      <c r="B11" t="s">
        <v>18</v>
      </c>
      <c r="C11" t="s">
        <v>8</v>
      </c>
      <c r="D11" s="1">
        <v>700000</v>
      </c>
      <c r="E11" s="1">
        <v>420000</v>
      </c>
      <c r="F11" s="1">
        <f t="shared" si="0"/>
        <v>280000</v>
      </c>
      <c r="H11" s="4"/>
      <c r="I11" s="4"/>
      <c r="J11" s="4"/>
      <c r="K11" s="4"/>
    </row>
    <row r="12" spans="1:13" x14ac:dyDescent="0.3">
      <c r="A12">
        <v>11</v>
      </c>
      <c r="B12" t="s">
        <v>19</v>
      </c>
      <c r="C12" t="s">
        <v>10</v>
      </c>
      <c r="D12" s="1">
        <v>400000</v>
      </c>
      <c r="E12" s="1">
        <v>230000</v>
      </c>
      <c r="F12" s="1">
        <f t="shared" si="0"/>
        <v>170000</v>
      </c>
      <c r="H12" s="4"/>
      <c r="I12" s="4"/>
      <c r="J12" s="4"/>
      <c r="K12" s="4"/>
      <c r="M12" s="1"/>
    </row>
    <row r="13" spans="1:13" ht="16.2" thickBot="1" x14ac:dyDescent="0.35">
      <c r="A13">
        <v>12</v>
      </c>
      <c r="B13" t="s">
        <v>20</v>
      </c>
      <c r="C13" t="s">
        <v>12</v>
      </c>
      <c r="D13" s="1">
        <v>300000</v>
      </c>
      <c r="E13" s="1">
        <v>180000</v>
      </c>
      <c r="F13" s="1">
        <f t="shared" si="0"/>
        <v>120000</v>
      </c>
      <c r="H13" s="3" t="s">
        <v>30</v>
      </c>
      <c r="I13" s="3" t="s">
        <v>3</v>
      </c>
      <c r="J13" s="3" t="s">
        <v>2</v>
      </c>
      <c r="K13" s="4"/>
    </row>
    <row r="14" spans="1:13" ht="16.2" thickTop="1" x14ac:dyDescent="0.3">
      <c r="A14">
        <v>13</v>
      </c>
      <c r="B14" t="s">
        <v>21</v>
      </c>
      <c r="C14" t="s">
        <v>6</v>
      </c>
      <c r="D14" s="1">
        <v>700000</v>
      </c>
      <c r="E14" s="1">
        <v>420000</v>
      </c>
      <c r="F14" s="1">
        <f t="shared" si="0"/>
        <v>280000</v>
      </c>
      <c r="H14" s="8" t="str">
        <f>INDEX(B2:B21,MATCH(MIN(E2:E21),E2:E21,0))</f>
        <v>RetailWave</v>
      </c>
      <c r="I14" s="5">
        <f t="array" ref="I14">_xlfn.XLOOKUP(H14,B2:B21,D2:D21)</f>
        <v>250000</v>
      </c>
      <c r="J14" s="4" t="str">
        <f>_xlfn.XLOOKUP(H14,B2:B21,C2:C21)</f>
        <v>Retail</v>
      </c>
      <c r="K14" s="4"/>
    </row>
    <row r="15" spans="1:13" x14ac:dyDescent="0.3">
      <c r="A15">
        <v>14</v>
      </c>
      <c r="B15" t="s">
        <v>22</v>
      </c>
      <c r="C15" t="s">
        <v>8</v>
      </c>
      <c r="D15" s="1">
        <v>800000</v>
      </c>
      <c r="E15" s="1">
        <v>480000</v>
      </c>
      <c r="F15" s="1">
        <f t="shared" si="0"/>
        <v>320000</v>
      </c>
      <c r="H15" s="4"/>
      <c r="I15" s="4"/>
      <c r="J15" s="4"/>
      <c r="K15" s="4"/>
    </row>
    <row r="16" spans="1:13" x14ac:dyDescent="0.3">
      <c r="A16">
        <v>15</v>
      </c>
      <c r="B16" t="s">
        <v>23</v>
      </c>
      <c r="C16" t="s">
        <v>10</v>
      </c>
      <c r="D16" s="1">
        <v>500000</v>
      </c>
      <c r="E16" s="1">
        <v>280000</v>
      </c>
      <c r="F16" s="1">
        <f t="shared" si="0"/>
        <v>220000</v>
      </c>
      <c r="H16" s="4"/>
      <c r="I16" s="4"/>
      <c r="J16" s="4"/>
      <c r="K16" s="4"/>
    </row>
    <row r="17" spans="1:11" ht="16.2" thickBot="1" x14ac:dyDescent="0.35">
      <c r="A17">
        <v>16</v>
      </c>
      <c r="B17" t="s">
        <v>24</v>
      </c>
      <c r="C17" t="s">
        <v>12</v>
      </c>
      <c r="D17" s="1">
        <v>400000</v>
      </c>
      <c r="E17" s="1">
        <v>240000</v>
      </c>
      <c r="F17" s="1">
        <f t="shared" si="0"/>
        <v>160000</v>
      </c>
      <c r="H17" s="3" t="s">
        <v>32</v>
      </c>
      <c r="I17" s="3" t="s">
        <v>2</v>
      </c>
      <c r="J17" s="3" t="s">
        <v>1</v>
      </c>
      <c r="K17" s="4"/>
    </row>
    <row r="18" spans="1:11" ht="16.2" thickTop="1" x14ac:dyDescent="0.3">
      <c r="A18">
        <v>17</v>
      </c>
      <c r="B18" t="s">
        <v>25</v>
      </c>
      <c r="C18" t="s">
        <v>6</v>
      </c>
      <c r="D18" s="1">
        <v>750000</v>
      </c>
      <c r="E18" s="1">
        <v>450000</v>
      </c>
      <c r="F18" s="1">
        <f t="shared" si="0"/>
        <v>300000</v>
      </c>
      <c r="H18" s="4">
        <f>INDEX(A2:A21,MATCH(MAX(F2:F21),F2:F21,0))</f>
        <v>18</v>
      </c>
      <c r="I18" s="4" t="str">
        <f>_xlfn.XLOOKUP(H18,A2:A21,C2:C21)</f>
        <v>Finance</v>
      </c>
      <c r="J18" s="4" t="str">
        <f>_xlfn.XLOOKUP(H18,A2:A21,B2:B21)</f>
        <v>FinanceXpress</v>
      </c>
      <c r="K18" s="4"/>
    </row>
    <row r="19" spans="1:11" x14ac:dyDescent="0.3">
      <c r="A19">
        <v>18</v>
      </c>
      <c r="B19" t="s">
        <v>26</v>
      </c>
      <c r="C19" t="s">
        <v>8</v>
      </c>
      <c r="D19" s="1">
        <v>900000</v>
      </c>
      <c r="E19" s="1">
        <v>540000</v>
      </c>
      <c r="F19" s="1">
        <f t="shared" si="0"/>
        <v>360000</v>
      </c>
      <c r="H19" s="4"/>
      <c r="I19" s="5"/>
      <c r="J19" s="4"/>
      <c r="K19" s="4"/>
    </row>
    <row r="20" spans="1:11" ht="16.2" thickBot="1" x14ac:dyDescent="0.35">
      <c r="A20">
        <v>19</v>
      </c>
      <c r="B20" t="s">
        <v>27</v>
      </c>
      <c r="C20" t="s">
        <v>10</v>
      </c>
      <c r="D20" s="1">
        <v>550000</v>
      </c>
      <c r="E20" s="1">
        <v>320000</v>
      </c>
      <c r="F20" s="1">
        <f t="shared" si="0"/>
        <v>230000</v>
      </c>
      <c r="H20" s="3" t="s">
        <v>34</v>
      </c>
      <c r="I20" s="3" t="s">
        <v>31</v>
      </c>
      <c r="J20" s="3" t="s">
        <v>0</v>
      </c>
      <c r="K20" s="3" t="s">
        <v>1</v>
      </c>
    </row>
    <row r="21" spans="1:11" ht="16.2" thickTop="1" x14ac:dyDescent="0.3">
      <c r="A21">
        <v>20</v>
      </c>
      <c r="B21" t="s">
        <v>28</v>
      </c>
      <c r="C21" t="s">
        <v>12</v>
      </c>
      <c r="D21" s="1">
        <v>450000</v>
      </c>
      <c r="E21" s="1">
        <v>270000</v>
      </c>
      <c r="F21" s="1">
        <f t="shared" si="0"/>
        <v>180000</v>
      </c>
      <c r="H21" t="str">
        <f>INDEX(C2:C21,MATCH(MIN(F2:F21),F2:F21,0))</f>
        <v>Retail</v>
      </c>
      <c r="I21">
        <f t="array" ref="I21">_xlfn.XLOOKUP(H21,C2:C21,F2:F21)</f>
        <v>100000</v>
      </c>
      <c r="J21">
        <f>_xlfn.XLOOKUP(H21,C2:C21,A2:A21)</f>
        <v>4</v>
      </c>
      <c r="K21" t="str">
        <f>_xlfn.XLOOKUP(H21,C2:C21,B2:B21)</f>
        <v>RetailWave</v>
      </c>
    </row>
    <row r="22" spans="1:11" x14ac:dyDescent="0.3">
      <c r="D22" s="1"/>
    </row>
  </sheetData>
  <mergeCells count="1">
    <mergeCell ref="H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Bloomington Tutors</dc:title>
  <dc:subject/>
  <dc:creator>Bloomington Tutors</dc:creator>
  <cp:keywords/>
  <dc:description/>
  <cp:lastModifiedBy>raximovatam999@gmail.com</cp:lastModifiedBy>
  <dcterms:created xsi:type="dcterms:W3CDTF">2016-12-21T20:53:08Z</dcterms:created>
  <dcterms:modified xsi:type="dcterms:W3CDTF">2025-04-04T04:47:37Z</dcterms:modified>
  <cp:category/>
</cp:coreProperties>
</file>