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papillon_simulator\nodes\"/>
    </mc:Choice>
  </mc:AlternateContent>
  <xr:revisionPtr revIDLastSave="0" documentId="13_ncr:1_{372ECF77-9E54-48FD-BB9A-0062C8CD237B}" xr6:coauthVersionLast="47" xr6:coauthVersionMax="47" xr10:uidLastSave="{00000000-0000-0000-0000-000000000000}"/>
  <bookViews>
    <workbookView xWindow="-120" yWindow="-120" windowWidth="29040" windowHeight="17640" xr2:uid="{AEEEBEB4-C43C-4F0C-B345-7B32FB7561D1}"/>
  </bookViews>
  <sheets>
    <sheet name="Feuil1" sheetId="1" r:id="rId1"/>
  </sheets>
  <definedNames>
    <definedName name="correction_enabled">Feuil1!$A$1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5" i="1" l="1"/>
  <c r="E5" i="1"/>
  <c r="D5" i="1"/>
  <c r="C5" i="1"/>
  <c r="B5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6" i="1"/>
  <c r="L2" i="1"/>
  <c r="K2" i="1"/>
  <c r="J2" i="1"/>
  <c r="I2" i="1"/>
  <c r="H2" i="1"/>
  <c r="B4" i="1"/>
  <c r="C4" i="1"/>
  <c r="D4" i="1"/>
  <c r="E4" i="1"/>
  <c r="F4" i="1"/>
  <c r="N5" i="1" l="1"/>
  <c r="K5" i="1"/>
  <c r="E6" i="1" s="1"/>
  <c r="J5" i="1" l="1"/>
  <c r="D6" i="1" s="1"/>
  <c r="L5" i="1"/>
  <c r="F6" i="1" s="1"/>
  <c r="I5" i="1"/>
  <c r="C6" i="1" s="1"/>
  <c r="H5" i="1"/>
  <c r="B6" i="1" s="1"/>
  <c r="N6" i="1" l="1"/>
  <c r="H6" i="1"/>
  <c r="B7" i="1" s="1"/>
  <c r="K6" i="1"/>
  <c r="E7" i="1" s="1"/>
  <c r="L6" i="1"/>
  <c r="F7" i="1" s="1"/>
  <c r="I6" i="1"/>
  <c r="C7" i="1" s="1"/>
  <c r="J6" i="1"/>
  <c r="D7" i="1" s="1"/>
  <c r="N7" i="1" l="1"/>
  <c r="J7" i="1"/>
  <c r="D8" i="1" s="1"/>
  <c r="I7" i="1"/>
  <c r="C8" i="1" s="1"/>
  <c r="L7" i="1"/>
  <c r="F8" i="1" s="1"/>
  <c r="H7" i="1"/>
  <c r="B8" i="1" s="1"/>
  <c r="K7" i="1"/>
  <c r="E8" i="1" s="1"/>
  <c r="N8" i="1" l="1"/>
  <c r="K8" i="1"/>
  <c r="E9" i="1" s="1"/>
  <c r="H8" i="1"/>
  <c r="B9" i="1" s="1"/>
  <c r="L8" i="1"/>
  <c r="F9" i="1" s="1"/>
  <c r="I8" i="1"/>
  <c r="C9" i="1" s="1"/>
  <c r="J8" i="1"/>
  <c r="D9" i="1" s="1"/>
  <c r="N9" i="1" l="1"/>
  <c r="H9" i="1"/>
  <c r="B10" i="1" s="1"/>
  <c r="J9" i="1"/>
  <c r="D10" i="1" s="1"/>
  <c r="I9" i="1"/>
  <c r="C10" i="1" s="1"/>
  <c r="L9" i="1"/>
  <c r="F10" i="1" s="1"/>
  <c r="K9" i="1"/>
  <c r="E10" i="1" s="1"/>
  <c r="N10" i="1" l="1"/>
  <c r="L10" i="1"/>
  <c r="F11" i="1" s="1"/>
  <c r="I10" i="1"/>
  <c r="C11" i="1" s="1"/>
  <c r="K10" i="1"/>
  <c r="E11" i="1" s="1"/>
  <c r="J10" i="1"/>
  <c r="D11" i="1" s="1"/>
  <c r="H10" i="1"/>
  <c r="B11" i="1" s="1"/>
  <c r="N11" i="1" l="1"/>
  <c r="H11" i="1"/>
  <c r="B12" i="1" s="1"/>
  <c r="J11" i="1"/>
  <c r="D12" i="1" s="1"/>
  <c r="K11" i="1"/>
  <c r="E12" i="1" s="1"/>
  <c r="I11" i="1"/>
  <c r="C12" i="1" s="1"/>
  <c r="L11" i="1"/>
  <c r="F12" i="1" s="1"/>
  <c r="N12" i="1" l="1"/>
  <c r="L12" i="1"/>
  <c r="F13" i="1" s="1"/>
  <c r="I12" i="1"/>
  <c r="C13" i="1" s="1"/>
  <c r="K12" i="1"/>
  <c r="E13" i="1" s="1"/>
  <c r="J12" i="1"/>
  <c r="D13" i="1" s="1"/>
  <c r="H12" i="1"/>
  <c r="B13" i="1" s="1"/>
  <c r="N13" i="1" l="1"/>
  <c r="H13" i="1"/>
  <c r="B14" i="1" s="1"/>
  <c r="J13" i="1"/>
  <c r="D14" i="1" s="1"/>
  <c r="K13" i="1"/>
  <c r="E14" i="1" s="1"/>
  <c r="I13" i="1"/>
  <c r="C14" i="1" s="1"/>
  <c r="L13" i="1"/>
  <c r="F14" i="1" s="1"/>
  <c r="N14" i="1" l="1"/>
  <c r="L14" i="1"/>
  <c r="F15" i="1" s="1"/>
  <c r="I14" i="1"/>
  <c r="C15" i="1" s="1"/>
  <c r="K14" i="1"/>
  <c r="E15" i="1" s="1"/>
  <c r="J14" i="1"/>
  <c r="D15" i="1" s="1"/>
  <c r="H14" i="1"/>
  <c r="B15" i="1" s="1"/>
  <c r="N15" i="1" l="1"/>
  <c r="J15" i="1"/>
  <c r="D16" i="1" s="1"/>
  <c r="H15" i="1"/>
  <c r="B16" i="1" s="1"/>
  <c r="K15" i="1"/>
  <c r="E16" i="1" s="1"/>
  <c r="I15" i="1"/>
  <c r="C16" i="1" s="1"/>
  <c r="L15" i="1"/>
  <c r="F16" i="1" s="1"/>
  <c r="N16" i="1" l="1"/>
  <c r="I16" i="1"/>
  <c r="C17" i="1" s="1"/>
  <c r="L16" i="1"/>
  <c r="F17" i="1" s="1"/>
  <c r="K16" i="1"/>
  <c r="E17" i="1" s="1"/>
  <c r="H16" i="1"/>
  <c r="B17" i="1" s="1"/>
  <c r="J16" i="1"/>
  <c r="D17" i="1" s="1"/>
  <c r="N17" i="1" l="1"/>
  <c r="J17" i="1"/>
  <c r="D18" i="1" s="1"/>
  <c r="H17" i="1"/>
  <c r="B18" i="1" s="1"/>
  <c r="K17" i="1"/>
  <c r="E18" i="1" s="1"/>
  <c r="L17" i="1"/>
  <c r="F18" i="1" s="1"/>
  <c r="I17" i="1"/>
  <c r="C18" i="1" s="1"/>
  <c r="N18" i="1" l="1"/>
  <c r="H18" i="1"/>
  <c r="B19" i="1" s="1"/>
  <c r="I18" i="1"/>
  <c r="C19" i="1" s="1"/>
  <c r="L18" i="1"/>
  <c r="F19" i="1" s="1"/>
  <c r="K18" i="1"/>
  <c r="E19" i="1" s="1"/>
  <c r="J18" i="1"/>
  <c r="D19" i="1" s="1"/>
  <c r="N19" i="1" l="1"/>
  <c r="J19" i="1"/>
  <c r="D20" i="1" s="1"/>
  <c r="K19" i="1"/>
  <c r="E20" i="1" s="1"/>
  <c r="L19" i="1"/>
  <c r="F20" i="1" s="1"/>
  <c r="I19" i="1"/>
  <c r="C20" i="1" s="1"/>
  <c r="H19" i="1"/>
  <c r="B20" i="1" s="1"/>
  <c r="N20" i="1" l="1"/>
  <c r="I20" i="1"/>
  <c r="C21" i="1" s="1"/>
  <c r="H20" i="1"/>
  <c r="B21" i="1" s="1"/>
  <c r="L20" i="1"/>
  <c r="F21" i="1" s="1"/>
  <c r="K20" i="1"/>
  <c r="E21" i="1" s="1"/>
  <c r="J20" i="1"/>
  <c r="D21" i="1" s="1"/>
  <c r="N21" i="1" l="1"/>
  <c r="J21" i="1"/>
  <c r="D22" i="1" s="1"/>
  <c r="I21" i="1"/>
  <c r="C22" i="1" s="1"/>
  <c r="K21" i="1"/>
  <c r="E22" i="1" s="1"/>
  <c r="L21" i="1"/>
  <c r="F22" i="1" s="1"/>
  <c r="H21" i="1"/>
  <c r="B22" i="1" s="1"/>
  <c r="N22" i="1" l="1"/>
  <c r="L22" i="1"/>
  <c r="F23" i="1" s="1"/>
  <c r="K22" i="1"/>
  <c r="E23" i="1" s="1"/>
  <c r="I22" i="1"/>
  <c r="C23" i="1" s="1"/>
  <c r="H22" i="1"/>
  <c r="B23" i="1" s="1"/>
  <c r="J22" i="1"/>
  <c r="D23" i="1" s="1"/>
  <c r="N23" i="1" l="1"/>
  <c r="J23" i="1"/>
  <c r="D24" i="1" s="1"/>
  <c r="K23" i="1"/>
  <c r="E24" i="1" s="1"/>
  <c r="I23" i="1"/>
  <c r="C24" i="1" s="1"/>
  <c r="H23" i="1"/>
  <c r="B24" i="1" s="1"/>
  <c r="L23" i="1"/>
  <c r="F24" i="1" s="1"/>
  <c r="N24" i="1" l="1"/>
  <c r="K24" i="1"/>
  <c r="E25" i="1" s="1"/>
  <c r="L24" i="1"/>
  <c r="F25" i="1" s="1"/>
  <c r="I24" i="1"/>
  <c r="C25" i="1" s="1"/>
  <c r="H24" i="1"/>
  <c r="B25" i="1" s="1"/>
  <c r="J24" i="1"/>
  <c r="D25" i="1" s="1"/>
  <c r="N25" i="1" l="1"/>
  <c r="I25" i="1"/>
  <c r="C26" i="1" s="1"/>
  <c r="J25" i="1"/>
  <c r="D26" i="1" s="1"/>
  <c r="H25" i="1"/>
  <c r="B26" i="1" s="1"/>
  <c r="L25" i="1"/>
  <c r="F26" i="1" s="1"/>
  <c r="K25" i="1"/>
  <c r="E26" i="1" s="1"/>
  <c r="N26" i="1" l="1"/>
  <c r="H26" i="1"/>
  <c r="B27" i="1" s="1"/>
  <c r="K26" i="1"/>
  <c r="E27" i="1" s="1"/>
  <c r="I26" i="1"/>
  <c r="C27" i="1" s="1"/>
  <c r="L26" i="1"/>
  <c r="F27" i="1" s="1"/>
  <c r="J26" i="1"/>
  <c r="D27" i="1" s="1"/>
  <c r="N27" i="1" l="1"/>
  <c r="J27" i="1"/>
  <c r="D28" i="1" s="1"/>
  <c r="L27" i="1"/>
  <c r="F28" i="1" s="1"/>
  <c r="I27" i="1"/>
  <c r="C28" i="1" s="1"/>
  <c r="H27" i="1"/>
  <c r="B28" i="1" s="1"/>
  <c r="K27" i="1"/>
  <c r="E28" i="1" s="1"/>
  <c r="N28" i="1" l="1"/>
  <c r="J28" i="1"/>
  <c r="D29" i="1" s="1"/>
  <c r="K28" i="1"/>
  <c r="E29" i="1" s="1"/>
  <c r="I28" i="1"/>
  <c r="C29" i="1" s="1"/>
  <c r="H28" i="1"/>
  <c r="B29" i="1" s="1"/>
  <c r="L28" i="1"/>
  <c r="F29" i="1" s="1"/>
  <c r="N29" i="1" l="1"/>
  <c r="I29" i="1"/>
  <c r="C30" i="1" s="1"/>
  <c r="H29" i="1"/>
  <c r="B30" i="1" s="1"/>
  <c r="J29" i="1"/>
  <c r="D30" i="1" s="1"/>
  <c r="K29" i="1"/>
  <c r="E30" i="1" s="1"/>
  <c r="L29" i="1"/>
  <c r="F30" i="1" s="1"/>
  <c r="N30" i="1" l="1"/>
  <c r="L30" i="1"/>
  <c r="F31" i="1" s="1"/>
  <c r="K30" i="1"/>
  <c r="E31" i="1" s="1"/>
  <c r="J30" i="1"/>
  <c r="D31" i="1" s="1"/>
  <c r="H30" i="1"/>
  <c r="B31" i="1" s="1"/>
  <c r="I30" i="1"/>
  <c r="C31" i="1" s="1"/>
  <c r="N31" i="1" l="1"/>
  <c r="K31" i="1"/>
  <c r="E32" i="1" s="1"/>
  <c r="I31" i="1"/>
  <c r="C32" i="1" s="1"/>
  <c r="J31" i="1"/>
  <c r="D32" i="1" s="1"/>
  <c r="H31" i="1"/>
  <c r="B32" i="1" s="1"/>
  <c r="L31" i="1"/>
  <c r="F32" i="1" s="1"/>
  <c r="N32" i="1" l="1"/>
  <c r="J32" i="1"/>
  <c r="D33" i="1" s="1"/>
  <c r="L32" i="1"/>
  <c r="F33" i="1" s="1"/>
  <c r="H32" i="1"/>
  <c r="B33" i="1" s="1"/>
  <c r="I32" i="1"/>
  <c r="C33" i="1" s="1"/>
  <c r="K32" i="1"/>
  <c r="E33" i="1" s="1"/>
  <c r="N33" i="1" l="1"/>
  <c r="K33" i="1"/>
  <c r="E34" i="1" s="1"/>
  <c r="H33" i="1"/>
  <c r="B34" i="1" s="1"/>
  <c r="L33" i="1"/>
  <c r="F34" i="1" s="1"/>
  <c r="I33" i="1"/>
  <c r="C34" i="1" s="1"/>
  <c r="J33" i="1"/>
  <c r="D34" i="1" s="1"/>
  <c r="N34" i="1" l="1"/>
  <c r="J34" i="1"/>
  <c r="D35" i="1" s="1"/>
  <c r="I34" i="1"/>
  <c r="C35" i="1" s="1"/>
  <c r="L34" i="1"/>
  <c r="F35" i="1" s="1"/>
  <c r="H34" i="1"/>
  <c r="B35" i="1" s="1"/>
  <c r="K34" i="1"/>
  <c r="E35" i="1" s="1"/>
  <c r="N35" i="1" l="1"/>
  <c r="I35" i="1"/>
  <c r="C36" i="1" s="1"/>
  <c r="L35" i="1"/>
  <c r="F36" i="1" s="1"/>
  <c r="K35" i="1"/>
  <c r="E36" i="1" s="1"/>
  <c r="H35" i="1"/>
  <c r="B36" i="1" s="1"/>
  <c r="J35" i="1"/>
  <c r="D36" i="1" s="1"/>
  <c r="N36" i="1" l="1"/>
  <c r="K36" i="1"/>
  <c r="E37" i="1" s="1"/>
  <c r="J36" i="1"/>
  <c r="D37" i="1" s="1"/>
  <c r="L36" i="1"/>
  <c r="F37" i="1" s="1"/>
  <c r="H36" i="1"/>
  <c r="B37" i="1" s="1"/>
  <c r="I36" i="1"/>
  <c r="C37" i="1" s="1"/>
  <c r="N37" i="1" l="1"/>
  <c r="K37" i="1"/>
  <c r="E38" i="1" s="1"/>
  <c r="I37" i="1"/>
  <c r="C38" i="1" s="1"/>
  <c r="L37" i="1"/>
  <c r="F38" i="1" s="1"/>
  <c r="H37" i="1"/>
  <c r="B38" i="1" s="1"/>
  <c r="J37" i="1"/>
  <c r="D38" i="1" s="1"/>
  <c r="N38" i="1" l="1"/>
  <c r="J38" i="1"/>
  <c r="D39" i="1" s="1"/>
  <c r="H38" i="1"/>
  <c r="B39" i="1" s="1"/>
  <c r="L38" i="1"/>
  <c r="F39" i="1" s="1"/>
  <c r="I38" i="1"/>
  <c r="C39" i="1" s="1"/>
  <c r="K38" i="1"/>
  <c r="E39" i="1" s="1"/>
  <c r="N39" i="1" l="1"/>
  <c r="I39" i="1"/>
  <c r="C40" i="1" s="1"/>
  <c r="K39" i="1"/>
  <c r="E40" i="1" s="1"/>
  <c r="L39" i="1"/>
  <c r="F40" i="1" s="1"/>
  <c r="H39" i="1"/>
  <c r="B40" i="1" s="1"/>
  <c r="J39" i="1"/>
  <c r="D40" i="1" s="1"/>
  <c r="N40" i="1" l="1"/>
  <c r="J40" i="1"/>
  <c r="D41" i="1" s="1"/>
  <c r="K40" i="1"/>
  <c r="E41" i="1" s="1"/>
  <c r="H40" i="1"/>
  <c r="B41" i="1" s="1"/>
  <c r="L40" i="1"/>
  <c r="F41" i="1" s="1"/>
  <c r="I40" i="1"/>
  <c r="C41" i="1" s="1"/>
  <c r="N41" i="1" l="1"/>
  <c r="I41" i="1"/>
  <c r="C42" i="1" s="1"/>
  <c r="J41" i="1"/>
  <c r="D42" i="1" s="1"/>
  <c r="H41" i="1"/>
  <c r="B42" i="1" s="1"/>
  <c r="L41" i="1"/>
  <c r="F42" i="1" s="1"/>
  <c r="K41" i="1"/>
  <c r="E42" i="1" s="1"/>
  <c r="N42" i="1" l="1"/>
  <c r="K42" i="1"/>
  <c r="E43" i="1" s="1"/>
  <c r="H42" i="1"/>
  <c r="B43" i="1" s="1"/>
  <c r="L42" i="1"/>
  <c r="F43" i="1" s="1"/>
  <c r="J42" i="1"/>
  <c r="D43" i="1" s="1"/>
  <c r="I42" i="1"/>
  <c r="C43" i="1" s="1"/>
  <c r="N43" i="1" l="1"/>
  <c r="I43" i="1"/>
  <c r="C44" i="1" s="1"/>
  <c r="K43" i="1"/>
  <c r="E44" i="1" s="1"/>
  <c r="J43" i="1"/>
  <c r="D44" i="1" s="1"/>
  <c r="H43" i="1"/>
  <c r="B44" i="1" s="1"/>
  <c r="L43" i="1"/>
  <c r="F44" i="1" s="1"/>
  <c r="N44" i="1" l="1"/>
  <c r="L44" i="1"/>
  <c r="F45" i="1" s="1"/>
  <c r="J44" i="1"/>
  <c r="D45" i="1" s="1"/>
  <c r="H44" i="1"/>
  <c r="B45" i="1" s="1"/>
  <c r="I44" i="1"/>
  <c r="C45" i="1" s="1"/>
  <c r="K44" i="1" l="1"/>
  <c r="E45" i="1" l="1"/>
  <c r="I45" i="1"/>
  <c r="C46" i="1" s="1"/>
  <c r="J45" i="1"/>
  <c r="D46" i="1" s="1"/>
  <c r="K45" i="1"/>
  <c r="E46" i="1" l="1"/>
  <c r="N45" i="1"/>
  <c r="L45" i="1"/>
  <c r="F46" i="1" s="1"/>
  <c r="H45" i="1"/>
  <c r="B46" i="1" s="1"/>
  <c r="N46" i="1" l="1"/>
  <c r="H46" i="1"/>
  <c r="B47" i="1" s="1"/>
  <c r="J46" i="1"/>
  <c r="D47" i="1" s="1"/>
  <c r="L46" i="1"/>
  <c r="F47" i="1" s="1"/>
  <c r="K46" i="1"/>
  <c r="E47" i="1" s="1"/>
  <c r="I46" i="1"/>
  <c r="C47" i="1" s="1"/>
  <c r="N47" i="1" l="1"/>
  <c r="I47" i="1"/>
  <c r="C48" i="1" s="1"/>
  <c r="L47" i="1"/>
  <c r="F48" i="1" s="1"/>
  <c r="K47" i="1"/>
  <c r="E48" i="1" s="1"/>
  <c r="J47" i="1"/>
  <c r="D48" i="1" s="1"/>
  <c r="H47" i="1"/>
  <c r="B48" i="1" s="1"/>
  <c r="N48" i="1" l="1"/>
  <c r="J48" i="1"/>
  <c r="D49" i="1" s="1"/>
  <c r="K48" i="1"/>
  <c r="E49" i="1" s="1"/>
  <c r="L48" i="1"/>
  <c r="F49" i="1" s="1"/>
  <c r="I48" i="1"/>
  <c r="C49" i="1" s="1"/>
  <c r="H48" i="1"/>
  <c r="B49" i="1" s="1"/>
  <c r="N49" i="1" l="1"/>
  <c r="H49" i="1"/>
  <c r="B50" i="1" s="1"/>
  <c r="J49" i="1"/>
  <c r="D50" i="1" s="1"/>
  <c r="L49" i="1"/>
  <c r="F50" i="1" s="1"/>
  <c r="K49" i="1"/>
  <c r="E50" i="1" s="1"/>
  <c r="I49" i="1"/>
  <c r="C50" i="1" s="1"/>
  <c r="N50" i="1" l="1"/>
  <c r="H50" i="1"/>
  <c r="B51" i="1" s="1"/>
  <c r="L50" i="1"/>
  <c r="F51" i="1" s="1"/>
  <c r="K50" i="1"/>
  <c r="E51" i="1" s="1"/>
  <c r="J50" i="1"/>
  <c r="D51" i="1" s="1"/>
  <c r="I50" i="1"/>
  <c r="C51" i="1" s="1"/>
  <c r="N51" i="1" l="1"/>
  <c r="H51" i="1"/>
  <c r="B52" i="1" s="1"/>
  <c r="J51" i="1"/>
  <c r="D52" i="1" s="1"/>
  <c r="L51" i="1"/>
  <c r="F52" i="1" s="1"/>
  <c r="I51" i="1"/>
  <c r="C52" i="1" s="1"/>
  <c r="K51" i="1"/>
  <c r="E52" i="1" s="1"/>
  <c r="N52" i="1" l="1"/>
  <c r="H52" i="1"/>
  <c r="B53" i="1" s="1"/>
  <c r="J52" i="1"/>
  <c r="D53" i="1" s="1"/>
  <c r="L52" i="1"/>
  <c r="F53" i="1" s="1"/>
  <c r="I52" i="1"/>
  <c r="C53" i="1" s="1"/>
  <c r="K52" i="1"/>
  <c r="E53" i="1" s="1"/>
  <c r="K53" i="1" l="1"/>
  <c r="E54" i="1" s="1"/>
  <c r="N53" i="1"/>
  <c r="L53" i="1"/>
  <c r="F54" i="1" s="1"/>
  <c r="I53" i="1"/>
  <c r="C54" i="1" s="1"/>
  <c r="J53" i="1"/>
  <c r="D54" i="1" s="1"/>
  <c r="H53" i="1"/>
  <c r="B54" i="1" s="1"/>
  <c r="N54" i="1" l="1"/>
  <c r="K54" i="1"/>
  <c r="E55" i="1" s="1"/>
  <c r="I54" i="1"/>
  <c r="C55" i="1" s="1"/>
  <c r="L54" i="1"/>
  <c r="F55" i="1" s="1"/>
  <c r="J54" i="1"/>
  <c r="D55" i="1" s="1"/>
  <c r="H54" i="1"/>
  <c r="B55" i="1" s="1"/>
  <c r="N55" i="1" l="1"/>
  <c r="K55" i="1"/>
  <c r="E56" i="1" s="1"/>
  <c r="I55" i="1"/>
  <c r="C56" i="1" s="1"/>
  <c r="L55" i="1"/>
  <c r="F56" i="1" s="1"/>
  <c r="J55" i="1"/>
  <c r="D56" i="1" s="1"/>
  <c r="H55" i="1"/>
  <c r="B56" i="1" s="1"/>
  <c r="N56" i="1" l="1"/>
  <c r="J56" i="1"/>
  <c r="D57" i="1" s="1"/>
  <c r="I56" i="1"/>
  <c r="C57" i="1" s="1"/>
  <c r="K56" i="1"/>
  <c r="E57" i="1" s="1"/>
  <c r="L56" i="1"/>
  <c r="F57" i="1" s="1"/>
  <c r="H56" i="1"/>
  <c r="B57" i="1" s="1"/>
  <c r="N57" i="1" l="1"/>
  <c r="I57" i="1"/>
  <c r="C58" i="1" s="1"/>
  <c r="L57" i="1"/>
  <c r="F58" i="1" s="1"/>
  <c r="K57" i="1"/>
  <c r="E58" i="1" s="1"/>
  <c r="J57" i="1"/>
  <c r="D58" i="1" s="1"/>
  <c r="H57" i="1"/>
  <c r="B58" i="1" s="1"/>
  <c r="N58" i="1" l="1"/>
  <c r="H58" i="1"/>
  <c r="B59" i="1" s="1"/>
  <c r="J58" i="1"/>
  <c r="D59" i="1" s="1"/>
  <c r="K58" i="1"/>
  <c r="E59" i="1" s="1"/>
  <c r="I58" i="1"/>
  <c r="C59" i="1" s="1"/>
  <c r="L58" i="1"/>
  <c r="F59" i="1" s="1"/>
  <c r="N59" i="1" l="1"/>
  <c r="H59" i="1"/>
  <c r="B60" i="1" s="1"/>
  <c r="J59" i="1"/>
  <c r="D60" i="1" s="1"/>
  <c r="I59" i="1"/>
  <c r="C60" i="1" s="1"/>
  <c r="L59" i="1"/>
  <c r="F60" i="1" s="1"/>
  <c r="K59" i="1"/>
  <c r="E60" i="1" s="1"/>
  <c r="N60" i="1" l="1"/>
  <c r="H60" i="1"/>
  <c r="B61" i="1" s="1"/>
  <c r="I60" i="1"/>
  <c r="C61" i="1" s="1"/>
  <c r="J60" i="1"/>
  <c r="D61" i="1" s="1"/>
  <c r="K60" i="1"/>
  <c r="E61" i="1" s="1"/>
  <c r="L60" i="1"/>
  <c r="F61" i="1" s="1"/>
  <c r="N61" i="1" l="1"/>
  <c r="H61" i="1"/>
  <c r="B62" i="1" s="1"/>
  <c r="L61" i="1"/>
  <c r="F62" i="1" s="1"/>
  <c r="I61" i="1"/>
  <c r="C62" i="1" s="1"/>
  <c r="K61" i="1"/>
  <c r="E62" i="1" s="1"/>
  <c r="J61" i="1"/>
  <c r="D62" i="1" s="1"/>
  <c r="N62" i="1" l="1"/>
  <c r="H62" i="1"/>
  <c r="B63" i="1" s="1"/>
  <c r="I62" i="1"/>
  <c r="C63" i="1" s="1"/>
  <c r="K62" i="1"/>
  <c r="E63" i="1" s="1"/>
  <c r="L62" i="1"/>
  <c r="F63" i="1" s="1"/>
  <c r="J62" i="1"/>
  <c r="D63" i="1" s="1"/>
  <c r="N63" i="1" l="1"/>
  <c r="H63" i="1"/>
  <c r="B64" i="1" s="1"/>
  <c r="I63" i="1"/>
  <c r="C64" i="1" s="1"/>
  <c r="L63" i="1"/>
  <c r="F64" i="1" s="1"/>
  <c r="K63" i="1"/>
  <c r="E64" i="1" s="1"/>
  <c r="J63" i="1"/>
  <c r="D64" i="1" s="1"/>
  <c r="N64" i="1" l="1"/>
  <c r="H64" i="1"/>
  <c r="B65" i="1" s="1"/>
  <c r="K64" i="1"/>
  <c r="E65" i="1" s="1"/>
  <c r="I64" i="1"/>
  <c r="C65" i="1" s="1"/>
  <c r="L64" i="1"/>
  <c r="F65" i="1" s="1"/>
  <c r="J64" i="1"/>
  <c r="D65" i="1" s="1"/>
  <c r="N65" i="1" l="1"/>
  <c r="H65" i="1"/>
  <c r="B66" i="1" s="1"/>
  <c r="I65" i="1"/>
  <c r="C66" i="1" s="1"/>
  <c r="L65" i="1"/>
  <c r="F66" i="1" s="1"/>
  <c r="J65" i="1"/>
  <c r="D66" i="1" s="1"/>
  <c r="K65" i="1"/>
  <c r="E66" i="1" s="1"/>
  <c r="N66" i="1" l="1"/>
  <c r="H66" i="1"/>
  <c r="B67" i="1" s="1"/>
  <c r="K66" i="1"/>
  <c r="E67" i="1" s="1"/>
  <c r="I66" i="1"/>
  <c r="C67" i="1" s="1"/>
  <c r="L66" i="1"/>
  <c r="F67" i="1" s="1"/>
  <c r="J66" i="1"/>
  <c r="D67" i="1" s="1"/>
  <c r="N67" i="1" l="1"/>
  <c r="H67" i="1"/>
  <c r="B68" i="1" s="1"/>
  <c r="J67" i="1"/>
  <c r="D68" i="1" s="1"/>
  <c r="L67" i="1"/>
  <c r="F68" i="1" s="1"/>
  <c r="I67" i="1"/>
  <c r="C68" i="1" s="1"/>
  <c r="K67" i="1"/>
  <c r="E68" i="1" s="1"/>
  <c r="N68" i="1" l="1"/>
  <c r="H68" i="1"/>
  <c r="B69" i="1" s="1"/>
  <c r="J68" i="1"/>
  <c r="D69" i="1" s="1"/>
  <c r="I68" i="1"/>
  <c r="C69" i="1" s="1"/>
  <c r="K68" i="1"/>
  <c r="E69" i="1" s="1"/>
  <c r="L68" i="1"/>
  <c r="F69" i="1" s="1"/>
  <c r="N69" i="1" l="1"/>
  <c r="H69" i="1"/>
  <c r="B70" i="1" s="1"/>
  <c r="I69" i="1"/>
  <c r="C70" i="1" s="1"/>
  <c r="L69" i="1"/>
  <c r="F70" i="1" s="1"/>
  <c r="J69" i="1"/>
  <c r="D70" i="1" s="1"/>
  <c r="K69" i="1"/>
  <c r="E70" i="1" s="1"/>
  <c r="N70" i="1" l="1"/>
  <c r="H70" i="1"/>
  <c r="B71" i="1" s="1"/>
  <c r="L70" i="1"/>
  <c r="F71" i="1" s="1"/>
  <c r="K70" i="1"/>
  <c r="E71" i="1" s="1"/>
  <c r="I70" i="1"/>
  <c r="C71" i="1" s="1"/>
  <c r="J70" i="1"/>
  <c r="D71" i="1" s="1"/>
  <c r="N71" i="1" l="1"/>
  <c r="H71" i="1"/>
  <c r="B72" i="1" s="1"/>
  <c r="I71" i="1"/>
  <c r="C72" i="1" s="1"/>
  <c r="J71" i="1"/>
  <c r="D72" i="1" s="1"/>
  <c r="K71" i="1"/>
  <c r="E72" i="1" s="1"/>
  <c r="L71" i="1"/>
  <c r="F72" i="1" s="1"/>
  <c r="N72" i="1" l="1"/>
  <c r="H72" i="1"/>
  <c r="B73" i="1" s="1"/>
  <c r="L72" i="1"/>
  <c r="F73" i="1" s="1"/>
  <c r="I72" i="1"/>
  <c r="C73" i="1" s="1"/>
  <c r="K72" i="1"/>
  <c r="E73" i="1" s="1"/>
  <c r="J72" i="1"/>
  <c r="D73" i="1" s="1"/>
  <c r="N73" i="1" l="1"/>
  <c r="H73" i="1"/>
  <c r="B74" i="1" s="1"/>
  <c r="K73" i="1"/>
  <c r="E74" i="1" s="1"/>
  <c r="I73" i="1"/>
  <c r="C74" i="1" s="1"/>
  <c r="L73" i="1"/>
  <c r="F74" i="1" s="1"/>
  <c r="J73" i="1"/>
  <c r="D74" i="1" s="1"/>
  <c r="N74" i="1" l="1"/>
  <c r="H74" i="1"/>
  <c r="B75" i="1" s="1"/>
  <c r="J74" i="1"/>
  <c r="D75" i="1" s="1"/>
  <c r="I74" i="1"/>
  <c r="C75" i="1" s="1"/>
  <c r="L74" i="1"/>
  <c r="F75" i="1" s="1"/>
  <c r="K74" i="1"/>
  <c r="E75" i="1" s="1"/>
  <c r="N75" i="1" l="1"/>
  <c r="H75" i="1"/>
  <c r="B76" i="1" s="1"/>
  <c r="I75" i="1"/>
  <c r="C76" i="1" s="1"/>
  <c r="K75" i="1"/>
  <c r="E76" i="1" s="1"/>
  <c r="J75" i="1"/>
  <c r="D76" i="1" s="1"/>
  <c r="L75" i="1"/>
  <c r="F76" i="1" s="1"/>
  <c r="N76" i="1" l="1"/>
  <c r="K76" i="1"/>
  <c r="E77" i="1" s="1"/>
  <c r="L76" i="1"/>
  <c r="F77" i="1" s="1"/>
  <c r="H76" i="1"/>
  <c r="B77" i="1" s="1"/>
  <c r="I76" i="1"/>
  <c r="C77" i="1" s="1"/>
  <c r="J76" i="1"/>
  <c r="D77" i="1" s="1"/>
  <c r="N77" i="1" l="1"/>
  <c r="H77" i="1"/>
  <c r="B78" i="1" s="1"/>
  <c r="J77" i="1"/>
  <c r="D78" i="1" s="1"/>
  <c r="K77" i="1"/>
  <c r="E78" i="1" s="1"/>
  <c r="L77" i="1"/>
  <c r="F78" i="1" s="1"/>
  <c r="I77" i="1"/>
  <c r="C78" i="1" s="1"/>
  <c r="N78" i="1" l="1"/>
  <c r="H78" i="1"/>
  <c r="B79" i="1" s="1"/>
  <c r="L78" i="1"/>
  <c r="F79" i="1" s="1"/>
  <c r="I78" i="1"/>
  <c r="C79" i="1" s="1"/>
  <c r="K78" i="1"/>
  <c r="E79" i="1" s="1"/>
  <c r="J78" i="1"/>
  <c r="D79" i="1" s="1"/>
  <c r="N79" i="1" l="1"/>
  <c r="H79" i="1"/>
  <c r="B80" i="1" s="1"/>
  <c r="I79" i="1"/>
  <c r="C80" i="1" s="1"/>
  <c r="K79" i="1"/>
  <c r="E80" i="1" s="1"/>
  <c r="J79" i="1"/>
  <c r="D80" i="1" s="1"/>
  <c r="L79" i="1"/>
  <c r="F80" i="1" s="1"/>
  <c r="N80" i="1" l="1"/>
  <c r="H80" i="1"/>
  <c r="B81" i="1" s="1"/>
  <c r="L80" i="1"/>
  <c r="F81" i="1" s="1"/>
  <c r="I80" i="1"/>
  <c r="C81" i="1" s="1"/>
  <c r="K80" i="1"/>
  <c r="E81" i="1" s="1"/>
  <c r="J80" i="1"/>
  <c r="D81" i="1" s="1"/>
  <c r="N81" i="1" l="1"/>
  <c r="H81" i="1"/>
  <c r="B82" i="1" s="1"/>
  <c r="K81" i="1"/>
  <c r="E82" i="1" s="1"/>
  <c r="L81" i="1"/>
  <c r="F82" i="1" s="1"/>
  <c r="I81" i="1"/>
  <c r="C82" i="1" s="1"/>
  <c r="J81" i="1"/>
  <c r="D82" i="1" s="1"/>
  <c r="N82" i="1" l="1"/>
  <c r="H82" i="1"/>
  <c r="B83" i="1" s="1"/>
  <c r="I82" i="1"/>
  <c r="C83" i="1" s="1"/>
  <c r="L82" i="1"/>
  <c r="F83" i="1" s="1"/>
  <c r="K82" i="1"/>
  <c r="E83" i="1" s="1"/>
  <c r="J82" i="1"/>
  <c r="D83" i="1" s="1"/>
  <c r="N83" i="1" l="1"/>
  <c r="H83" i="1"/>
  <c r="B84" i="1" s="1"/>
  <c r="I83" i="1"/>
  <c r="C84" i="1" s="1"/>
  <c r="L83" i="1"/>
  <c r="F84" i="1" s="1"/>
  <c r="J83" i="1"/>
  <c r="D84" i="1" s="1"/>
  <c r="K83" i="1"/>
  <c r="E84" i="1" s="1"/>
  <c r="N84" i="1" l="1"/>
  <c r="H84" i="1"/>
  <c r="B85" i="1" s="1"/>
  <c r="L84" i="1"/>
  <c r="F85" i="1" s="1"/>
  <c r="I84" i="1"/>
  <c r="C85" i="1" s="1"/>
  <c r="J84" i="1"/>
  <c r="D85" i="1" s="1"/>
  <c r="K84" i="1"/>
  <c r="E85" i="1" s="1"/>
  <c r="N85" i="1" l="1"/>
  <c r="H85" i="1"/>
  <c r="B86" i="1" s="1"/>
  <c r="J85" i="1"/>
  <c r="D86" i="1" s="1"/>
  <c r="K85" i="1"/>
  <c r="E86" i="1" s="1"/>
  <c r="L85" i="1"/>
  <c r="F86" i="1" s="1"/>
  <c r="I85" i="1"/>
  <c r="C86" i="1" s="1"/>
  <c r="N86" i="1" l="1"/>
  <c r="H86" i="1"/>
  <c r="B87" i="1" s="1"/>
  <c r="J86" i="1"/>
  <c r="D87" i="1" s="1"/>
  <c r="L86" i="1"/>
  <c r="F87" i="1" s="1"/>
  <c r="K86" i="1"/>
  <c r="E87" i="1" s="1"/>
  <c r="I86" i="1"/>
  <c r="C87" i="1" s="1"/>
  <c r="N87" i="1" l="1"/>
  <c r="H87" i="1"/>
  <c r="B88" i="1" s="1"/>
  <c r="L87" i="1"/>
  <c r="F88" i="1" s="1"/>
  <c r="K87" i="1"/>
  <c r="E88" i="1" s="1"/>
  <c r="J87" i="1"/>
  <c r="D88" i="1" s="1"/>
  <c r="I87" i="1"/>
  <c r="C88" i="1" s="1"/>
  <c r="I88" i="1" l="1"/>
  <c r="J88" i="1"/>
  <c r="L88" i="1"/>
  <c r="N88" i="1" l="1"/>
  <c r="K88" i="1"/>
  <c r="H88" i="1"/>
</calcChain>
</file>

<file path=xl/sharedStrings.xml><?xml version="1.0" encoding="utf-8"?>
<sst xmlns="http://schemas.openxmlformats.org/spreadsheetml/2006/main" count="11" uniqueCount="11">
  <si>
    <t>A</t>
  </si>
  <si>
    <t>B</t>
  </si>
  <si>
    <t>C</t>
  </si>
  <si>
    <t>D</t>
  </si>
  <si>
    <t>E</t>
  </si>
  <si>
    <t>skew/second</t>
  </si>
  <si>
    <t>Skew correction (seconds)</t>
  </si>
  <si>
    <t>one second for the node</t>
  </si>
  <si>
    <t>max - min</t>
  </si>
  <si>
    <t>Timestamps (seconds)</t>
  </si>
  <si>
    <t>precision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</si>
</sst>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000"/>
    <numFmt numFmtId="165" formatCode="0.0000000"/>
    <numFmt numFmtId="166" formatCode="0.00000"/>
    <numFmt numFmtId="167" formatCode="0.0000"/>
    <numFmt numFmtId="169" formatCode="0.000%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/>
    <xf numFmtId="166" fontId="0" fillId="0" borderId="0" xfId="0" applyNumberFormat="1"/>
    <xf numFmtId="167" fontId="0" fillId="0" borderId="0" xfId="0" applyNumberFormat="1"/>
    <xf numFmtId="0" fontId="1" fillId="0" borderId="0" xfId="0" applyFont="1" applyAlignment="1">
      <alignment horizontal="center"/>
    </xf>
    <xf numFmtId="169" fontId="0" fillId="0" borderId="0" xfId="1" applyNumberFormat="1" applyFont="1"/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F2CDD-D74A-4FCF-A139-BF96621A9B8A}">
  <dimension ref="A1:R89"/>
  <sheetViews>
    <sheetView tabSelected="1" workbookViewId="0">
      <selection activeCell="B4" sqref="B4"/>
    </sheetView>
  </sheetViews>
  <sheetFormatPr baseColWidth="10" defaultRowHeight="15" x14ac:dyDescent="0.25"/>
  <cols>
    <col min="1" max="1" width="22.85546875" bestFit="1" customWidth="1"/>
    <col min="2" max="6" width="8.5703125" bestFit="1" customWidth="1"/>
    <col min="7" max="7" width="2.7109375" customWidth="1"/>
    <col min="8" max="12" width="8.42578125" customWidth="1"/>
    <col min="13" max="13" width="3.42578125" customWidth="1"/>
    <col min="14" max="14" width="10.42578125" bestFit="1" customWidth="1"/>
  </cols>
  <sheetData>
    <row r="1" spans="1:14" x14ac:dyDescent="0.25">
      <c r="A1" s="5">
        <v>0</v>
      </c>
      <c r="B1" s="8" t="s">
        <v>9</v>
      </c>
      <c r="C1" s="8"/>
      <c r="D1" s="8"/>
      <c r="E1" s="8"/>
      <c r="F1" s="8"/>
      <c r="H1" s="8" t="s">
        <v>6</v>
      </c>
      <c r="I1" s="8"/>
      <c r="J1" s="8"/>
      <c r="K1" s="8"/>
      <c r="L1" s="8"/>
      <c r="M1" s="2"/>
    </row>
    <row r="2" spans="1:14" x14ac:dyDescent="0.25">
      <c r="B2" s="4" t="s">
        <v>0</v>
      </c>
      <c r="C2" s="4" t="s">
        <v>1</v>
      </c>
      <c r="D2" s="4" t="s">
        <v>2</v>
      </c>
      <c r="E2" s="4" t="s">
        <v>3</v>
      </c>
      <c r="F2" s="4" t="s">
        <v>4</v>
      </c>
      <c r="G2" s="3"/>
      <c r="H2" s="4" t="str">
        <f>B2</f>
        <v>A</v>
      </c>
      <c r="I2" s="4" t="str">
        <f>C2</f>
        <v>B</v>
      </c>
      <c r="J2" s="4" t="str">
        <f>D2</f>
        <v>C</v>
      </c>
      <c r="K2" s="4" t="str">
        <f>E2</f>
        <v>D</v>
      </c>
      <c r="L2" s="4" t="str">
        <f>F2</f>
        <v>E</v>
      </c>
      <c r="N2" t="s">
        <v>10</v>
      </c>
    </row>
    <row r="3" spans="1:14" x14ac:dyDescent="0.25">
      <c r="A3" t="s">
        <v>5</v>
      </c>
      <c r="B3" s="9">
        <v>-1E-3</v>
      </c>
      <c r="C3" s="9">
        <v>-2E-3</v>
      </c>
      <c r="D3" s="9">
        <v>0</v>
      </c>
      <c r="E3" s="9">
        <v>2E-3</v>
      </c>
      <c r="F3" s="9">
        <v>3.0000000000000001E-3</v>
      </c>
      <c r="N3" s="3" t="s">
        <v>8</v>
      </c>
    </row>
    <row r="4" spans="1:14" x14ac:dyDescent="0.25">
      <c r="A4" t="s">
        <v>7</v>
      </c>
      <c r="B4">
        <f>1+B3</f>
        <v>0.999</v>
      </c>
      <c r="C4">
        <f>1+C3</f>
        <v>0.998</v>
      </c>
      <c r="D4">
        <f>1+D3</f>
        <v>1</v>
      </c>
      <c r="E4">
        <f>1+E3</f>
        <v>1.002</v>
      </c>
      <c r="F4">
        <f>1+F3</f>
        <v>1.0029999999999999</v>
      </c>
    </row>
    <row r="5" spans="1:14" x14ac:dyDescent="0.25">
      <c r="A5">
        <v>2</v>
      </c>
      <c r="B5" s="6">
        <f t="shared" ref="B5:B36" si="0">B4+B$3+H4*correction_enabled+1</f>
        <v>1.998</v>
      </c>
      <c r="C5" s="6">
        <f t="shared" ref="C5:C36" si="1">C4+C$3+I4*correction_enabled+1</f>
        <v>1.996</v>
      </c>
      <c r="D5" s="6">
        <f t="shared" ref="D5:D36" si="2">D4+D$3+J4*correction_enabled+1</f>
        <v>2</v>
      </c>
      <c r="E5" s="6">
        <f t="shared" ref="E5:E36" si="3">E4+E$3+K4*correction_enabled+1</f>
        <v>2.004</v>
      </c>
      <c r="F5" s="6">
        <f t="shared" ref="F5:F36" si="4">F4+F$3+L4*correction_enabled+1</f>
        <v>2.0059999999999998</v>
      </c>
      <c r="G5" s="1"/>
      <c r="H5" s="7">
        <f t="shared" ref="H5:L6" si="5">AVERAGEIF($B$2:$F$2,"&lt;&gt;"&amp;B$2,$B5:$F5)-B5</f>
        <v>3.5000000000000586E-3</v>
      </c>
      <c r="I5" s="7">
        <f t="shared" si="5"/>
        <v>6.0000000000002274E-3</v>
      </c>
      <c r="J5" s="7">
        <f t="shared" si="5"/>
        <v>9.9999999999988987E-4</v>
      </c>
      <c r="K5" s="7">
        <f t="shared" si="5"/>
        <v>-4.0000000000000036E-3</v>
      </c>
      <c r="L5" s="7">
        <f t="shared" si="5"/>
        <v>-6.4999999999999503E-3</v>
      </c>
      <c r="M5" s="7"/>
      <c r="N5" s="7">
        <f t="shared" ref="N5:N68" si="6">MAX(B5:F5)-MIN(B5:F5)</f>
        <v>9.9999999999997868E-3</v>
      </c>
    </row>
    <row r="6" spans="1:14" x14ac:dyDescent="0.25">
      <c r="A6">
        <f>A5+1</f>
        <v>3</v>
      </c>
      <c r="B6" s="6">
        <f t="shared" si="0"/>
        <v>2.9969999999999999</v>
      </c>
      <c r="C6" s="6">
        <f t="shared" si="1"/>
        <v>2.9939999999999998</v>
      </c>
      <c r="D6" s="6">
        <f t="shared" si="2"/>
        <v>3</v>
      </c>
      <c r="E6" s="6">
        <f t="shared" si="3"/>
        <v>3.0059999999999998</v>
      </c>
      <c r="F6" s="6">
        <f t="shared" si="4"/>
        <v>3.0089999999999999</v>
      </c>
      <c r="G6" s="1"/>
      <c r="H6" s="7">
        <f t="shared" si="5"/>
        <v>5.250000000000199E-3</v>
      </c>
      <c r="I6" s="7">
        <f t="shared" si="5"/>
        <v>9.0000000000003411E-3</v>
      </c>
      <c r="J6" s="7">
        <f t="shared" si="5"/>
        <v>1.5000000000000568E-3</v>
      </c>
      <c r="K6" s="7">
        <f t="shared" si="5"/>
        <v>-5.9999999999997833E-3</v>
      </c>
      <c r="L6" s="7">
        <f t="shared" si="5"/>
        <v>-9.7499999999999254E-3</v>
      </c>
      <c r="M6" s="7"/>
      <c r="N6" s="7">
        <f t="shared" si="6"/>
        <v>1.5000000000000124E-2</v>
      </c>
    </row>
    <row r="7" spans="1:14" x14ac:dyDescent="0.25">
      <c r="A7">
        <f t="shared" ref="A7:A70" si="7">A6+1</f>
        <v>4</v>
      </c>
      <c r="B7" s="6">
        <f t="shared" si="0"/>
        <v>3.996</v>
      </c>
      <c r="C7" s="6">
        <f t="shared" si="1"/>
        <v>3.992</v>
      </c>
      <c r="D7" s="6">
        <f t="shared" si="2"/>
        <v>4</v>
      </c>
      <c r="E7" s="6">
        <f t="shared" si="3"/>
        <v>4.0079999999999991</v>
      </c>
      <c r="F7" s="6">
        <f t="shared" si="4"/>
        <v>4.0120000000000005</v>
      </c>
      <c r="G7" s="1"/>
      <c r="H7" s="7">
        <f t="shared" ref="H7:H20" si="8">AVERAGEIF($B$2:$F$2,"&lt;&gt;"&amp;B$2,$B7:$F7)-B7</f>
        <v>7.0000000000001172E-3</v>
      </c>
      <c r="I7" s="7">
        <f t="shared" ref="I7:I20" si="9">AVERAGEIF($B$2:$F$2,"&lt;&gt;"&amp;C$2,$B7:$F7)-C7</f>
        <v>1.1999999999999567E-2</v>
      </c>
      <c r="J7" s="7">
        <f t="shared" ref="J7:J20" si="10">AVERAGEIF($B$2:$F$2,"&lt;&gt;"&amp;D$2,$B7:$F7)-D7</f>
        <v>1.9999999999997797E-3</v>
      </c>
      <c r="K7" s="7">
        <f t="shared" ref="K7:K20" si="11">AVERAGEIF($B$2:$F$2,"&lt;&gt;"&amp;E$2,$B7:$F7)-E7</f>
        <v>-7.9999999999991189E-3</v>
      </c>
      <c r="L7" s="7">
        <f t="shared" ref="L7:L20" si="12">AVERAGEIF($B$2:$F$2,"&lt;&gt;"&amp;F$2,$B7:$F7)-F7</f>
        <v>-1.3000000000000789E-2</v>
      </c>
      <c r="M7" s="7"/>
      <c r="N7" s="7">
        <f t="shared" si="6"/>
        <v>2.0000000000000462E-2</v>
      </c>
    </row>
    <row r="8" spans="1:14" x14ac:dyDescent="0.25">
      <c r="A8">
        <f t="shared" si="7"/>
        <v>5</v>
      </c>
      <c r="B8" s="6">
        <f t="shared" si="0"/>
        <v>4.9950000000000001</v>
      </c>
      <c r="C8" s="6">
        <f t="shared" si="1"/>
        <v>4.99</v>
      </c>
      <c r="D8" s="6">
        <f t="shared" si="2"/>
        <v>5</v>
      </c>
      <c r="E8" s="6">
        <f t="shared" si="3"/>
        <v>5.0099999999999989</v>
      </c>
      <c r="F8" s="6">
        <f t="shared" si="4"/>
        <v>5.0150000000000006</v>
      </c>
      <c r="G8" s="1"/>
      <c r="H8" s="7">
        <f t="shared" si="8"/>
        <v>8.7500000000000355E-3</v>
      </c>
      <c r="I8" s="7">
        <f t="shared" si="9"/>
        <v>1.499999999999968E-2</v>
      </c>
      <c r="J8" s="7">
        <f t="shared" si="10"/>
        <v>2.4999999999995026E-3</v>
      </c>
      <c r="K8" s="7">
        <f t="shared" si="11"/>
        <v>-9.9999999999988987E-3</v>
      </c>
      <c r="L8" s="7">
        <f t="shared" si="12"/>
        <v>-1.6250000000001208E-2</v>
      </c>
      <c r="M8" s="7"/>
      <c r="N8" s="7">
        <f t="shared" si="6"/>
        <v>2.5000000000000355E-2</v>
      </c>
    </row>
    <row r="9" spans="1:14" x14ac:dyDescent="0.25">
      <c r="A9">
        <f t="shared" si="7"/>
        <v>6</v>
      </c>
      <c r="B9" s="6">
        <f t="shared" si="0"/>
        <v>5.9939999999999998</v>
      </c>
      <c r="C9" s="6">
        <f t="shared" si="1"/>
        <v>5.9880000000000004</v>
      </c>
      <c r="D9" s="6">
        <f t="shared" si="2"/>
        <v>6</v>
      </c>
      <c r="E9" s="6">
        <f t="shared" si="3"/>
        <v>6.0119999999999987</v>
      </c>
      <c r="F9" s="6">
        <f t="shared" si="4"/>
        <v>6.0180000000000007</v>
      </c>
      <c r="G9" s="1"/>
      <c r="H9" s="7">
        <f t="shared" si="8"/>
        <v>1.0500000000000398E-2</v>
      </c>
      <c r="I9" s="7">
        <f t="shared" si="9"/>
        <v>1.7999999999999794E-2</v>
      </c>
      <c r="J9" s="7">
        <f t="shared" si="10"/>
        <v>3.0000000000001137E-3</v>
      </c>
      <c r="K9" s="7">
        <f t="shared" si="11"/>
        <v>-1.1999999999998678E-2</v>
      </c>
      <c r="L9" s="7">
        <f t="shared" si="12"/>
        <v>-1.9500000000000739E-2</v>
      </c>
      <c r="M9" s="7"/>
      <c r="N9" s="7">
        <f t="shared" si="6"/>
        <v>3.0000000000000249E-2</v>
      </c>
    </row>
    <row r="10" spans="1:14" x14ac:dyDescent="0.25">
      <c r="A10">
        <f t="shared" si="7"/>
        <v>7</v>
      </c>
      <c r="B10" s="6">
        <f t="shared" si="0"/>
        <v>6.9929999999999994</v>
      </c>
      <c r="C10" s="6">
        <f t="shared" si="1"/>
        <v>6.9860000000000007</v>
      </c>
      <c r="D10" s="6">
        <f t="shared" si="2"/>
        <v>7</v>
      </c>
      <c r="E10" s="6">
        <f t="shared" si="3"/>
        <v>7.0139999999999985</v>
      </c>
      <c r="F10" s="6">
        <f t="shared" si="4"/>
        <v>7.0210000000000008</v>
      </c>
      <c r="G10" s="1"/>
      <c r="H10" s="7">
        <f t="shared" si="8"/>
        <v>1.225000000000076E-2</v>
      </c>
      <c r="I10" s="7">
        <f t="shared" si="9"/>
        <v>2.0999999999999019E-2</v>
      </c>
      <c r="J10" s="7">
        <f t="shared" si="10"/>
        <v>3.4999999999998366E-3</v>
      </c>
      <c r="K10" s="7">
        <f t="shared" si="11"/>
        <v>-1.3999999999998458E-2</v>
      </c>
      <c r="L10" s="7">
        <f t="shared" si="12"/>
        <v>-2.2750000000001158E-2</v>
      </c>
      <c r="M10" s="7"/>
      <c r="N10" s="7">
        <f t="shared" si="6"/>
        <v>3.5000000000000142E-2</v>
      </c>
    </row>
    <row r="11" spans="1:14" x14ac:dyDescent="0.25">
      <c r="A11">
        <f t="shared" si="7"/>
        <v>8</v>
      </c>
      <c r="B11" s="6">
        <f t="shared" si="0"/>
        <v>7.9919999999999991</v>
      </c>
      <c r="C11" s="6">
        <f t="shared" si="1"/>
        <v>7.9840000000000009</v>
      </c>
      <c r="D11" s="6">
        <f t="shared" si="2"/>
        <v>8</v>
      </c>
      <c r="E11" s="6">
        <f t="shared" si="3"/>
        <v>8.0159999999999982</v>
      </c>
      <c r="F11" s="6">
        <f t="shared" si="4"/>
        <v>8.0240000000000009</v>
      </c>
      <c r="G11" s="1"/>
      <c r="H11" s="7">
        <f t="shared" si="8"/>
        <v>1.4000000000001123E-2</v>
      </c>
      <c r="I11" s="7">
        <f t="shared" si="9"/>
        <v>2.3999999999998245E-2</v>
      </c>
      <c r="J11" s="7">
        <f t="shared" si="10"/>
        <v>3.9999999999995595E-3</v>
      </c>
      <c r="K11" s="7">
        <f t="shared" si="11"/>
        <v>-1.5999999999998238E-2</v>
      </c>
      <c r="L11" s="7">
        <f t="shared" si="12"/>
        <v>-2.6000000000001577E-2</v>
      </c>
      <c r="M11" s="7"/>
      <c r="N11" s="7">
        <f t="shared" si="6"/>
        <v>4.0000000000000036E-2</v>
      </c>
    </row>
    <row r="12" spans="1:14" x14ac:dyDescent="0.25">
      <c r="A12">
        <f t="shared" si="7"/>
        <v>9</v>
      </c>
      <c r="B12" s="6">
        <f t="shared" si="0"/>
        <v>8.9909999999999997</v>
      </c>
      <c r="C12" s="6">
        <f t="shared" si="1"/>
        <v>8.9820000000000011</v>
      </c>
      <c r="D12" s="6">
        <f t="shared" si="2"/>
        <v>9</v>
      </c>
      <c r="E12" s="6">
        <f t="shared" si="3"/>
        <v>9.0179999999999989</v>
      </c>
      <c r="F12" s="6">
        <f t="shared" si="4"/>
        <v>9.027000000000001</v>
      </c>
      <c r="G12" s="1"/>
      <c r="H12" s="7">
        <f t="shared" si="8"/>
        <v>1.5750000000000597E-2</v>
      </c>
      <c r="I12" s="7">
        <f t="shared" si="9"/>
        <v>2.6999999999999247E-2</v>
      </c>
      <c r="J12" s="7">
        <f t="shared" si="10"/>
        <v>4.5000000000001705E-3</v>
      </c>
      <c r="K12" s="7">
        <f t="shared" si="11"/>
        <v>-1.7999999999998906E-2</v>
      </c>
      <c r="L12" s="7">
        <f t="shared" si="12"/>
        <v>-2.9250000000001108E-2</v>
      </c>
      <c r="M12" s="7"/>
      <c r="N12" s="7">
        <f t="shared" si="6"/>
        <v>4.4999999999999929E-2</v>
      </c>
    </row>
    <row r="13" spans="1:14" x14ac:dyDescent="0.25">
      <c r="A13">
        <f t="shared" si="7"/>
        <v>10</v>
      </c>
      <c r="B13" s="6">
        <f t="shared" si="0"/>
        <v>9.99</v>
      </c>
      <c r="C13" s="6">
        <f t="shared" si="1"/>
        <v>9.98</v>
      </c>
      <c r="D13" s="6">
        <f t="shared" si="2"/>
        <v>10</v>
      </c>
      <c r="E13" s="6">
        <f t="shared" si="3"/>
        <v>10.02</v>
      </c>
      <c r="F13" s="6">
        <f t="shared" si="4"/>
        <v>10.030000000000001</v>
      </c>
      <c r="G13" s="1"/>
      <c r="H13" s="7">
        <f t="shared" si="8"/>
        <v>1.7500000000000071E-2</v>
      </c>
      <c r="I13" s="7">
        <f t="shared" si="9"/>
        <v>3.0000000000001137E-2</v>
      </c>
      <c r="J13" s="7">
        <f t="shared" si="10"/>
        <v>4.9999999999990052E-3</v>
      </c>
      <c r="K13" s="7">
        <f t="shared" si="11"/>
        <v>-1.9999999999999574E-2</v>
      </c>
      <c r="L13" s="7">
        <f t="shared" si="12"/>
        <v>-3.2500000000002416E-2</v>
      </c>
      <c r="M13" s="7"/>
      <c r="N13" s="7">
        <f t="shared" si="6"/>
        <v>5.0000000000000711E-2</v>
      </c>
    </row>
    <row r="14" spans="1:14" x14ac:dyDescent="0.25">
      <c r="A14">
        <f t="shared" si="7"/>
        <v>11</v>
      </c>
      <c r="B14" s="6">
        <f t="shared" si="0"/>
        <v>10.989000000000001</v>
      </c>
      <c r="C14" s="6">
        <f t="shared" si="1"/>
        <v>10.978</v>
      </c>
      <c r="D14" s="6">
        <f t="shared" si="2"/>
        <v>11</v>
      </c>
      <c r="E14" s="6">
        <f t="shared" si="3"/>
        <v>11.022</v>
      </c>
      <c r="F14" s="6">
        <f t="shared" si="4"/>
        <v>11.033000000000001</v>
      </c>
      <c r="G14" s="1"/>
      <c r="H14" s="7">
        <f t="shared" si="8"/>
        <v>1.9249999999999545E-2</v>
      </c>
      <c r="I14" s="7">
        <f t="shared" si="9"/>
        <v>3.3000000000001251E-2</v>
      </c>
      <c r="J14" s="7">
        <f t="shared" si="10"/>
        <v>5.4999999999996163E-3</v>
      </c>
      <c r="K14" s="7">
        <f t="shared" si="11"/>
        <v>-2.2000000000000242E-2</v>
      </c>
      <c r="L14" s="7">
        <f t="shared" si="12"/>
        <v>-3.5750000000001947E-2</v>
      </c>
      <c r="M14" s="7"/>
      <c r="N14" s="7">
        <f t="shared" si="6"/>
        <v>5.5000000000001492E-2</v>
      </c>
    </row>
    <row r="15" spans="1:14" x14ac:dyDescent="0.25">
      <c r="A15">
        <f t="shared" si="7"/>
        <v>12</v>
      </c>
      <c r="B15" s="6">
        <f t="shared" si="0"/>
        <v>11.988000000000001</v>
      </c>
      <c r="C15" s="6">
        <f t="shared" si="1"/>
        <v>11.975999999999999</v>
      </c>
      <c r="D15" s="6">
        <f t="shared" si="2"/>
        <v>12</v>
      </c>
      <c r="E15" s="6">
        <f t="shared" si="3"/>
        <v>12.024000000000001</v>
      </c>
      <c r="F15" s="6">
        <f t="shared" si="4"/>
        <v>12.036000000000001</v>
      </c>
      <c r="G15" s="1"/>
      <c r="H15" s="7">
        <f t="shared" si="8"/>
        <v>2.0999999999999019E-2</v>
      </c>
      <c r="I15" s="7">
        <f t="shared" si="9"/>
        <v>3.6000000000001364E-2</v>
      </c>
      <c r="J15" s="7">
        <f t="shared" si="10"/>
        <v>6.0000000000002274E-3</v>
      </c>
      <c r="K15" s="7">
        <f t="shared" si="11"/>
        <v>-2.4000000000000909E-2</v>
      </c>
      <c r="L15" s="7">
        <f t="shared" si="12"/>
        <v>-3.9000000000001478E-2</v>
      </c>
      <c r="M15" s="7"/>
      <c r="N15" s="7">
        <f t="shared" si="6"/>
        <v>6.0000000000002274E-2</v>
      </c>
    </row>
    <row r="16" spans="1:14" x14ac:dyDescent="0.25">
      <c r="A16">
        <f t="shared" si="7"/>
        <v>13</v>
      </c>
      <c r="B16" s="6">
        <f t="shared" si="0"/>
        <v>12.987000000000002</v>
      </c>
      <c r="C16" s="6">
        <f t="shared" si="1"/>
        <v>12.973999999999998</v>
      </c>
      <c r="D16" s="6">
        <f t="shared" si="2"/>
        <v>13</v>
      </c>
      <c r="E16" s="6">
        <f t="shared" si="3"/>
        <v>13.026000000000002</v>
      </c>
      <c r="F16" s="6">
        <f t="shared" si="4"/>
        <v>13.039000000000001</v>
      </c>
      <c r="G16" s="1"/>
      <c r="H16" s="7">
        <f t="shared" si="8"/>
        <v>2.2749999999998494E-2</v>
      </c>
      <c r="I16" s="7">
        <f t="shared" si="9"/>
        <v>3.9000000000003254E-2</v>
      </c>
      <c r="J16" s="7">
        <f t="shared" si="10"/>
        <v>6.5000000000008384E-3</v>
      </c>
      <c r="K16" s="7">
        <f t="shared" si="11"/>
        <v>-2.6000000000001577E-2</v>
      </c>
      <c r="L16" s="7">
        <f t="shared" si="12"/>
        <v>-4.2250000000001009E-2</v>
      </c>
      <c r="M16" s="7"/>
      <c r="N16" s="7">
        <f t="shared" si="6"/>
        <v>6.5000000000003055E-2</v>
      </c>
    </row>
    <row r="17" spans="1:14" x14ac:dyDescent="0.25">
      <c r="A17">
        <f t="shared" si="7"/>
        <v>14</v>
      </c>
      <c r="B17" s="6">
        <f t="shared" si="0"/>
        <v>13.986000000000002</v>
      </c>
      <c r="C17" s="6">
        <f t="shared" si="1"/>
        <v>13.971999999999998</v>
      </c>
      <c r="D17" s="6">
        <f t="shared" si="2"/>
        <v>14</v>
      </c>
      <c r="E17" s="6">
        <f t="shared" si="3"/>
        <v>14.028000000000002</v>
      </c>
      <c r="F17" s="6">
        <f t="shared" si="4"/>
        <v>14.042000000000002</v>
      </c>
      <c r="G17" s="1"/>
      <c r="H17" s="7">
        <f t="shared" si="8"/>
        <v>2.4499999999997968E-2</v>
      </c>
      <c r="I17" s="7">
        <f t="shared" si="9"/>
        <v>4.2000000000005144E-2</v>
      </c>
      <c r="J17" s="7">
        <f t="shared" si="10"/>
        <v>7.0000000000014495E-3</v>
      </c>
      <c r="K17" s="7">
        <f t="shared" si="11"/>
        <v>-2.8000000000002245E-2</v>
      </c>
      <c r="L17" s="7">
        <f t="shared" si="12"/>
        <v>-4.550000000000054E-2</v>
      </c>
      <c r="M17" s="7"/>
      <c r="N17" s="7">
        <f t="shared" si="6"/>
        <v>7.0000000000003837E-2</v>
      </c>
    </row>
    <row r="18" spans="1:14" x14ac:dyDescent="0.25">
      <c r="A18">
        <f t="shared" si="7"/>
        <v>15</v>
      </c>
      <c r="B18" s="6">
        <f t="shared" si="0"/>
        <v>14.985000000000003</v>
      </c>
      <c r="C18" s="6">
        <f t="shared" si="1"/>
        <v>14.969999999999997</v>
      </c>
      <c r="D18" s="6">
        <f t="shared" si="2"/>
        <v>15</v>
      </c>
      <c r="E18" s="6">
        <f t="shared" si="3"/>
        <v>15.030000000000003</v>
      </c>
      <c r="F18" s="6">
        <f t="shared" si="4"/>
        <v>15.045000000000002</v>
      </c>
      <c r="G18" s="1"/>
      <c r="H18" s="7">
        <f t="shared" si="8"/>
        <v>2.6249999999997442E-2</v>
      </c>
      <c r="I18" s="7">
        <f t="shared" si="9"/>
        <v>4.5000000000005258E-2</v>
      </c>
      <c r="J18" s="7">
        <f t="shared" si="10"/>
        <v>7.5000000000002842E-3</v>
      </c>
      <c r="K18" s="7">
        <f t="shared" si="11"/>
        <v>-3.0000000000002913E-2</v>
      </c>
      <c r="L18" s="7">
        <f t="shared" si="12"/>
        <v>-4.8750000000001847E-2</v>
      </c>
      <c r="M18" s="7"/>
      <c r="N18" s="7">
        <f t="shared" si="6"/>
        <v>7.5000000000004619E-2</v>
      </c>
    </row>
    <row r="19" spans="1:14" x14ac:dyDescent="0.25">
      <c r="A19">
        <f t="shared" si="7"/>
        <v>16</v>
      </c>
      <c r="B19" s="6">
        <f t="shared" si="0"/>
        <v>15.984000000000004</v>
      </c>
      <c r="C19" s="6">
        <f t="shared" si="1"/>
        <v>15.967999999999996</v>
      </c>
      <c r="D19" s="6">
        <f t="shared" si="2"/>
        <v>16</v>
      </c>
      <c r="E19" s="6">
        <f t="shared" si="3"/>
        <v>16.032000000000004</v>
      </c>
      <c r="F19" s="6">
        <f t="shared" si="4"/>
        <v>16.048000000000002</v>
      </c>
      <c r="G19" s="1"/>
      <c r="H19" s="7">
        <f t="shared" si="8"/>
        <v>2.7999999999996916E-2</v>
      </c>
      <c r="I19" s="7">
        <f t="shared" si="9"/>
        <v>4.8000000000005372E-2</v>
      </c>
      <c r="J19" s="7">
        <f t="shared" si="10"/>
        <v>8.0000000000026716E-3</v>
      </c>
      <c r="K19" s="7">
        <f t="shared" si="11"/>
        <v>-3.2000000000003581E-2</v>
      </c>
      <c r="L19" s="7">
        <f t="shared" si="12"/>
        <v>-5.2000000000001378E-2</v>
      </c>
      <c r="M19" s="7"/>
      <c r="N19" s="7">
        <f t="shared" si="6"/>
        <v>8.00000000000054E-2</v>
      </c>
    </row>
    <row r="20" spans="1:14" x14ac:dyDescent="0.25">
      <c r="A20">
        <f t="shared" si="7"/>
        <v>17</v>
      </c>
      <c r="B20" s="6">
        <f t="shared" si="0"/>
        <v>16.983000000000004</v>
      </c>
      <c r="C20" s="6">
        <f t="shared" si="1"/>
        <v>16.965999999999994</v>
      </c>
      <c r="D20" s="6">
        <f t="shared" si="2"/>
        <v>17</v>
      </c>
      <c r="E20" s="6">
        <f t="shared" si="3"/>
        <v>17.034000000000002</v>
      </c>
      <c r="F20" s="6">
        <f t="shared" si="4"/>
        <v>17.051000000000002</v>
      </c>
      <c r="G20" s="1"/>
      <c r="H20" s="7">
        <f t="shared" si="8"/>
        <v>2.974999999999639E-2</v>
      </c>
      <c r="I20" s="7">
        <f t="shared" si="9"/>
        <v>5.1000000000009038E-2</v>
      </c>
      <c r="J20" s="7">
        <f t="shared" si="10"/>
        <v>8.5000000000015064E-3</v>
      </c>
      <c r="K20" s="7">
        <f t="shared" si="11"/>
        <v>-3.4000000000002473E-2</v>
      </c>
      <c r="L20" s="7">
        <f t="shared" si="12"/>
        <v>-5.5250000000000909E-2</v>
      </c>
      <c r="M20" s="7"/>
      <c r="N20" s="7">
        <f t="shared" si="6"/>
        <v>8.5000000000007958E-2</v>
      </c>
    </row>
    <row r="21" spans="1:14" x14ac:dyDescent="0.25">
      <c r="A21">
        <f t="shared" si="7"/>
        <v>18</v>
      </c>
      <c r="B21" s="6">
        <f t="shared" si="0"/>
        <v>17.982000000000003</v>
      </c>
      <c r="C21" s="6">
        <f t="shared" si="1"/>
        <v>17.963999999999995</v>
      </c>
      <c r="D21" s="6">
        <f t="shared" si="2"/>
        <v>18</v>
      </c>
      <c r="E21" s="6">
        <f t="shared" si="3"/>
        <v>18.036000000000001</v>
      </c>
      <c r="F21" s="6">
        <f t="shared" si="4"/>
        <v>18.054000000000002</v>
      </c>
      <c r="G21" s="1"/>
      <c r="H21" s="7">
        <f t="shared" ref="H21:H29" si="13">AVERAGEIF($B$2:$F$2,"&lt;&gt;"&amp;B$2,$B21:$F21)-B21</f>
        <v>3.1499999999997641E-2</v>
      </c>
      <c r="I21" s="7">
        <f t="shared" ref="I21:I29" si="14">AVERAGEIF($B$2:$F$2,"&lt;&gt;"&amp;C$2,$B21:$F21)-C21</f>
        <v>5.4000000000005599E-2</v>
      </c>
      <c r="J21" s="7">
        <f t="shared" ref="J21:J29" si="15">AVERAGEIF($B$2:$F$2,"&lt;&gt;"&amp;D$2,$B21:$F21)-D21</f>
        <v>9.0000000000003411E-3</v>
      </c>
      <c r="K21" s="7">
        <f t="shared" ref="K21:K29" si="16">AVERAGEIF($B$2:$F$2,"&lt;&gt;"&amp;E$2,$B21:$F21)-E21</f>
        <v>-3.6000000000001364E-2</v>
      </c>
      <c r="L21" s="7">
        <f t="shared" ref="L21:L29" si="17">AVERAGEIF($B$2:$F$2,"&lt;&gt;"&amp;F$2,$B21:$F21)-F21</f>
        <v>-5.8500000000002217E-2</v>
      </c>
      <c r="M21" s="7"/>
      <c r="N21" s="7">
        <f t="shared" si="6"/>
        <v>9.0000000000006963E-2</v>
      </c>
    </row>
    <row r="22" spans="1:14" x14ac:dyDescent="0.25">
      <c r="A22">
        <f t="shared" si="7"/>
        <v>19</v>
      </c>
      <c r="B22" s="6">
        <f t="shared" si="0"/>
        <v>18.981000000000002</v>
      </c>
      <c r="C22" s="6">
        <f t="shared" si="1"/>
        <v>18.961999999999996</v>
      </c>
      <c r="D22" s="6">
        <f t="shared" si="2"/>
        <v>19</v>
      </c>
      <c r="E22" s="6">
        <f t="shared" si="3"/>
        <v>19.038</v>
      </c>
      <c r="F22" s="6">
        <f t="shared" si="4"/>
        <v>19.057000000000002</v>
      </c>
      <c r="G22" s="1"/>
      <c r="H22" s="7">
        <f t="shared" si="13"/>
        <v>3.3249999999998892E-2</v>
      </c>
      <c r="I22" s="7">
        <f t="shared" si="14"/>
        <v>5.7000000000005713E-2</v>
      </c>
      <c r="J22" s="7">
        <f t="shared" si="15"/>
        <v>9.4999999999991758E-3</v>
      </c>
      <c r="K22" s="7">
        <f t="shared" si="16"/>
        <v>-3.8000000000000256E-2</v>
      </c>
      <c r="L22" s="7">
        <f t="shared" si="17"/>
        <v>-6.1750000000003524E-2</v>
      </c>
      <c r="M22" s="7"/>
      <c r="N22" s="7">
        <f t="shared" si="6"/>
        <v>9.5000000000005969E-2</v>
      </c>
    </row>
    <row r="23" spans="1:14" x14ac:dyDescent="0.25">
      <c r="A23">
        <f t="shared" si="7"/>
        <v>20</v>
      </c>
      <c r="B23" s="6">
        <f t="shared" si="0"/>
        <v>19.98</v>
      </c>
      <c r="C23" s="6">
        <f t="shared" si="1"/>
        <v>19.959999999999997</v>
      </c>
      <c r="D23" s="6">
        <f t="shared" si="2"/>
        <v>20</v>
      </c>
      <c r="E23" s="6">
        <f t="shared" si="3"/>
        <v>20.04</v>
      </c>
      <c r="F23" s="6">
        <f t="shared" si="4"/>
        <v>20.060000000000002</v>
      </c>
      <c r="G23" s="1"/>
      <c r="H23" s="7">
        <f t="shared" si="13"/>
        <v>3.5000000000000142E-2</v>
      </c>
      <c r="I23" s="7">
        <f t="shared" si="14"/>
        <v>6.0000000000005826E-2</v>
      </c>
      <c r="J23" s="7">
        <f t="shared" si="15"/>
        <v>9.9999999999980105E-3</v>
      </c>
      <c r="K23" s="7">
        <f t="shared" si="16"/>
        <v>-3.9999999999999147E-2</v>
      </c>
      <c r="L23" s="7">
        <f t="shared" si="17"/>
        <v>-6.5000000000004832E-2</v>
      </c>
      <c r="M23" s="7"/>
      <c r="N23" s="7">
        <f t="shared" si="6"/>
        <v>0.10000000000000497</v>
      </c>
    </row>
    <row r="24" spans="1:14" x14ac:dyDescent="0.25">
      <c r="A24">
        <f t="shared" si="7"/>
        <v>21</v>
      </c>
      <c r="B24" s="6">
        <f t="shared" si="0"/>
        <v>20.978999999999999</v>
      </c>
      <c r="C24" s="6">
        <f t="shared" si="1"/>
        <v>20.957999999999998</v>
      </c>
      <c r="D24" s="6">
        <f t="shared" si="2"/>
        <v>21</v>
      </c>
      <c r="E24" s="6">
        <f t="shared" si="3"/>
        <v>21.041999999999998</v>
      </c>
      <c r="F24" s="6">
        <f t="shared" si="4"/>
        <v>21.063000000000002</v>
      </c>
      <c r="G24" s="1"/>
      <c r="H24" s="7">
        <f t="shared" si="13"/>
        <v>3.6750000000001393E-2</v>
      </c>
      <c r="I24" s="7">
        <f t="shared" si="14"/>
        <v>6.3000000000002387E-2</v>
      </c>
      <c r="J24" s="7">
        <f t="shared" si="15"/>
        <v>1.0500000000000398E-2</v>
      </c>
      <c r="K24" s="7">
        <f t="shared" si="16"/>
        <v>-4.1999999999998039E-2</v>
      </c>
      <c r="L24" s="7">
        <f t="shared" si="17"/>
        <v>-6.8250000000002586E-2</v>
      </c>
      <c r="M24" s="7"/>
      <c r="N24" s="7">
        <f t="shared" si="6"/>
        <v>0.10500000000000398</v>
      </c>
    </row>
    <row r="25" spans="1:14" x14ac:dyDescent="0.25">
      <c r="A25">
        <f t="shared" si="7"/>
        <v>22</v>
      </c>
      <c r="B25" s="6">
        <f t="shared" si="0"/>
        <v>21.977999999999998</v>
      </c>
      <c r="C25" s="6">
        <f t="shared" si="1"/>
        <v>21.956</v>
      </c>
      <c r="D25" s="6">
        <f t="shared" si="2"/>
        <v>22</v>
      </c>
      <c r="E25" s="6">
        <f t="shared" si="3"/>
        <v>22.043999999999997</v>
      </c>
      <c r="F25" s="6">
        <f t="shared" si="4"/>
        <v>22.066000000000003</v>
      </c>
      <c r="G25" s="1"/>
      <c r="H25" s="7">
        <f t="shared" si="13"/>
        <v>3.8500000000002643E-2</v>
      </c>
      <c r="I25" s="7">
        <f t="shared" si="14"/>
        <v>6.5999999999998948E-2</v>
      </c>
      <c r="J25" s="7">
        <f t="shared" si="15"/>
        <v>1.0999999999999233E-2</v>
      </c>
      <c r="K25" s="7">
        <f t="shared" si="16"/>
        <v>-4.399999999999693E-2</v>
      </c>
      <c r="L25" s="7">
        <f t="shared" si="17"/>
        <v>-7.1500000000003894E-2</v>
      </c>
      <c r="M25" s="7"/>
      <c r="N25" s="7">
        <f t="shared" si="6"/>
        <v>0.11000000000000298</v>
      </c>
    </row>
    <row r="26" spans="1:14" x14ac:dyDescent="0.25">
      <c r="A26">
        <f t="shared" si="7"/>
        <v>23</v>
      </c>
      <c r="B26" s="6">
        <f t="shared" si="0"/>
        <v>22.976999999999997</v>
      </c>
      <c r="C26" s="6">
        <f t="shared" si="1"/>
        <v>22.954000000000001</v>
      </c>
      <c r="D26" s="6">
        <f t="shared" si="2"/>
        <v>23</v>
      </c>
      <c r="E26" s="6">
        <f t="shared" si="3"/>
        <v>23.045999999999996</v>
      </c>
      <c r="F26" s="6">
        <f t="shared" si="4"/>
        <v>23.069000000000003</v>
      </c>
      <c r="G26" s="1"/>
      <c r="H26" s="7">
        <f t="shared" si="13"/>
        <v>4.0250000000003894E-2</v>
      </c>
      <c r="I26" s="7">
        <f t="shared" si="14"/>
        <v>6.8999999999999062E-2</v>
      </c>
      <c r="J26" s="7">
        <f t="shared" si="15"/>
        <v>1.1499999999998067E-2</v>
      </c>
      <c r="K26" s="7">
        <f t="shared" si="16"/>
        <v>-4.5999999999995822E-2</v>
      </c>
      <c r="L26" s="7">
        <f t="shared" si="17"/>
        <v>-7.4750000000005201E-2</v>
      </c>
      <c r="M26" s="7"/>
      <c r="N26" s="7">
        <f t="shared" si="6"/>
        <v>0.11500000000000199</v>
      </c>
    </row>
    <row r="27" spans="1:14" x14ac:dyDescent="0.25">
      <c r="A27">
        <f t="shared" si="7"/>
        <v>24</v>
      </c>
      <c r="B27" s="6">
        <f t="shared" si="0"/>
        <v>23.975999999999996</v>
      </c>
      <c r="C27" s="6">
        <f t="shared" si="1"/>
        <v>23.952000000000002</v>
      </c>
      <c r="D27" s="6">
        <f t="shared" si="2"/>
        <v>24</v>
      </c>
      <c r="E27" s="6">
        <f t="shared" si="3"/>
        <v>24.047999999999995</v>
      </c>
      <c r="F27" s="6">
        <f t="shared" si="4"/>
        <v>24.072000000000003</v>
      </c>
      <c r="G27" s="1"/>
      <c r="H27" s="7">
        <f t="shared" si="13"/>
        <v>4.2000000000005144E-2</v>
      </c>
      <c r="I27" s="7">
        <f t="shared" si="14"/>
        <v>7.1999999999999176E-2</v>
      </c>
      <c r="J27" s="7">
        <f t="shared" si="15"/>
        <v>1.2000000000000455E-2</v>
      </c>
      <c r="K27" s="7">
        <f t="shared" si="16"/>
        <v>-4.7999999999994714E-2</v>
      </c>
      <c r="L27" s="7">
        <f t="shared" si="17"/>
        <v>-7.8000000000002956E-2</v>
      </c>
      <c r="M27" s="7"/>
      <c r="N27" s="7">
        <f t="shared" si="6"/>
        <v>0.12000000000000099</v>
      </c>
    </row>
    <row r="28" spans="1:14" x14ac:dyDescent="0.25">
      <c r="A28">
        <f t="shared" si="7"/>
        <v>25</v>
      </c>
      <c r="B28" s="6">
        <f t="shared" si="0"/>
        <v>24.974999999999994</v>
      </c>
      <c r="C28" s="6">
        <f t="shared" si="1"/>
        <v>24.950000000000003</v>
      </c>
      <c r="D28" s="6">
        <f t="shared" si="2"/>
        <v>25</v>
      </c>
      <c r="E28" s="6">
        <f t="shared" si="3"/>
        <v>25.049999999999994</v>
      </c>
      <c r="F28" s="6">
        <f t="shared" si="4"/>
        <v>25.075000000000003</v>
      </c>
      <c r="G28" s="1"/>
      <c r="H28" s="7">
        <f t="shared" si="13"/>
        <v>4.3750000000006395E-2</v>
      </c>
      <c r="I28" s="7">
        <f t="shared" si="14"/>
        <v>7.4999999999995737E-2</v>
      </c>
      <c r="J28" s="7">
        <f t="shared" si="15"/>
        <v>1.2499999999999289E-2</v>
      </c>
      <c r="K28" s="7">
        <f t="shared" si="16"/>
        <v>-4.9999999999993605E-2</v>
      </c>
      <c r="L28" s="7">
        <f t="shared" si="17"/>
        <v>-8.1250000000004263E-2</v>
      </c>
      <c r="M28" s="7"/>
      <c r="N28" s="7">
        <f t="shared" si="6"/>
        <v>0.125</v>
      </c>
    </row>
    <row r="29" spans="1:14" x14ac:dyDescent="0.25">
      <c r="A29">
        <f t="shared" si="7"/>
        <v>26</v>
      </c>
      <c r="B29" s="6">
        <f t="shared" si="0"/>
        <v>25.973999999999993</v>
      </c>
      <c r="C29" s="6">
        <f t="shared" si="1"/>
        <v>25.948000000000004</v>
      </c>
      <c r="D29" s="6">
        <f t="shared" si="2"/>
        <v>26</v>
      </c>
      <c r="E29" s="6">
        <f t="shared" si="3"/>
        <v>26.051999999999992</v>
      </c>
      <c r="F29" s="6">
        <f t="shared" si="4"/>
        <v>26.078000000000003</v>
      </c>
      <c r="G29" s="1"/>
      <c r="H29" s="7">
        <f t="shared" si="13"/>
        <v>4.5500000000007645E-2</v>
      </c>
      <c r="I29" s="7">
        <f t="shared" si="14"/>
        <v>7.7999999999992298E-2</v>
      </c>
      <c r="J29" s="7">
        <f t="shared" si="15"/>
        <v>1.2999999999998124E-2</v>
      </c>
      <c r="K29" s="7">
        <f t="shared" si="16"/>
        <v>-5.1999999999992497E-2</v>
      </c>
      <c r="L29" s="7">
        <f t="shared" si="17"/>
        <v>-8.4500000000005571E-2</v>
      </c>
      <c r="M29" s="7"/>
      <c r="N29" s="7">
        <f t="shared" si="6"/>
        <v>0.12999999999999901</v>
      </c>
    </row>
    <row r="30" spans="1:14" x14ac:dyDescent="0.25">
      <c r="A30">
        <f t="shared" si="7"/>
        <v>27</v>
      </c>
      <c r="B30" s="6">
        <f t="shared" si="0"/>
        <v>26.972999999999992</v>
      </c>
      <c r="C30" s="6">
        <f t="shared" si="1"/>
        <v>26.946000000000005</v>
      </c>
      <c r="D30" s="6">
        <f t="shared" si="2"/>
        <v>27</v>
      </c>
      <c r="E30" s="6">
        <f t="shared" si="3"/>
        <v>27.053999999999991</v>
      </c>
      <c r="F30" s="6">
        <f t="shared" si="4"/>
        <v>27.081000000000003</v>
      </c>
      <c r="G30" s="1"/>
      <c r="H30" s="7">
        <f t="shared" ref="H30:H88" si="18">AVERAGEIF($B$2:$F$2,"&lt;&gt;"&amp;B$2,$B30:$F30)-B30</f>
        <v>4.7250000000008896E-2</v>
      </c>
      <c r="I30" s="7">
        <f t="shared" ref="I30:I88" si="19">AVERAGEIF($B$2:$F$2,"&lt;&gt;"&amp;C$2,$B30:$F30)-C30</f>
        <v>8.0999999999992411E-2</v>
      </c>
      <c r="J30" s="7">
        <f t="shared" ref="J30:J88" si="20">AVERAGEIF($B$2:$F$2,"&lt;&gt;"&amp;D$2,$B30:$F30)-D30</f>
        <v>1.3499999999996959E-2</v>
      </c>
      <c r="K30" s="7">
        <f t="shared" ref="K30:K88" si="21">AVERAGEIF($B$2:$F$2,"&lt;&gt;"&amp;E$2,$B30:$F30)-E30</f>
        <v>-5.3999999999991388E-2</v>
      </c>
      <c r="L30" s="7">
        <f t="shared" ref="L30:L88" si="22">AVERAGEIF($B$2:$F$2,"&lt;&gt;"&amp;F$2,$B30:$F30)-F30</f>
        <v>-8.7750000000006878E-2</v>
      </c>
      <c r="M30" s="7"/>
      <c r="N30" s="7">
        <f t="shared" si="6"/>
        <v>0.13499999999999801</v>
      </c>
    </row>
    <row r="31" spans="1:14" x14ac:dyDescent="0.25">
      <c r="A31">
        <f t="shared" si="7"/>
        <v>28</v>
      </c>
      <c r="B31" s="6">
        <f t="shared" si="0"/>
        <v>27.971999999999991</v>
      </c>
      <c r="C31" s="6">
        <f t="shared" si="1"/>
        <v>27.944000000000006</v>
      </c>
      <c r="D31" s="6">
        <f t="shared" si="2"/>
        <v>28</v>
      </c>
      <c r="E31" s="6">
        <f t="shared" si="3"/>
        <v>28.05599999999999</v>
      </c>
      <c r="F31" s="6">
        <f t="shared" si="4"/>
        <v>28.084000000000003</v>
      </c>
      <c r="G31" s="1"/>
      <c r="H31" s="7">
        <f t="shared" si="18"/>
        <v>4.9000000000010147E-2</v>
      </c>
      <c r="I31" s="7">
        <f t="shared" si="19"/>
        <v>8.3999999999992525E-2</v>
      </c>
      <c r="J31" s="7">
        <f t="shared" si="20"/>
        <v>1.3999999999995794E-2</v>
      </c>
      <c r="K31" s="7">
        <f t="shared" si="21"/>
        <v>-5.599999999999028E-2</v>
      </c>
      <c r="L31" s="7">
        <f t="shared" si="22"/>
        <v>-9.1000000000008185E-2</v>
      </c>
      <c r="M31" s="7"/>
      <c r="N31" s="7">
        <f t="shared" si="6"/>
        <v>0.13999999999999702</v>
      </c>
    </row>
    <row r="32" spans="1:14" x14ac:dyDescent="0.25">
      <c r="A32">
        <f t="shared" si="7"/>
        <v>29</v>
      </c>
      <c r="B32" s="6">
        <f t="shared" si="0"/>
        <v>28.970999999999989</v>
      </c>
      <c r="C32" s="6">
        <f t="shared" si="1"/>
        <v>28.942000000000007</v>
      </c>
      <c r="D32" s="6">
        <f t="shared" si="2"/>
        <v>29</v>
      </c>
      <c r="E32" s="6">
        <f t="shared" si="3"/>
        <v>29.057999999999989</v>
      </c>
      <c r="F32" s="6">
        <f t="shared" si="4"/>
        <v>29.087000000000003</v>
      </c>
      <c r="G32" s="1"/>
      <c r="H32" s="7">
        <f t="shared" si="18"/>
        <v>5.0750000000011397E-2</v>
      </c>
      <c r="I32" s="7">
        <f t="shared" si="19"/>
        <v>8.6999999999989086E-2</v>
      </c>
      <c r="J32" s="7">
        <f t="shared" si="20"/>
        <v>1.4499999999998181E-2</v>
      </c>
      <c r="K32" s="7">
        <f t="shared" si="21"/>
        <v>-5.7999999999989171E-2</v>
      </c>
      <c r="L32" s="7">
        <f t="shared" si="22"/>
        <v>-9.425000000000594E-2</v>
      </c>
      <c r="M32" s="7"/>
      <c r="N32" s="7">
        <f t="shared" si="6"/>
        <v>0.14499999999999602</v>
      </c>
    </row>
    <row r="33" spans="1:14" x14ac:dyDescent="0.25">
      <c r="A33">
        <f t="shared" si="7"/>
        <v>30</v>
      </c>
      <c r="B33" s="6">
        <f t="shared" si="0"/>
        <v>29.969999999999988</v>
      </c>
      <c r="C33" s="6">
        <f t="shared" si="1"/>
        <v>29.940000000000008</v>
      </c>
      <c r="D33" s="6">
        <f t="shared" si="2"/>
        <v>30</v>
      </c>
      <c r="E33" s="6">
        <f t="shared" si="3"/>
        <v>30.059999999999988</v>
      </c>
      <c r="F33" s="6">
        <f t="shared" si="4"/>
        <v>30.090000000000003</v>
      </c>
      <c r="G33" s="1"/>
      <c r="H33" s="7">
        <f t="shared" si="18"/>
        <v>5.2500000000012648E-2</v>
      </c>
      <c r="I33" s="7">
        <f t="shared" si="19"/>
        <v>8.9999999999985647E-2</v>
      </c>
      <c r="J33" s="7">
        <f t="shared" si="20"/>
        <v>1.4999999999997016E-2</v>
      </c>
      <c r="K33" s="7">
        <f t="shared" si="21"/>
        <v>-5.9999999999988063E-2</v>
      </c>
      <c r="L33" s="7">
        <f t="shared" si="22"/>
        <v>-9.7500000000007248E-2</v>
      </c>
      <c r="M33" s="7"/>
      <c r="N33" s="7">
        <f t="shared" si="6"/>
        <v>0.14999999999999503</v>
      </c>
    </row>
    <row r="34" spans="1:14" x14ac:dyDescent="0.25">
      <c r="A34">
        <f t="shared" si="7"/>
        <v>31</v>
      </c>
      <c r="B34" s="6">
        <f t="shared" si="0"/>
        <v>30.968999999999987</v>
      </c>
      <c r="C34" s="6">
        <f t="shared" si="1"/>
        <v>30.938000000000009</v>
      </c>
      <c r="D34" s="6">
        <f t="shared" si="2"/>
        <v>31</v>
      </c>
      <c r="E34" s="6">
        <f t="shared" si="3"/>
        <v>31.061999999999987</v>
      </c>
      <c r="F34" s="6">
        <f t="shared" si="4"/>
        <v>31.093000000000004</v>
      </c>
      <c r="G34" s="1"/>
      <c r="H34" s="7">
        <f t="shared" si="18"/>
        <v>5.4250000000013898E-2</v>
      </c>
      <c r="I34" s="7">
        <f t="shared" si="19"/>
        <v>9.2999999999985761E-2</v>
      </c>
      <c r="J34" s="7">
        <f t="shared" si="20"/>
        <v>1.549999999999585E-2</v>
      </c>
      <c r="K34" s="7">
        <f t="shared" si="21"/>
        <v>-6.1999999999986954E-2</v>
      </c>
      <c r="L34" s="7">
        <f t="shared" si="22"/>
        <v>-0.10075000000000855</v>
      </c>
      <c r="M34" s="7"/>
      <c r="N34" s="7">
        <f t="shared" si="6"/>
        <v>0.15499999999999403</v>
      </c>
    </row>
    <row r="35" spans="1:14" x14ac:dyDescent="0.25">
      <c r="A35">
        <f t="shared" si="7"/>
        <v>32</v>
      </c>
      <c r="B35" s="6">
        <f t="shared" si="0"/>
        <v>31.967999999999986</v>
      </c>
      <c r="C35" s="6">
        <f t="shared" si="1"/>
        <v>31.936000000000011</v>
      </c>
      <c r="D35" s="6">
        <f t="shared" si="2"/>
        <v>32</v>
      </c>
      <c r="E35" s="6">
        <f t="shared" si="3"/>
        <v>32.063999999999986</v>
      </c>
      <c r="F35" s="6">
        <f t="shared" si="4"/>
        <v>32.096000000000004</v>
      </c>
      <c r="G35" s="1"/>
      <c r="H35" s="7">
        <f t="shared" si="18"/>
        <v>5.6000000000015149E-2</v>
      </c>
      <c r="I35" s="7">
        <f t="shared" si="19"/>
        <v>9.5999999999985874E-2</v>
      </c>
      <c r="J35" s="7">
        <f t="shared" si="20"/>
        <v>1.5999999999998238E-2</v>
      </c>
      <c r="K35" s="7">
        <f t="shared" si="21"/>
        <v>-6.3999999999985846E-2</v>
      </c>
      <c r="L35" s="7">
        <f t="shared" si="22"/>
        <v>-0.10400000000000631</v>
      </c>
      <c r="M35" s="7"/>
      <c r="N35" s="7">
        <f t="shared" si="6"/>
        <v>0.15999999999999304</v>
      </c>
    </row>
    <row r="36" spans="1:14" x14ac:dyDescent="0.25">
      <c r="A36">
        <f t="shared" si="7"/>
        <v>33</v>
      </c>
      <c r="B36" s="6">
        <f t="shared" si="0"/>
        <v>32.966999999999985</v>
      </c>
      <c r="C36" s="6">
        <f t="shared" si="1"/>
        <v>32.934000000000012</v>
      </c>
      <c r="D36" s="6">
        <f t="shared" si="2"/>
        <v>33</v>
      </c>
      <c r="E36" s="6">
        <f t="shared" si="3"/>
        <v>33.065999999999988</v>
      </c>
      <c r="F36" s="6">
        <f t="shared" si="4"/>
        <v>33.099000000000004</v>
      </c>
      <c r="G36" s="1"/>
      <c r="H36" s="7">
        <f t="shared" si="18"/>
        <v>5.7750000000012847E-2</v>
      </c>
      <c r="I36" s="7">
        <f t="shared" si="19"/>
        <v>9.8999999999982435E-2</v>
      </c>
      <c r="J36" s="7">
        <f t="shared" si="20"/>
        <v>1.649999999999352E-2</v>
      </c>
      <c r="K36" s="7">
        <f t="shared" si="21"/>
        <v>-6.599999999998829E-2</v>
      </c>
      <c r="L36" s="7">
        <f t="shared" si="22"/>
        <v>-0.10725000000000762</v>
      </c>
      <c r="M36" s="7"/>
      <c r="N36" s="7">
        <f t="shared" si="6"/>
        <v>0.16499999999999204</v>
      </c>
    </row>
    <row r="37" spans="1:14" x14ac:dyDescent="0.25">
      <c r="A37">
        <f t="shared" si="7"/>
        <v>34</v>
      </c>
      <c r="B37" s="6">
        <f t="shared" ref="B37:B68" si="23">B36+B$3+H36*correction_enabled+1</f>
        <v>33.965999999999987</v>
      </c>
      <c r="C37" s="6">
        <f t="shared" ref="C37:C68" si="24">C36+C$3+I36*correction_enabled+1</f>
        <v>33.932000000000009</v>
      </c>
      <c r="D37" s="6">
        <f t="shared" ref="D37:D68" si="25">D36+D$3+J36*correction_enabled+1</f>
        <v>34</v>
      </c>
      <c r="E37" s="6">
        <f t="shared" ref="E37:E68" si="26">E36+E$3+K36*correction_enabled+1</f>
        <v>34.067999999999991</v>
      </c>
      <c r="F37" s="6">
        <f t="shared" ref="F37:F68" si="27">F36+F$3+L36*correction_enabled+1</f>
        <v>34.102000000000004</v>
      </c>
      <c r="G37" s="1"/>
      <c r="H37" s="7">
        <f t="shared" si="18"/>
        <v>5.9500000000014097E-2</v>
      </c>
      <c r="I37" s="7">
        <f t="shared" si="19"/>
        <v>0.10199999999998255</v>
      </c>
      <c r="J37" s="7">
        <f t="shared" si="20"/>
        <v>1.6999999999995907E-2</v>
      </c>
      <c r="K37" s="7">
        <f t="shared" si="21"/>
        <v>-6.7999999999990735E-2</v>
      </c>
      <c r="L37" s="7">
        <f t="shared" si="22"/>
        <v>-0.11050000000000892</v>
      </c>
      <c r="M37" s="7"/>
      <c r="N37" s="7">
        <f t="shared" si="6"/>
        <v>0.1699999999999946</v>
      </c>
    </row>
    <row r="38" spans="1:14" x14ac:dyDescent="0.25">
      <c r="A38">
        <f t="shared" si="7"/>
        <v>35</v>
      </c>
      <c r="B38" s="6">
        <f t="shared" si="23"/>
        <v>34.964999999999989</v>
      </c>
      <c r="C38" s="6">
        <f t="shared" si="24"/>
        <v>34.930000000000007</v>
      </c>
      <c r="D38" s="6">
        <f t="shared" si="25"/>
        <v>35</v>
      </c>
      <c r="E38" s="6">
        <f t="shared" si="26"/>
        <v>35.069999999999993</v>
      </c>
      <c r="F38" s="6">
        <f t="shared" si="27"/>
        <v>35.105000000000004</v>
      </c>
      <c r="G38" s="1"/>
      <c r="H38" s="7">
        <f t="shared" si="18"/>
        <v>6.1250000000015348E-2</v>
      </c>
      <c r="I38" s="7">
        <f t="shared" si="19"/>
        <v>0.10499999999998977</v>
      </c>
      <c r="J38" s="7">
        <f t="shared" si="20"/>
        <v>1.7499999999998295E-2</v>
      </c>
      <c r="K38" s="7">
        <f t="shared" si="21"/>
        <v>-6.9999999999993179E-2</v>
      </c>
      <c r="L38" s="7">
        <f t="shared" si="22"/>
        <v>-0.11375000000001023</v>
      </c>
      <c r="M38" s="7"/>
      <c r="N38" s="7">
        <f t="shared" si="6"/>
        <v>0.17499999999999716</v>
      </c>
    </row>
    <row r="39" spans="1:14" x14ac:dyDescent="0.25">
      <c r="A39">
        <f t="shared" si="7"/>
        <v>36</v>
      </c>
      <c r="B39" s="6">
        <f t="shared" si="23"/>
        <v>35.963999999999992</v>
      </c>
      <c r="C39" s="6">
        <f t="shared" si="24"/>
        <v>35.928000000000004</v>
      </c>
      <c r="D39" s="6">
        <f t="shared" si="25"/>
        <v>36</v>
      </c>
      <c r="E39" s="6">
        <f t="shared" si="26"/>
        <v>36.071999999999996</v>
      </c>
      <c r="F39" s="6">
        <f t="shared" si="27"/>
        <v>36.108000000000004</v>
      </c>
      <c r="G39" s="1"/>
      <c r="H39" s="7">
        <f t="shared" si="18"/>
        <v>6.3000000000009493E-2</v>
      </c>
      <c r="I39" s="7">
        <f t="shared" si="19"/>
        <v>0.10799999999999699</v>
      </c>
      <c r="J39" s="7">
        <f t="shared" si="20"/>
        <v>1.8000000000000682E-2</v>
      </c>
      <c r="K39" s="7">
        <f t="shared" si="21"/>
        <v>-7.1999999999995623E-2</v>
      </c>
      <c r="L39" s="7">
        <f t="shared" si="22"/>
        <v>-0.11700000000000443</v>
      </c>
      <c r="M39" s="7"/>
      <c r="N39" s="7">
        <f t="shared" si="6"/>
        <v>0.17999999999999972</v>
      </c>
    </row>
    <row r="40" spans="1:14" x14ac:dyDescent="0.25">
      <c r="A40">
        <f t="shared" si="7"/>
        <v>37</v>
      </c>
      <c r="B40" s="6">
        <f t="shared" si="23"/>
        <v>36.962999999999994</v>
      </c>
      <c r="C40" s="6">
        <f t="shared" si="24"/>
        <v>36.926000000000002</v>
      </c>
      <c r="D40" s="6">
        <f t="shared" si="25"/>
        <v>37</v>
      </c>
      <c r="E40" s="6">
        <f t="shared" si="26"/>
        <v>37.073999999999998</v>
      </c>
      <c r="F40" s="6">
        <f t="shared" si="27"/>
        <v>37.111000000000004</v>
      </c>
      <c r="G40" s="1"/>
      <c r="H40" s="7">
        <f t="shared" si="18"/>
        <v>6.4750000000003638E-2</v>
      </c>
      <c r="I40" s="7">
        <f t="shared" si="19"/>
        <v>0.1109999999999971</v>
      </c>
      <c r="J40" s="7">
        <f t="shared" si="20"/>
        <v>1.850000000000307E-2</v>
      </c>
      <c r="K40" s="7">
        <f t="shared" si="21"/>
        <v>-7.3999999999998067E-2</v>
      </c>
      <c r="L40" s="7">
        <f t="shared" si="22"/>
        <v>-0.12025000000000574</v>
      </c>
      <c r="M40" s="7"/>
      <c r="N40" s="7">
        <f t="shared" si="6"/>
        <v>0.18500000000000227</v>
      </c>
    </row>
    <row r="41" spans="1:14" x14ac:dyDescent="0.25">
      <c r="A41">
        <f t="shared" si="7"/>
        <v>38</v>
      </c>
      <c r="B41" s="6">
        <f t="shared" si="23"/>
        <v>37.961999999999996</v>
      </c>
      <c r="C41" s="6">
        <f t="shared" si="24"/>
        <v>37.923999999999999</v>
      </c>
      <c r="D41" s="6">
        <f t="shared" si="25"/>
        <v>38</v>
      </c>
      <c r="E41" s="6">
        <f t="shared" si="26"/>
        <v>38.076000000000001</v>
      </c>
      <c r="F41" s="6">
        <f t="shared" si="27"/>
        <v>38.114000000000004</v>
      </c>
      <c r="G41" s="1"/>
      <c r="H41" s="7">
        <f t="shared" si="18"/>
        <v>6.6500000000004889E-2</v>
      </c>
      <c r="I41" s="7">
        <f t="shared" si="19"/>
        <v>0.11399999999999721</v>
      </c>
      <c r="J41" s="7">
        <f t="shared" si="20"/>
        <v>1.8999999999998352E-2</v>
      </c>
      <c r="K41" s="7">
        <f t="shared" si="21"/>
        <v>-7.6000000000000512E-2</v>
      </c>
      <c r="L41" s="7">
        <f t="shared" si="22"/>
        <v>-0.12350000000000705</v>
      </c>
      <c r="M41" s="7"/>
      <c r="N41" s="7">
        <f t="shared" si="6"/>
        <v>0.19000000000000483</v>
      </c>
    </row>
    <row r="42" spans="1:14" x14ac:dyDescent="0.25">
      <c r="A42">
        <f t="shared" si="7"/>
        <v>39</v>
      </c>
      <c r="B42" s="6">
        <f t="shared" si="23"/>
        <v>38.960999999999999</v>
      </c>
      <c r="C42" s="6">
        <f t="shared" si="24"/>
        <v>38.921999999999997</v>
      </c>
      <c r="D42" s="6">
        <f t="shared" si="25"/>
        <v>39</v>
      </c>
      <c r="E42" s="6">
        <f t="shared" si="26"/>
        <v>39.078000000000003</v>
      </c>
      <c r="F42" s="6">
        <f t="shared" si="27"/>
        <v>39.117000000000004</v>
      </c>
      <c r="G42" s="1"/>
      <c r="H42" s="7">
        <f t="shared" si="18"/>
        <v>6.8250000000006139E-2</v>
      </c>
      <c r="I42" s="7">
        <f t="shared" si="19"/>
        <v>0.11700000000000443</v>
      </c>
      <c r="J42" s="7">
        <f t="shared" si="20"/>
        <v>1.9500000000000739E-2</v>
      </c>
      <c r="K42" s="7">
        <f t="shared" si="21"/>
        <v>-7.8000000000002956E-2</v>
      </c>
      <c r="L42" s="7">
        <f t="shared" si="22"/>
        <v>-0.12675000000000125</v>
      </c>
      <c r="M42" s="7"/>
      <c r="N42" s="7">
        <f t="shared" si="6"/>
        <v>0.19500000000000739</v>
      </c>
    </row>
    <row r="43" spans="1:14" x14ac:dyDescent="0.25">
      <c r="A43">
        <f t="shared" si="7"/>
        <v>40</v>
      </c>
      <c r="B43" s="6">
        <f t="shared" si="23"/>
        <v>39.96</v>
      </c>
      <c r="C43" s="6">
        <f t="shared" si="24"/>
        <v>39.919999999999995</v>
      </c>
      <c r="D43" s="6">
        <f t="shared" si="25"/>
        <v>40</v>
      </c>
      <c r="E43" s="6">
        <f t="shared" si="26"/>
        <v>40.080000000000005</v>
      </c>
      <c r="F43" s="6">
        <f t="shared" si="27"/>
        <v>40.120000000000005</v>
      </c>
      <c r="G43" s="1"/>
      <c r="H43" s="7">
        <f t="shared" si="18"/>
        <v>7.0000000000000284E-2</v>
      </c>
      <c r="I43" s="7">
        <f t="shared" si="19"/>
        <v>0.12000000000001165</v>
      </c>
      <c r="J43" s="7">
        <f t="shared" si="20"/>
        <v>2.0000000000003126E-2</v>
      </c>
      <c r="K43" s="7">
        <f t="shared" si="21"/>
        <v>-8.00000000000054E-2</v>
      </c>
      <c r="L43" s="7">
        <f t="shared" si="22"/>
        <v>-0.13000000000000256</v>
      </c>
      <c r="M43" s="7"/>
      <c r="N43" s="7">
        <f t="shared" si="6"/>
        <v>0.20000000000000995</v>
      </c>
    </row>
    <row r="44" spans="1:14" x14ac:dyDescent="0.25">
      <c r="A44">
        <f t="shared" si="7"/>
        <v>41</v>
      </c>
      <c r="B44" s="6">
        <f t="shared" si="23"/>
        <v>40.959000000000003</v>
      </c>
      <c r="C44" s="6">
        <f t="shared" si="24"/>
        <v>40.917999999999992</v>
      </c>
      <c r="D44" s="6">
        <f t="shared" si="25"/>
        <v>41</v>
      </c>
      <c r="E44" s="6">
        <f t="shared" si="26"/>
        <v>41.082000000000008</v>
      </c>
      <c r="F44" s="6">
        <f t="shared" si="27"/>
        <v>41.123000000000005</v>
      </c>
      <c r="G44" s="1"/>
      <c r="H44" s="7">
        <f t="shared" si="18"/>
        <v>7.1749999999994429E-2</v>
      </c>
      <c r="I44" s="7">
        <f t="shared" si="19"/>
        <v>0.12300000000001177</v>
      </c>
      <c r="J44" s="7">
        <f t="shared" si="20"/>
        <v>2.0499999999998408E-2</v>
      </c>
      <c r="K44" s="7">
        <f t="shared" si="21"/>
        <v>-8.2000000000007844E-2</v>
      </c>
      <c r="L44" s="7">
        <f t="shared" si="22"/>
        <v>-0.13325000000000387</v>
      </c>
      <c r="M44" s="7"/>
      <c r="N44" s="7">
        <f t="shared" si="6"/>
        <v>0.20500000000001251</v>
      </c>
    </row>
    <row r="45" spans="1:14" x14ac:dyDescent="0.25">
      <c r="A45">
        <f t="shared" si="7"/>
        <v>42</v>
      </c>
      <c r="B45" s="6">
        <f t="shared" si="23"/>
        <v>41.958000000000006</v>
      </c>
      <c r="C45" s="6">
        <f t="shared" si="24"/>
        <v>41.91599999999999</v>
      </c>
      <c r="D45" s="6">
        <f t="shared" si="25"/>
        <v>42</v>
      </c>
      <c r="E45" s="6">
        <f t="shared" si="26"/>
        <v>42.08400000000001</v>
      </c>
      <c r="F45" s="6">
        <f t="shared" si="27"/>
        <v>42.126000000000005</v>
      </c>
      <c r="G45" s="1"/>
      <c r="H45" s="7">
        <f t="shared" si="18"/>
        <v>7.349999999999568E-2</v>
      </c>
      <c r="I45" s="7">
        <f t="shared" si="19"/>
        <v>0.12600000000001188</v>
      </c>
      <c r="J45" s="7">
        <f t="shared" si="20"/>
        <v>2.1000000000000796E-2</v>
      </c>
      <c r="K45" s="7">
        <f t="shared" si="21"/>
        <v>-8.4000000000010289E-2</v>
      </c>
      <c r="L45" s="7">
        <f t="shared" si="22"/>
        <v>-0.13650000000000517</v>
      </c>
      <c r="M45" s="7"/>
      <c r="N45" s="7">
        <f t="shared" si="6"/>
        <v>0.21000000000001506</v>
      </c>
    </row>
    <row r="46" spans="1:14" x14ac:dyDescent="0.25">
      <c r="A46">
        <f t="shared" si="7"/>
        <v>43</v>
      </c>
      <c r="B46" s="6">
        <f t="shared" si="23"/>
        <v>42.957000000000008</v>
      </c>
      <c r="C46" s="6">
        <f t="shared" si="24"/>
        <v>42.913999999999987</v>
      </c>
      <c r="D46" s="6">
        <f t="shared" si="25"/>
        <v>43</v>
      </c>
      <c r="E46" s="6">
        <f t="shared" si="26"/>
        <v>43.086000000000013</v>
      </c>
      <c r="F46" s="6">
        <f t="shared" si="27"/>
        <v>43.129000000000005</v>
      </c>
      <c r="G46" s="1"/>
      <c r="H46" s="7">
        <f t="shared" si="18"/>
        <v>7.524999999999693E-2</v>
      </c>
      <c r="I46" s="7">
        <f t="shared" si="19"/>
        <v>0.1290000000000191</v>
      </c>
      <c r="J46" s="7">
        <f t="shared" si="20"/>
        <v>2.1500000000003183E-2</v>
      </c>
      <c r="K46" s="7">
        <f t="shared" si="21"/>
        <v>-8.6000000000012733E-2</v>
      </c>
      <c r="L46" s="7">
        <f t="shared" si="22"/>
        <v>-0.13975000000000648</v>
      </c>
      <c r="M46" s="7"/>
      <c r="N46" s="7">
        <f t="shared" si="6"/>
        <v>0.21500000000001762</v>
      </c>
    </row>
    <row r="47" spans="1:14" x14ac:dyDescent="0.25">
      <c r="A47">
        <f t="shared" si="7"/>
        <v>44</v>
      </c>
      <c r="B47" s="6">
        <f t="shared" si="23"/>
        <v>43.95600000000001</v>
      </c>
      <c r="C47" s="6">
        <f t="shared" si="24"/>
        <v>43.911999999999985</v>
      </c>
      <c r="D47" s="6">
        <f t="shared" si="25"/>
        <v>44</v>
      </c>
      <c r="E47" s="6">
        <f t="shared" si="26"/>
        <v>44.088000000000015</v>
      </c>
      <c r="F47" s="6">
        <f t="shared" si="27"/>
        <v>44.132000000000005</v>
      </c>
      <c r="G47" s="1"/>
      <c r="H47" s="7">
        <f t="shared" si="18"/>
        <v>7.6999999999991076E-2</v>
      </c>
      <c r="I47" s="7">
        <f t="shared" si="19"/>
        <v>0.13200000000002632</v>
      </c>
      <c r="J47" s="7">
        <f t="shared" si="20"/>
        <v>2.2000000000005571E-2</v>
      </c>
      <c r="K47" s="7">
        <f t="shared" si="21"/>
        <v>-8.8000000000015177E-2</v>
      </c>
      <c r="L47" s="7">
        <f t="shared" si="22"/>
        <v>-0.14300000000000068</v>
      </c>
      <c r="M47" s="7"/>
      <c r="N47" s="7">
        <f t="shared" si="6"/>
        <v>0.22000000000002018</v>
      </c>
    </row>
    <row r="48" spans="1:14" x14ac:dyDescent="0.25">
      <c r="A48">
        <f t="shared" si="7"/>
        <v>45</v>
      </c>
      <c r="B48" s="6">
        <f t="shared" si="23"/>
        <v>44.955000000000013</v>
      </c>
      <c r="C48" s="6">
        <f t="shared" si="24"/>
        <v>44.909999999999982</v>
      </c>
      <c r="D48" s="6">
        <f t="shared" si="25"/>
        <v>45</v>
      </c>
      <c r="E48" s="6">
        <f t="shared" si="26"/>
        <v>45.090000000000018</v>
      </c>
      <c r="F48" s="6">
        <f t="shared" si="27"/>
        <v>45.135000000000005</v>
      </c>
      <c r="G48" s="1"/>
      <c r="H48" s="7">
        <f t="shared" si="18"/>
        <v>7.8749999999985221E-2</v>
      </c>
      <c r="I48" s="7">
        <f t="shared" si="19"/>
        <v>0.13500000000001933</v>
      </c>
      <c r="J48" s="7">
        <f t="shared" si="20"/>
        <v>2.2500000000007958E-2</v>
      </c>
      <c r="K48" s="7">
        <f t="shared" si="21"/>
        <v>-9.0000000000017621E-2</v>
      </c>
      <c r="L48" s="7">
        <f t="shared" si="22"/>
        <v>-0.14624999999999488</v>
      </c>
      <c r="M48" s="7"/>
      <c r="N48" s="7">
        <f t="shared" si="6"/>
        <v>0.22500000000002274</v>
      </c>
    </row>
    <row r="49" spans="1:14" x14ac:dyDescent="0.25">
      <c r="A49">
        <f t="shared" si="7"/>
        <v>46</v>
      </c>
      <c r="B49" s="6">
        <f t="shared" si="23"/>
        <v>45.954000000000015</v>
      </c>
      <c r="C49" s="6">
        <f t="shared" si="24"/>
        <v>45.90799999999998</v>
      </c>
      <c r="D49" s="6">
        <f t="shared" si="25"/>
        <v>46</v>
      </c>
      <c r="E49" s="6">
        <f t="shared" si="26"/>
        <v>46.09200000000002</v>
      </c>
      <c r="F49" s="6">
        <f t="shared" si="27"/>
        <v>46.138000000000005</v>
      </c>
      <c r="G49" s="1"/>
      <c r="H49" s="7">
        <f t="shared" si="18"/>
        <v>8.0499999999986471E-2</v>
      </c>
      <c r="I49" s="7">
        <f t="shared" si="19"/>
        <v>0.13800000000002655</v>
      </c>
      <c r="J49" s="7">
        <f t="shared" si="20"/>
        <v>2.300000000000324E-2</v>
      </c>
      <c r="K49" s="7">
        <f t="shared" si="21"/>
        <v>-9.2000000000020066E-2</v>
      </c>
      <c r="L49" s="7">
        <f t="shared" si="22"/>
        <v>-0.1495000000000033</v>
      </c>
      <c r="M49" s="7"/>
      <c r="N49" s="7">
        <f t="shared" si="6"/>
        <v>0.2300000000000253</v>
      </c>
    </row>
    <row r="50" spans="1:14" x14ac:dyDescent="0.25">
      <c r="A50">
        <f t="shared" si="7"/>
        <v>47</v>
      </c>
      <c r="B50" s="6">
        <f t="shared" si="23"/>
        <v>46.953000000000017</v>
      </c>
      <c r="C50" s="6">
        <f t="shared" si="24"/>
        <v>46.905999999999977</v>
      </c>
      <c r="D50" s="6">
        <f t="shared" si="25"/>
        <v>47</v>
      </c>
      <c r="E50" s="6">
        <f t="shared" si="26"/>
        <v>47.094000000000023</v>
      </c>
      <c r="F50" s="6">
        <f t="shared" si="27"/>
        <v>47.141000000000005</v>
      </c>
      <c r="G50" s="1"/>
      <c r="H50" s="7">
        <f t="shared" si="18"/>
        <v>8.2249999999987722E-2</v>
      </c>
      <c r="I50" s="7">
        <f t="shared" si="19"/>
        <v>0.14100000000003376</v>
      </c>
      <c r="J50" s="7">
        <f t="shared" si="20"/>
        <v>2.3500000000012733E-2</v>
      </c>
      <c r="K50" s="7">
        <f t="shared" si="21"/>
        <v>-9.400000000002251E-2</v>
      </c>
      <c r="L50" s="7">
        <f t="shared" si="22"/>
        <v>-0.1527500000000046</v>
      </c>
      <c r="M50" s="7"/>
      <c r="N50" s="7">
        <f t="shared" si="6"/>
        <v>0.23500000000002785</v>
      </c>
    </row>
    <row r="51" spans="1:14" x14ac:dyDescent="0.25">
      <c r="A51">
        <f t="shared" si="7"/>
        <v>48</v>
      </c>
      <c r="B51" s="6">
        <f t="shared" si="23"/>
        <v>47.952000000000019</v>
      </c>
      <c r="C51" s="6">
        <f t="shared" si="24"/>
        <v>47.903999999999975</v>
      </c>
      <c r="D51" s="6">
        <f t="shared" si="25"/>
        <v>48</v>
      </c>
      <c r="E51" s="6">
        <f t="shared" si="26"/>
        <v>48.096000000000025</v>
      </c>
      <c r="F51" s="6">
        <f t="shared" si="27"/>
        <v>48.144000000000005</v>
      </c>
      <c r="G51" s="1"/>
      <c r="H51" s="7">
        <f t="shared" si="18"/>
        <v>8.3999999999981867E-2</v>
      </c>
      <c r="I51" s="7">
        <f t="shared" si="19"/>
        <v>0.14400000000004098</v>
      </c>
      <c r="J51" s="7">
        <f t="shared" si="20"/>
        <v>2.4000000000008015E-2</v>
      </c>
      <c r="K51" s="7">
        <f t="shared" si="21"/>
        <v>-9.6000000000024954E-2</v>
      </c>
      <c r="L51" s="7">
        <f t="shared" si="22"/>
        <v>-0.15599999999999881</v>
      </c>
      <c r="M51" s="7"/>
      <c r="N51" s="7">
        <f t="shared" si="6"/>
        <v>0.24000000000003041</v>
      </c>
    </row>
    <row r="52" spans="1:14" x14ac:dyDescent="0.25">
      <c r="A52">
        <f t="shared" si="7"/>
        <v>49</v>
      </c>
      <c r="B52" s="6">
        <f t="shared" si="23"/>
        <v>48.951000000000022</v>
      </c>
      <c r="C52" s="6">
        <f t="shared" si="24"/>
        <v>48.901999999999973</v>
      </c>
      <c r="D52" s="6">
        <f t="shared" si="25"/>
        <v>49</v>
      </c>
      <c r="E52" s="6">
        <f t="shared" si="26"/>
        <v>49.098000000000027</v>
      </c>
      <c r="F52" s="6">
        <f t="shared" si="27"/>
        <v>49.147000000000006</v>
      </c>
      <c r="G52" s="1"/>
      <c r="H52" s="7">
        <f t="shared" si="18"/>
        <v>8.5749999999976012E-2</v>
      </c>
      <c r="I52" s="7">
        <f t="shared" si="19"/>
        <v>0.14700000000003399</v>
      </c>
      <c r="J52" s="7">
        <f t="shared" si="20"/>
        <v>2.4500000000003297E-2</v>
      </c>
      <c r="K52" s="7">
        <f t="shared" si="21"/>
        <v>-9.8000000000027399E-2</v>
      </c>
      <c r="L52" s="7">
        <f t="shared" si="22"/>
        <v>-0.15925000000000011</v>
      </c>
      <c r="M52" s="7"/>
      <c r="N52" s="7">
        <f t="shared" si="6"/>
        <v>0.24500000000003297</v>
      </c>
    </row>
    <row r="53" spans="1:14" x14ac:dyDescent="0.25">
      <c r="A53">
        <f t="shared" si="7"/>
        <v>50</v>
      </c>
      <c r="B53" s="6">
        <f t="shared" si="23"/>
        <v>49.950000000000024</v>
      </c>
      <c r="C53" s="6">
        <f t="shared" si="24"/>
        <v>49.89999999999997</v>
      </c>
      <c r="D53" s="6">
        <f t="shared" si="25"/>
        <v>50</v>
      </c>
      <c r="E53" s="6">
        <f t="shared" si="26"/>
        <v>50.10000000000003</v>
      </c>
      <c r="F53" s="6">
        <f t="shared" si="27"/>
        <v>50.150000000000006</v>
      </c>
      <c r="G53" s="1"/>
      <c r="H53" s="7">
        <f t="shared" si="18"/>
        <v>8.7499999999977263E-2</v>
      </c>
      <c r="I53" s="7">
        <f t="shared" si="19"/>
        <v>0.15000000000004121</v>
      </c>
      <c r="J53" s="7">
        <f t="shared" si="20"/>
        <v>2.5000000000005684E-2</v>
      </c>
      <c r="K53" s="7">
        <f t="shared" si="21"/>
        <v>-0.10000000000002984</v>
      </c>
      <c r="L53" s="7">
        <f t="shared" si="22"/>
        <v>-0.16250000000000142</v>
      </c>
      <c r="M53" s="7"/>
      <c r="N53" s="7">
        <f t="shared" si="6"/>
        <v>0.25000000000003553</v>
      </c>
    </row>
    <row r="54" spans="1:14" x14ac:dyDescent="0.25">
      <c r="A54">
        <f t="shared" si="7"/>
        <v>51</v>
      </c>
      <c r="B54" s="6">
        <f t="shared" si="23"/>
        <v>50.949000000000026</v>
      </c>
      <c r="C54" s="6">
        <f t="shared" si="24"/>
        <v>50.897999999999968</v>
      </c>
      <c r="D54" s="6">
        <f t="shared" si="25"/>
        <v>51</v>
      </c>
      <c r="E54" s="6">
        <f t="shared" si="26"/>
        <v>51.102000000000032</v>
      </c>
      <c r="F54" s="6">
        <f t="shared" si="27"/>
        <v>51.153000000000006</v>
      </c>
      <c r="G54" s="1"/>
      <c r="H54" s="7">
        <f t="shared" si="18"/>
        <v>8.9249999999978513E-2</v>
      </c>
      <c r="I54" s="7">
        <f t="shared" si="19"/>
        <v>0.15300000000004843</v>
      </c>
      <c r="J54" s="7">
        <f t="shared" si="20"/>
        <v>2.5500000000008072E-2</v>
      </c>
      <c r="K54" s="7">
        <f t="shared" si="21"/>
        <v>-0.10200000000003229</v>
      </c>
      <c r="L54" s="7">
        <f t="shared" si="22"/>
        <v>-0.16575000000000273</v>
      </c>
      <c r="M54" s="7"/>
      <c r="N54" s="7">
        <f t="shared" si="6"/>
        <v>0.25500000000003809</v>
      </c>
    </row>
    <row r="55" spans="1:14" x14ac:dyDescent="0.25">
      <c r="A55">
        <f t="shared" si="7"/>
        <v>52</v>
      </c>
      <c r="B55" s="6">
        <f t="shared" si="23"/>
        <v>51.948000000000029</v>
      </c>
      <c r="C55" s="6">
        <f t="shared" si="24"/>
        <v>51.895999999999965</v>
      </c>
      <c r="D55" s="6">
        <f t="shared" si="25"/>
        <v>52</v>
      </c>
      <c r="E55" s="6">
        <f t="shared" si="26"/>
        <v>52.104000000000035</v>
      </c>
      <c r="F55" s="6">
        <f t="shared" si="27"/>
        <v>52.156000000000006</v>
      </c>
      <c r="G55" s="1"/>
      <c r="H55" s="7">
        <f t="shared" si="18"/>
        <v>9.0999999999972658E-2</v>
      </c>
      <c r="I55" s="7">
        <f t="shared" si="19"/>
        <v>0.15600000000005565</v>
      </c>
      <c r="J55" s="7">
        <f t="shared" si="20"/>
        <v>2.6000000000010459E-2</v>
      </c>
      <c r="K55" s="7">
        <f t="shared" si="21"/>
        <v>-0.10400000000003473</v>
      </c>
      <c r="L55" s="7">
        <f t="shared" si="22"/>
        <v>-0.16899999999999693</v>
      </c>
      <c r="M55" s="7"/>
      <c r="N55" s="7">
        <f t="shared" si="6"/>
        <v>0.26000000000004064</v>
      </c>
    </row>
    <row r="56" spans="1:14" x14ac:dyDescent="0.25">
      <c r="A56">
        <f t="shared" si="7"/>
        <v>53</v>
      </c>
      <c r="B56" s="6">
        <f t="shared" si="23"/>
        <v>52.947000000000031</v>
      </c>
      <c r="C56" s="6">
        <f t="shared" si="24"/>
        <v>52.893999999999963</v>
      </c>
      <c r="D56" s="6">
        <f t="shared" si="25"/>
        <v>53</v>
      </c>
      <c r="E56" s="6">
        <f t="shared" si="26"/>
        <v>53.106000000000037</v>
      </c>
      <c r="F56" s="6">
        <f t="shared" si="27"/>
        <v>53.159000000000006</v>
      </c>
      <c r="G56" s="1"/>
      <c r="H56" s="7">
        <f t="shared" si="18"/>
        <v>9.2749999999966803E-2</v>
      </c>
      <c r="I56" s="7">
        <f t="shared" si="19"/>
        <v>0.15900000000004866</v>
      </c>
      <c r="J56" s="7">
        <f t="shared" si="20"/>
        <v>2.6500000000012847E-2</v>
      </c>
      <c r="K56" s="7">
        <f t="shared" si="21"/>
        <v>-0.10600000000003718</v>
      </c>
      <c r="L56" s="7">
        <f t="shared" si="22"/>
        <v>-0.17224999999999113</v>
      </c>
      <c r="M56" s="7"/>
      <c r="N56" s="7">
        <f t="shared" si="6"/>
        <v>0.2650000000000432</v>
      </c>
    </row>
    <row r="57" spans="1:14" x14ac:dyDescent="0.25">
      <c r="A57">
        <f t="shared" si="7"/>
        <v>54</v>
      </c>
      <c r="B57" s="6">
        <f t="shared" si="23"/>
        <v>53.946000000000033</v>
      </c>
      <c r="C57" s="6">
        <f t="shared" si="24"/>
        <v>53.89199999999996</v>
      </c>
      <c r="D57" s="6">
        <f t="shared" si="25"/>
        <v>54</v>
      </c>
      <c r="E57" s="6">
        <f t="shared" si="26"/>
        <v>54.10800000000004</v>
      </c>
      <c r="F57" s="6">
        <f t="shared" si="27"/>
        <v>54.162000000000006</v>
      </c>
      <c r="G57" s="1"/>
      <c r="H57" s="7">
        <f t="shared" si="18"/>
        <v>9.4499999999968054E-2</v>
      </c>
      <c r="I57" s="7">
        <f t="shared" si="19"/>
        <v>0.16200000000005588</v>
      </c>
      <c r="J57" s="7">
        <f t="shared" si="20"/>
        <v>2.7000000000008129E-2</v>
      </c>
      <c r="K57" s="7">
        <f t="shared" si="21"/>
        <v>-0.10800000000003962</v>
      </c>
      <c r="L57" s="7">
        <f t="shared" si="22"/>
        <v>-0.17549999999999955</v>
      </c>
      <c r="M57" s="7"/>
      <c r="N57" s="7">
        <f t="shared" si="6"/>
        <v>0.27000000000004576</v>
      </c>
    </row>
    <row r="58" spans="1:14" x14ac:dyDescent="0.25">
      <c r="A58">
        <f t="shared" si="7"/>
        <v>55</v>
      </c>
      <c r="B58" s="6">
        <f t="shared" si="23"/>
        <v>54.945000000000036</v>
      </c>
      <c r="C58" s="6">
        <f t="shared" si="24"/>
        <v>54.889999999999958</v>
      </c>
      <c r="D58" s="6">
        <f t="shared" si="25"/>
        <v>55</v>
      </c>
      <c r="E58" s="6">
        <f t="shared" si="26"/>
        <v>55.110000000000042</v>
      </c>
      <c r="F58" s="6">
        <f t="shared" si="27"/>
        <v>55.165000000000006</v>
      </c>
      <c r="G58" s="1"/>
      <c r="H58" s="7">
        <f t="shared" si="18"/>
        <v>9.6249999999969305E-2</v>
      </c>
      <c r="I58" s="7">
        <f t="shared" si="19"/>
        <v>0.1650000000000631</v>
      </c>
      <c r="J58" s="7">
        <f t="shared" si="20"/>
        <v>2.7500000000017621E-2</v>
      </c>
      <c r="K58" s="7">
        <f t="shared" si="21"/>
        <v>-0.11000000000004206</v>
      </c>
      <c r="L58" s="7">
        <f t="shared" si="22"/>
        <v>-0.17875000000000085</v>
      </c>
      <c r="M58" s="7"/>
      <c r="N58" s="7">
        <f t="shared" si="6"/>
        <v>0.27500000000004832</v>
      </c>
    </row>
    <row r="59" spans="1:14" x14ac:dyDescent="0.25">
      <c r="A59">
        <f t="shared" si="7"/>
        <v>56</v>
      </c>
      <c r="B59" s="6">
        <f t="shared" si="23"/>
        <v>55.944000000000038</v>
      </c>
      <c r="C59" s="6">
        <f t="shared" si="24"/>
        <v>55.887999999999955</v>
      </c>
      <c r="D59" s="6">
        <f t="shared" si="25"/>
        <v>56</v>
      </c>
      <c r="E59" s="6">
        <f t="shared" si="26"/>
        <v>56.112000000000045</v>
      </c>
      <c r="F59" s="6">
        <f t="shared" si="27"/>
        <v>56.168000000000006</v>
      </c>
      <c r="G59" s="1"/>
      <c r="H59" s="7">
        <f t="shared" si="18"/>
        <v>9.799999999996345E-2</v>
      </c>
      <c r="I59" s="7">
        <f t="shared" si="19"/>
        <v>0.16800000000007032</v>
      </c>
      <c r="J59" s="7">
        <f t="shared" si="20"/>
        <v>2.8000000000012903E-2</v>
      </c>
      <c r="K59" s="7">
        <f t="shared" si="21"/>
        <v>-0.11200000000004451</v>
      </c>
      <c r="L59" s="7">
        <f t="shared" si="22"/>
        <v>-0.18199999999999505</v>
      </c>
      <c r="M59" s="7"/>
      <c r="N59" s="7">
        <f t="shared" si="6"/>
        <v>0.28000000000005087</v>
      </c>
    </row>
    <row r="60" spans="1:14" x14ac:dyDescent="0.25">
      <c r="A60">
        <f t="shared" si="7"/>
        <v>57</v>
      </c>
      <c r="B60" s="6">
        <f t="shared" si="23"/>
        <v>56.94300000000004</v>
      </c>
      <c r="C60" s="6">
        <f t="shared" si="24"/>
        <v>56.885999999999953</v>
      </c>
      <c r="D60" s="6">
        <f t="shared" si="25"/>
        <v>57</v>
      </c>
      <c r="E60" s="6">
        <f t="shared" si="26"/>
        <v>57.114000000000047</v>
      </c>
      <c r="F60" s="6">
        <f t="shared" si="27"/>
        <v>57.171000000000006</v>
      </c>
      <c r="G60" s="1"/>
      <c r="H60" s="7">
        <f t="shared" si="18"/>
        <v>9.9749999999957595E-2</v>
      </c>
      <c r="I60" s="7">
        <f t="shared" si="19"/>
        <v>0.17100000000006332</v>
      </c>
      <c r="J60" s="7">
        <f t="shared" si="20"/>
        <v>2.8500000000008185E-2</v>
      </c>
      <c r="K60" s="7">
        <f t="shared" si="21"/>
        <v>-0.11400000000004695</v>
      </c>
      <c r="L60" s="7">
        <f t="shared" si="22"/>
        <v>-0.18524999999999636</v>
      </c>
      <c r="M60" s="7"/>
      <c r="N60" s="7">
        <f t="shared" si="6"/>
        <v>0.28500000000005343</v>
      </c>
    </row>
    <row r="61" spans="1:14" x14ac:dyDescent="0.25">
      <c r="A61">
        <f t="shared" si="7"/>
        <v>58</v>
      </c>
      <c r="B61" s="6">
        <f t="shared" si="23"/>
        <v>57.942000000000043</v>
      </c>
      <c r="C61" s="6">
        <f t="shared" si="24"/>
        <v>57.883999999999951</v>
      </c>
      <c r="D61" s="6">
        <f t="shared" si="25"/>
        <v>58</v>
      </c>
      <c r="E61" s="6">
        <f t="shared" si="26"/>
        <v>58.116000000000049</v>
      </c>
      <c r="F61" s="6">
        <f t="shared" si="27"/>
        <v>58.174000000000007</v>
      </c>
      <c r="G61" s="1"/>
      <c r="H61" s="7">
        <f t="shared" si="18"/>
        <v>0.10149999999995885</v>
      </c>
      <c r="I61" s="7">
        <f t="shared" si="19"/>
        <v>0.17400000000007054</v>
      </c>
      <c r="J61" s="7">
        <f t="shared" si="20"/>
        <v>2.9000000000010573E-2</v>
      </c>
      <c r="K61" s="7">
        <f t="shared" si="21"/>
        <v>-0.1160000000000494</v>
      </c>
      <c r="L61" s="7">
        <f t="shared" si="22"/>
        <v>-0.18849999999999767</v>
      </c>
      <c r="M61" s="7"/>
      <c r="N61" s="7">
        <f t="shared" si="6"/>
        <v>0.29000000000005599</v>
      </c>
    </row>
    <row r="62" spans="1:14" x14ac:dyDescent="0.25">
      <c r="A62">
        <f t="shared" si="7"/>
        <v>59</v>
      </c>
      <c r="B62" s="6">
        <f t="shared" si="23"/>
        <v>58.941000000000045</v>
      </c>
      <c r="C62" s="6">
        <f t="shared" si="24"/>
        <v>58.881999999999948</v>
      </c>
      <c r="D62" s="6">
        <f t="shared" si="25"/>
        <v>59</v>
      </c>
      <c r="E62" s="6">
        <f t="shared" si="26"/>
        <v>59.118000000000052</v>
      </c>
      <c r="F62" s="6">
        <f t="shared" si="27"/>
        <v>59.177000000000007</v>
      </c>
      <c r="G62" s="1"/>
      <c r="H62" s="7">
        <f t="shared" si="18"/>
        <v>0.1032499999999601</v>
      </c>
      <c r="I62" s="7">
        <f t="shared" si="19"/>
        <v>0.17700000000007776</v>
      </c>
      <c r="J62" s="7">
        <f t="shared" si="20"/>
        <v>2.950000000001296E-2</v>
      </c>
      <c r="K62" s="7">
        <f t="shared" si="21"/>
        <v>-0.11800000000005184</v>
      </c>
      <c r="L62" s="7">
        <f t="shared" si="22"/>
        <v>-0.19174999999999898</v>
      </c>
      <c r="M62" s="7"/>
      <c r="N62" s="7">
        <f t="shared" si="6"/>
        <v>0.29500000000005855</v>
      </c>
    </row>
    <row r="63" spans="1:14" x14ac:dyDescent="0.25">
      <c r="A63">
        <f t="shared" si="7"/>
        <v>60</v>
      </c>
      <c r="B63" s="6">
        <f t="shared" si="23"/>
        <v>59.940000000000047</v>
      </c>
      <c r="C63" s="6">
        <f t="shared" si="24"/>
        <v>59.879999999999946</v>
      </c>
      <c r="D63" s="6">
        <f t="shared" si="25"/>
        <v>60</v>
      </c>
      <c r="E63" s="6">
        <f t="shared" si="26"/>
        <v>60.120000000000054</v>
      </c>
      <c r="F63" s="6">
        <f t="shared" si="27"/>
        <v>60.180000000000007</v>
      </c>
      <c r="G63" s="1"/>
      <c r="H63" s="7">
        <f t="shared" si="18"/>
        <v>0.10499999999995424</v>
      </c>
      <c r="I63" s="7">
        <f t="shared" si="19"/>
        <v>0.18000000000008498</v>
      </c>
      <c r="J63" s="7">
        <f t="shared" si="20"/>
        <v>3.0000000000015348E-2</v>
      </c>
      <c r="K63" s="7">
        <f t="shared" si="21"/>
        <v>-0.12000000000005429</v>
      </c>
      <c r="L63" s="7">
        <f t="shared" si="22"/>
        <v>-0.19499999999999318</v>
      </c>
      <c r="M63" s="7"/>
      <c r="N63" s="7">
        <f t="shared" si="6"/>
        <v>0.30000000000006111</v>
      </c>
    </row>
    <row r="64" spans="1:14" x14ac:dyDescent="0.25">
      <c r="A64">
        <f t="shared" si="7"/>
        <v>61</v>
      </c>
      <c r="B64" s="6">
        <f t="shared" si="23"/>
        <v>60.93900000000005</v>
      </c>
      <c r="C64" s="6">
        <f t="shared" si="24"/>
        <v>60.877999999999943</v>
      </c>
      <c r="D64" s="6">
        <f t="shared" si="25"/>
        <v>61</v>
      </c>
      <c r="E64" s="6">
        <f t="shared" si="26"/>
        <v>61.122000000000057</v>
      </c>
      <c r="F64" s="6">
        <f t="shared" si="27"/>
        <v>61.183000000000007</v>
      </c>
      <c r="G64" s="1"/>
      <c r="H64" s="7">
        <f t="shared" si="18"/>
        <v>0.10674999999994839</v>
      </c>
      <c r="I64" s="7">
        <f t="shared" si="19"/>
        <v>0.18300000000007799</v>
      </c>
      <c r="J64" s="7">
        <f t="shared" si="20"/>
        <v>3.0500000000017735E-2</v>
      </c>
      <c r="K64" s="7">
        <f t="shared" si="21"/>
        <v>-0.12200000000005673</v>
      </c>
      <c r="L64" s="7">
        <f t="shared" si="22"/>
        <v>-0.19824999999998738</v>
      </c>
      <c r="M64" s="7"/>
      <c r="N64" s="7">
        <f t="shared" si="6"/>
        <v>0.30500000000006366</v>
      </c>
    </row>
    <row r="65" spans="1:14" x14ac:dyDescent="0.25">
      <c r="A65">
        <f t="shared" si="7"/>
        <v>62</v>
      </c>
      <c r="B65" s="6">
        <f t="shared" si="23"/>
        <v>61.938000000000052</v>
      </c>
      <c r="C65" s="6">
        <f t="shared" si="24"/>
        <v>61.875999999999941</v>
      </c>
      <c r="D65" s="6">
        <f t="shared" si="25"/>
        <v>62</v>
      </c>
      <c r="E65" s="6">
        <f t="shared" si="26"/>
        <v>62.124000000000059</v>
      </c>
      <c r="F65" s="6">
        <f t="shared" si="27"/>
        <v>62.186000000000007</v>
      </c>
      <c r="G65" s="1"/>
      <c r="H65" s="7">
        <f t="shared" si="18"/>
        <v>0.10849999999994964</v>
      </c>
      <c r="I65" s="7">
        <f t="shared" si="19"/>
        <v>0.18600000000008521</v>
      </c>
      <c r="J65" s="7">
        <f t="shared" si="20"/>
        <v>3.1000000000013017E-2</v>
      </c>
      <c r="K65" s="7">
        <f t="shared" si="21"/>
        <v>-0.12400000000005917</v>
      </c>
      <c r="L65" s="7">
        <f t="shared" si="22"/>
        <v>-0.20149999999999579</v>
      </c>
      <c r="M65" s="7"/>
      <c r="N65" s="7">
        <f t="shared" si="6"/>
        <v>0.31000000000006622</v>
      </c>
    </row>
    <row r="66" spans="1:14" x14ac:dyDescent="0.25">
      <c r="A66">
        <f t="shared" si="7"/>
        <v>63</v>
      </c>
      <c r="B66" s="6">
        <f t="shared" si="23"/>
        <v>62.937000000000054</v>
      </c>
      <c r="C66" s="6">
        <f t="shared" si="24"/>
        <v>62.873999999999938</v>
      </c>
      <c r="D66" s="6">
        <f t="shared" si="25"/>
        <v>63</v>
      </c>
      <c r="E66" s="6">
        <f t="shared" si="26"/>
        <v>63.126000000000062</v>
      </c>
      <c r="F66" s="6">
        <f t="shared" si="27"/>
        <v>63.189000000000007</v>
      </c>
      <c r="G66" s="1"/>
      <c r="H66" s="7">
        <f t="shared" si="18"/>
        <v>0.11024999999995089</v>
      </c>
      <c r="I66" s="7">
        <f t="shared" si="19"/>
        <v>0.18900000000009243</v>
      </c>
      <c r="J66" s="7">
        <f t="shared" si="20"/>
        <v>3.150000000002251E-2</v>
      </c>
      <c r="K66" s="7">
        <f t="shared" si="21"/>
        <v>-0.12600000000006162</v>
      </c>
      <c r="L66" s="7">
        <f t="shared" si="22"/>
        <v>-0.2047499999999971</v>
      </c>
      <c r="M66" s="7"/>
      <c r="N66" s="7">
        <f t="shared" si="6"/>
        <v>0.31500000000006878</v>
      </c>
    </row>
    <row r="67" spans="1:14" x14ac:dyDescent="0.25">
      <c r="A67">
        <f t="shared" si="7"/>
        <v>64</v>
      </c>
      <c r="B67" s="6">
        <f t="shared" si="23"/>
        <v>63.936000000000057</v>
      </c>
      <c r="C67" s="6">
        <f t="shared" si="24"/>
        <v>63.871999999999936</v>
      </c>
      <c r="D67" s="6">
        <f t="shared" si="25"/>
        <v>64</v>
      </c>
      <c r="E67" s="6">
        <f t="shared" si="26"/>
        <v>64.128000000000071</v>
      </c>
      <c r="F67" s="6">
        <f t="shared" si="27"/>
        <v>64.192000000000007</v>
      </c>
      <c r="G67" s="1"/>
      <c r="H67" s="7">
        <f t="shared" si="18"/>
        <v>0.11199999999994503</v>
      </c>
      <c r="I67" s="7">
        <f t="shared" si="19"/>
        <v>0.19200000000009965</v>
      </c>
      <c r="J67" s="7">
        <f t="shared" si="20"/>
        <v>3.2000000000010687E-2</v>
      </c>
      <c r="K67" s="7">
        <f t="shared" si="21"/>
        <v>-0.12800000000007117</v>
      </c>
      <c r="L67" s="7">
        <f t="shared" si="22"/>
        <v>-0.2079999999999913</v>
      </c>
      <c r="M67" s="7"/>
      <c r="N67" s="7">
        <f t="shared" si="6"/>
        <v>0.32000000000007134</v>
      </c>
    </row>
    <row r="68" spans="1:14" x14ac:dyDescent="0.25">
      <c r="A68">
        <f t="shared" si="7"/>
        <v>65</v>
      </c>
      <c r="B68" s="6">
        <f t="shared" si="23"/>
        <v>64.935000000000059</v>
      </c>
      <c r="C68" s="6">
        <f t="shared" si="24"/>
        <v>64.869999999999933</v>
      </c>
      <c r="D68" s="6">
        <f t="shared" si="25"/>
        <v>65</v>
      </c>
      <c r="E68" s="6">
        <f t="shared" si="26"/>
        <v>65.130000000000067</v>
      </c>
      <c r="F68" s="6">
        <f t="shared" si="27"/>
        <v>65.195000000000007</v>
      </c>
      <c r="G68" s="1"/>
      <c r="H68" s="7">
        <f t="shared" si="18"/>
        <v>0.11374999999993918</v>
      </c>
      <c r="I68" s="7">
        <f t="shared" si="19"/>
        <v>0.19500000000009265</v>
      </c>
      <c r="J68" s="7">
        <f t="shared" si="20"/>
        <v>3.2500000000013074E-2</v>
      </c>
      <c r="K68" s="7">
        <f t="shared" si="21"/>
        <v>-0.13000000000006651</v>
      </c>
      <c r="L68" s="7">
        <f t="shared" si="22"/>
        <v>-0.21124999999999261</v>
      </c>
      <c r="M68" s="7"/>
      <c r="N68" s="7">
        <f t="shared" si="6"/>
        <v>0.3250000000000739</v>
      </c>
    </row>
    <row r="69" spans="1:14" x14ac:dyDescent="0.25">
      <c r="A69">
        <f t="shared" si="7"/>
        <v>66</v>
      </c>
      <c r="B69" s="6">
        <f t="shared" ref="B69:B88" si="28">B68+B$3+H68*correction_enabled+1</f>
        <v>65.934000000000054</v>
      </c>
      <c r="C69" s="6">
        <f t="shared" ref="C69:C88" si="29">C68+C$3+I68*correction_enabled+1</f>
        <v>65.867999999999938</v>
      </c>
      <c r="D69" s="6">
        <f t="shared" ref="D69:D88" si="30">D68+D$3+J68*correction_enabled+1</f>
        <v>66</v>
      </c>
      <c r="E69" s="6">
        <f t="shared" ref="E69:E88" si="31">E68+E$3+K68*correction_enabled+1</f>
        <v>66.132000000000062</v>
      </c>
      <c r="F69" s="6">
        <f t="shared" ref="F69:F88" si="32">F68+F$3+L68*correction_enabled+1</f>
        <v>66.198000000000008</v>
      </c>
      <c r="G69" s="1"/>
      <c r="H69" s="7">
        <f t="shared" si="18"/>
        <v>0.11549999999994043</v>
      </c>
      <c r="I69" s="7">
        <f t="shared" si="19"/>
        <v>0.19800000000009277</v>
      </c>
      <c r="J69" s="7">
        <f t="shared" si="20"/>
        <v>3.3000000000015461E-2</v>
      </c>
      <c r="K69" s="7">
        <f t="shared" si="21"/>
        <v>-0.13200000000006185</v>
      </c>
      <c r="L69" s="7">
        <f t="shared" si="22"/>
        <v>-0.21449999999998681</v>
      </c>
      <c r="M69" s="7"/>
      <c r="N69" s="7">
        <f t="shared" ref="N69:N87" si="33">MAX(B69:F69)-MIN(B69:F69)</f>
        <v>0.33000000000006935</v>
      </c>
    </row>
    <row r="70" spans="1:14" x14ac:dyDescent="0.25">
      <c r="A70">
        <f t="shared" si="7"/>
        <v>67</v>
      </c>
      <c r="B70" s="6">
        <f t="shared" si="28"/>
        <v>66.93300000000005</v>
      </c>
      <c r="C70" s="6">
        <f t="shared" si="29"/>
        <v>66.865999999999943</v>
      </c>
      <c r="D70" s="6">
        <f t="shared" si="30"/>
        <v>67</v>
      </c>
      <c r="E70" s="6">
        <f t="shared" si="31"/>
        <v>67.134000000000057</v>
      </c>
      <c r="F70" s="6">
        <f t="shared" si="32"/>
        <v>67.201000000000008</v>
      </c>
      <c r="G70" s="1"/>
      <c r="H70" s="7">
        <f t="shared" si="18"/>
        <v>0.11724999999995589</v>
      </c>
      <c r="I70" s="7">
        <f t="shared" si="19"/>
        <v>0.20100000000009288</v>
      </c>
      <c r="J70" s="7">
        <f t="shared" si="20"/>
        <v>3.3500000000017849E-2</v>
      </c>
      <c r="K70" s="7">
        <f t="shared" si="21"/>
        <v>-0.13400000000005718</v>
      </c>
      <c r="L70" s="7">
        <f t="shared" si="22"/>
        <v>-0.21774999999999523</v>
      </c>
      <c r="M70" s="7"/>
      <c r="N70" s="7">
        <f t="shared" si="33"/>
        <v>0.3350000000000648</v>
      </c>
    </row>
    <row r="71" spans="1:14" x14ac:dyDescent="0.25">
      <c r="A71">
        <f t="shared" ref="A71:A88" si="34">A70+1</f>
        <v>68</v>
      </c>
      <c r="B71" s="6">
        <f t="shared" si="28"/>
        <v>67.932000000000045</v>
      </c>
      <c r="C71" s="6">
        <f t="shared" si="29"/>
        <v>67.863999999999947</v>
      </c>
      <c r="D71" s="6">
        <f t="shared" si="30"/>
        <v>68</v>
      </c>
      <c r="E71" s="6">
        <f t="shared" si="31"/>
        <v>68.136000000000053</v>
      </c>
      <c r="F71" s="6">
        <f t="shared" si="32"/>
        <v>68.204000000000008</v>
      </c>
      <c r="G71" s="1"/>
      <c r="H71" s="7">
        <f t="shared" si="18"/>
        <v>0.11899999999995714</v>
      </c>
      <c r="I71" s="7">
        <f t="shared" si="19"/>
        <v>0.20400000000007878</v>
      </c>
      <c r="J71" s="7">
        <f t="shared" si="20"/>
        <v>3.4000000000020236E-2</v>
      </c>
      <c r="K71" s="7">
        <f t="shared" si="21"/>
        <v>-0.13600000000005252</v>
      </c>
      <c r="L71" s="7">
        <f t="shared" si="22"/>
        <v>-0.22100000000000364</v>
      </c>
      <c r="M71" s="7"/>
      <c r="N71" s="7">
        <f t="shared" si="33"/>
        <v>0.34000000000006025</v>
      </c>
    </row>
    <row r="72" spans="1:14" x14ac:dyDescent="0.25">
      <c r="A72">
        <f t="shared" si="34"/>
        <v>69</v>
      </c>
      <c r="B72" s="6">
        <f t="shared" si="28"/>
        <v>68.93100000000004</v>
      </c>
      <c r="C72" s="6">
        <f t="shared" si="29"/>
        <v>68.861999999999952</v>
      </c>
      <c r="D72" s="6">
        <f t="shared" si="30"/>
        <v>69</v>
      </c>
      <c r="E72" s="6">
        <f t="shared" si="31"/>
        <v>69.138000000000048</v>
      </c>
      <c r="F72" s="6">
        <f t="shared" si="32"/>
        <v>69.207000000000008</v>
      </c>
      <c r="G72" s="1"/>
      <c r="H72" s="7">
        <f t="shared" si="18"/>
        <v>0.12074999999995839</v>
      </c>
      <c r="I72" s="7">
        <f t="shared" si="19"/>
        <v>0.20700000000006469</v>
      </c>
      <c r="J72" s="7">
        <f t="shared" si="20"/>
        <v>3.4500000000008413E-2</v>
      </c>
      <c r="K72" s="7">
        <f t="shared" si="21"/>
        <v>-0.13800000000004786</v>
      </c>
      <c r="L72" s="7">
        <f t="shared" si="22"/>
        <v>-0.22424999999999784</v>
      </c>
      <c r="M72" s="7"/>
      <c r="N72" s="7">
        <f t="shared" si="33"/>
        <v>0.34500000000005571</v>
      </c>
    </row>
    <row r="73" spans="1:14" x14ac:dyDescent="0.25">
      <c r="A73">
        <f t="shared" si="34"/>
        <v>70</v>
      </c>
      <c r="B73" s="6">
        <f t="shared" si="28"/>
        <v>69.930000000000035</v>
      </c>
      <c r="C73" s="6">
        <f t="shared" si="29"/>
        <v>69.859999999999957</v>
      </c>
      <c r="D73" s="6">
        <f t="shared" si="30"/>
        <v>70</v>
      </c>
      <c r="E73" s="6">
        <f t="shared" si="31"/>
        <v>70.140000000000043</v>
      </c>
      <c r="F73" s="6">
        <f t="shared" si="32"/>
        <v>70.210000000000008</v>
      </c>
      <c r="G73" s="1"/>
      <c r="H73" s="7">
        <f t="shared" si="18"/>
        <v>0.12249999999997385</v>
      </c>
      <c r="I73" s="7">
        <f t="shared" si="19"/>
        <v>0.2100000000000648</v>
      </c>
      <c r="J73" s="7">
        <f t="shared" si="20"/>
        <v>3.50000000000108E-2</v>
      </c>
      <c r="K73" s="7">
        <f t="shared" si="21"/>
        <v>-0.1400000000000432</v>
      </c>
      <c r="L73" s="7">
        <f t="shared" si="22"/>
        <v>-0.22749999999999204</v>
      </c>
      <c r="M73" s="7"/>
      <c r="N73" s="7">
        <f t="shared" si="33"/>
        <v>0.35000000000005116</v>
      </c>
    </row>
    <row r="74" spans="1:14" x14ac:dyDescent="0.25">
      <c r="A74">
        <f t="shared" si="34"/>
        <v>71</v>
      </c>
      <c r="B74" s="6">
        <f t="shared" si="28"/>
        <v>70.92900000000003</v>
      </c>
      <c r="C74" s="6">
        <f t="shared" si="29"/>
        <v>70.857999999999961</v>
      </c>
      <c r="D74" s="6">
        <f t="shared" si="30"/>
        <v>71</v>
      </c>
      <c r="E74" s="6">
        <f t="shared" si="31"/>
        <v>71.142000000000039</v>
      </c>
      <c r="F74" s="6">
        <f t="shared" si="32"/>
        <v>71.213000000000008</v>
      </c>
      <c r="G74" s="1"/>
      <c r="H74" s="7">
        <f t="shared" si="18"/>
        <v>0.1242499999999751</v>
      </c>
      <c r="I74" s="7">
        <f t="shared" si="19"/>
        <v>0.21300000000006492</v>
      </c>
      <c r="J74" s="7">
        <f t="shared" si="20"/>
        <v>3.5500000000013188E-2</v>
      </c>
      <c r="K74" s="7">
        <f t="shared" si="21"/>
        <v>-0.14200000000003854</v>
      </c>
      <c r="L74" s="7">
        <f t="shared" si="22"/>
        <v>-0.23075000000000045</v>
      </c>
      <c r="M74" s="7"/>
      <c r="N74" s="7">
        <f t="shared" si="33"/>
        <v>0.35500000000004661</v>
      </c>
    </row>
    <row r="75" spans="1:14" x14ac:dyDescent="0.25">
      <c r="A75">
        <f t="shared" si="34"/>
        <v>72</v>
      </c>
      <c r="B75" s="6">
        <f t="shared" si="28"/>
        <v>71.928000000000026</v>
      </c>
      <c r="C75" s="6">
        <f t="shared" si="29"/>
        <v>71.855999999999966</v>
      </c>
      <c r="D75" s="6">
        <f t="shared" si="30"/>
        <v>72</v>
      </c>
      <c r="E75" s="6">
        <f t="shared" si="31"/>
        <v>72.144000000000034</v>
      </c>
      <c r="F75" s="6">
        <f t="shared" si="32"/>
        <v>72.216000000000008</v>
      </c>
      <c r="G75" s="1"/>
      <c r="H75" s="7">
        <f t="shared" si="18"/>
        <v>0.12599999999997635</v>
      </c>
      <c r="I75" s="7">
        <f t="shared" si="19"/>
        <v>0.21600000000005082</v>
      </c>
      <c r="J75" s="7">
        <f t="shared" si="20"/>
        <v>3.6000000000001364E-2</v>
      </c>
      <c r="K75" s="7">
        <f t="shared" si="21"/>
        <v>-0.14400000000003388</v>
      </c>
      <c r="L75" s="7">
        <f t="shared" si="22"/>
        <v>-0.23400000000000887</v>
      </c>
      <c r="M75" s="7"/>
      <c r="N75" s="7">
        <f t="shared" si="33"/>
        <v>0.36000000000004206</v>
      </c>
    </row>
    <row r="76" spans="1:14" x14ac:dyDescent="0.25">
      <c r="A76">
        <f t="shared" si="34"/>
        <v>73</v>
      </c>
      <c r="B76" s="6">
        <f t="shared" si="28"/>
        <v>72.927000000000021</v>
      </c>
      <c r="C76" s="6">
        <f t="shared" si="29"/>
        <v>72.853999999999971</v>
      </c>
      <c r="D76" s="6">
        <f t="shared" si="30"/>
        <v>73</v>
      </c>
      <c r="E76" s="6">
        <f t="shared" si="31"/>
        <v>73.146000000000029</v>
      </c>
      <c r="F76" s="6">
        <f t="shared" si="32"/>
        <v>73.219000000000008</v>
      </c>
      <c r="G76" s="1"/>
      <c r="H76" s="7">
        <f t="shared" si="18"/>
        <v>0.1277499999999776</v>
      </c>
      <c r="I76" s="7">
        <f t="shared" si="19"/>
        <v>0.21900000000003672</v>
      </c>
      <c r="J76" s="7">
        <f t="shared" si="20"/>
        <v>3.6500000000003752E-2</v>
      </c>
      <c r="K76" s="7">
        <f t="shared" si="21"/>
        <v>-0.14600000000002922</v>
      </c>
      <c r="L76" s="7">
        <f t="shared" si="22"/>
        <v>-0.23725000000000307</v>
      </c>
      <c r="M76" s="7"/>
      <c r="N76" s="7">
        <f t="shared" si="33"/>
        <v>0.36500000000003752</v>
      </c>
    </row>
    <row r="77" spans="1:14" x14ac:dyDescent="0.25">
      <c r="A77">
        <f t="shared" si="34"/>
        <v>74</v>
      </c>
      <c r="B77" s="6">
        <f t="shared" si="28"/>
        <v>73.926000000000016</v>
      </c>
      <c r="C77" s="6">
        <f t="shared" si="29"/>
        <v>73.851999999999975</v>
      </c>
      <c r="D77" s="6">
        <f t="shared" si="30"/>
        <v>74</v>
      </c>
      <c r="E77" s="6">
        <f t="shared" si="31"/>
        <v>74.148000000000025</v>
      </c>
      <c r="F77" s="6">
        <f t="shared" si="32"/>
        <v>74.222000000000008</v>
      </c>
      <c r="G77" s="1"/>
      <c r="H77" s="7">
        <f t="shared" si="18"/>
        <v>0.12949999999997885</v>
      </c>
      <c r="I77" s="7">
        <f t="shared" si="19"/>
        <v>0.22200000000003683</v>
      </c>
      <c r="J77" s="7">
        <f t="shared" si="20"/>
        <v>3.7000000000006139E-2</v>
      </c>
      <c r="K77" s="7">
        <f t="shared" si="21"/>
        <v>-0.14800000000002456</v>
      </c>
      <c r="L77" s="7">
        <f t="shared" si="22"/>
        <v>-0.24049999999999727</v>
      </c>
      <c r="M77" s="7"/>
      <c r="N77" s="7">
        <f t="shared" si="33"/>
        <v>0.37000000000003297</v>
      </c>
    </row>
    <row r="78" spans="1:14" x14ac:dyDescent="0.25">
      <c r="A78">
        <f t="shared" si="34"/>
        <v>75</v>
      </c>
      <c r="B78" s="6">
        <f t="shared" si="28"/>
        <v>74.925000000000011</v>
      </c>
      <c r="C78" s="6">
        <f t="shared" si="29"/>
        <v>74.84999999999998</v>
      </c>
      <c r="D78" s="6">
        <f t="shared" si="30"/>
        <v>75</v>
      </c>
      <c r="E78" s="6">
        <f t="shared" si="31"/>
        <v>75.15000000000002</v>
      </c>
      <c r="F78" s="6">
        <f t="shared" si="32"/>
        <v>75.225000000000009</v>
      </c>
      <c r="G78" s="1"/>
      <c r="H78" s="7">
        <f t="shared" si="18"/>
        <v>0.13124999999999432</v>
      </c>
      <c r="I78" s="7">
        <f t="shared" si="19"/>
        <v>0.22500000000003695</v>
      </c>
      <c r="J78" s="7">
        <f t="shared" si="20"/>
        <v>3.7500000000008527E-2</v>
      </c>
      <c r="K78" s="7">
        <f t="shared" si="21"/>
        <v>-0.1500000000000199</v>
      </c>
      <c r="L78" s="7">
        <f t="shared" si="22"/>
        <v>-0.24375000000000568</v>
      </c>
      <c r="M78" s="7"/>
      <c r="N78" s="7">
        <f t="shared" si="33"/>
        <v>0.37500000000002842</v>
      </c>
    </row>
    <row r="79" spans="1:14" x14ac:dyDescent="0.25">
      <c r="A79">
        <f t="shared" si="34"/>
        <v>76</v>
      </c>
      <c r="B79" s="6">
        <f t="shared" si="28"/>
        <v>75.924000000000007</v>
      </c>
      <c r="C79" s="6">
        <f t="shared" si="29"/>
        <v>75.847999999999985</v>
      </c>
      <c r="D79" s="6">
        <f t="shared" si="30"/>
        <v>76</v>
      </c>
      <c r="E79" s="6">
        <f t="shared" si="31"/>
        <v>76.152000000000015</v>
      </c>
      <c r="F79" s="6">
        <f t="shared" si="32"/>
        <v>76.228000000000009</v>
      </c>
      <c r="G79" s="1"/>
      <c r="H79" s="7">
        <f t="shared" si="18"/>
        <v>0.13299999999999557</v>
      </c>
      <c r="I79" s="7">
        <f t="shared" si="19"/>
        <v>0.22800000000002285</v>
      </c>
      <c r="J79" s="7">
        <f t="shared" si="20"/>
        <v>3.8000000000010914E-2</v>
      </c>
      <c r="K79" s="7">
        <f t="shared" si="21"/>
        <v>-0.15200000000001523</v>
      </c>
      <c r="L79" s="7">
        <f t="shared" si="22"/>
        <v>-0.2470000000000141</v>
      </c>
      <c r="M79" s="7"/>
      <c r="N79" s="7">
        <f t="shared" si="33"/>
        <v>0.38000000000002387</v>
      </c>
    </row>
    <row r="80" spans="1:14" x14ac:dyDescent="0.25">
      <c r="A80">
        <f t="shared" si="34"/>
        <v>77</v>
      </c>
      <c r="B80" s="6">
        <f t="shared" si="28"/>
        <v>76.923000000000002</v>
      </c>
      <c r="C80" s="6">
        <f t="shared" si="29"/>
        <v>76.845999999999989</v>
      </c>
      <c r="D80" s="6">
        <f t="shared" si="30"/>
        <v>77</v>
      </c>
      <c r="E80" s="6">
        <f t="shared" si="31"/>
        <v>77.154000000000011</v>
      </c>
      <c r="F80" s="6">
        <f t="shared" si="32"/>
        <v>77.231000000000009</v>
      </c>
      <c r="G80" s="1"/>
      <c r="H80" s="7">
        <f t="shared" si="18"/>
        <v>0.13474999999999682</v>
      </c>
      <c r="I80" s="7">
        <f t="shared" si="19"/>
        <v>0.23100000000000875</v>
      </c>
      <c r="J80" s="7">
        <f t="shared" si="20"/>
        <v>3.8499999999999091E-2</v>
      </c>
      <c r="K80" s="7">
        <f t="shared" si="21"/>
        <v>-0.15400000000001057</v>
      </c>
      <c r="L80" s="7">
        <f t="shared" si="22"/>
        <v>-0.2502500000000083</v>
      </c>
      <c r="M80" s="7"/>
      <c r="N80" s="7">
        <f t="shared" si="33"/>
        <v>0.38500000000001933</v>
      </c>
    </row>
    <row r="81" spans="1:18" x14ac:dyDescent="0.25">
      <c r="A81">
        <f t="shared" si="34"/>
        <v>78</v>
      </c>
      <c r="B81" s="6">
        <f t="shared" si="28"/>
        <v>77.921999999999997</v>
      </c>
      <c r="C81" s="6">
        <f t="shared" si="29"/>
        <v>77.843999999999994</v>
      </c>
      <c r="D81" s="6">
        <f t="shared" si="30"/>
        <v>78</v>
      </c>
      <c r="E81" s="6">
        <f t="shared" si="31"/>
        <v>78.156000000000006</v>
      </c>
      <c r="F81" s="6">
        <f t="shared" si="32"/>
        <v>78.234000000000009</v>
      </c>
      <c r="G81" s="1"/>
      <c r="H81" s="7">
        <f t="shared" si="18"/>
        <v>0.13650000000001228</v>
      </c>
      <c r="I81" s="7">
        <f t="shared" si="19"/>
        <v>0.23400000000000887</v>
      </c>
      <c r="J81" s="7">
        <f t="shared" si="20"/>
        <v>3.9000000000001478E-2</v>
      </c>
      <c r="K81" s="7">
        <f t="shared" si="21"/>
        <v>-0.15600000000000591</v>
      </c>
      <c r="L81" s="7">
        <f t="shared" si="22"/>
        <v>-0.2535000000000025</v>
      </c>
      <c r="M81" s="7"/>
      <c r="N81" s="7">
        <f t="shared" si="33"/>
        <v>0.39000000000001478</v>
      </c>
    </row>
    <row r="82" spans="1:18" x14ac:dyDescent="0.25">
      <c r="A82">
        <f t="shared" si="34"/>
        <v>79</v>
      </c>
      <c r="B82" s="6">
        <f t="shared" si="28"/>
        <v>78.920999999999992</v>
      </c>
      <c r="C82" s="6">
        <f t="shared" si="29"/>
        <v>78.841999999999999</v>
      </c>
      <c r="D82" s="6">
        <f t="shared" si="30"/>
        <v>79</v>
      </c>
      <c r="E82" s="6">
        <f t="shared" si="31"/>
        <v>79.158000000000001</v>
      </c>
      <c r="F82" s="6">
        <f t="shared" si="32"/>
        <v>79.237000000000009</v>
      </c>
      <c r="G82" s="1"/>
      <c r="H82" s="7">
        <f t="shared" si="18"/>
        <v>0.13825000000001353</v>
      </c>
      <c r="I82" s="7">
        <f t="shared" si="19"/>
        <v>0.23700000000000898</v>
      </c>
      <c r="J82" s="7">
        <f t="shared" si="20"/>
        <v>3.9500000000003865E-2</v>
      </c>
      <c r="K82" s="7">
        <f t="shared" si="21"/>
        <v>-0.15800000000000125</v>
      </c>
      <c r="L82" s="7">
        <f t="shared" si="22"/>
        <v>-0.25675000000001091</v>
      </c>
      <c r="M82" s="7"/>
      <c r="N82" s="7">
        <f t="shared" si="33"/>
        <v>0.39500000000001023</v>
      </c>
    </row>
    <row r="83" spans="1:18" x14ac:dyDescent="0.25">
      <c r="A83">
        <f t="shared" si="34"/>
        <v>80</v>
      </c>
      <c r="B83" s="6">
        <f t="shared" si="28"/>
        <v>79.919999999999987</v>
      </c>
      <c r="C83" s="6">
        <f t="shared" si="29"/>
        <v>79.84</v>
      </c>
      <c r="D83" s="6">
        <f t="shared" si="30"/>
        <v>80</v>
      </c>
      <c r="E83" s="6">
        <f t="shared" si="31"/>
        <v>80.16</v>
      </c>
      <c r="F83" s="6">
        <f t="shared" si="32"/>
        <v>80.240000000000009</v>
      </c>
      <c r="G83" s="1"/>
      <c r="H83" s="7">
        <f t="shared" si="18"/>
        <v>0.14000000000001478</v>
      </c>
      <c r="I83" s="7">
        <f t="shared" si="19"/>
        <v>0.23999999999999488</v>
      </c>
      <c r="J83" s="7">
        <f t="shared" si="20"/>
        <v>3.9999999999992042E-2</v>
      </c>
      <c r="K83" s="7">
        <f t="shared" si="21"/>
        <v>-0.15999999999999659</v>
      </c>
      <c r="L83" s="7">
        <f t="shared" si="22"/>
        <v>-0.26000000000001933</v>
      </c>
      <c r="M83" s="7"/>
      <c r="N83" s="7">
        <f t="shared" si="33"/>
        <v>0.40000000000000568</v>
      </c>
    </row>
    <row r="84" spans="1:18" x14ac:dyDescent="0.25">
      <c r="A84">
        <f t="shared" si="34"/>
        <v>81</v>
      </c>
      <c r="B84" s="6">
        <f t="shared" si="28"/>
        <v>80.918999999999983</v>
      </c>
      <c r="C84" s="6">
        <f t="shared" si="29"/>
        <v>80.838000000000008</v>
      </c>
      <c r="D84" s="6">
        <f t="shared" si="30"/>
        <v>81</v>
      </c>
      <c r="E84" s="6">
        <f t="shared" si="31"/>
        <v>81.161999999999992</v>
      </c>
      <c r="F84" s="6">
        <f t="shared" si="32"/>
        <v>81.243000000000009</v>
      </c>
      <c r="G84" s="1"/>
      <c r="H84" s="7">
        <f t="shared" si="18"/>
        <v>0.14175000000001603</v>
      </c>
      <c r="I84" s="7">
        <f t="shared" si="19"/>
        <v>0.24299999999998079</v>
      </c>
      <c r="J84" s="7">
        <f t="shared" si="20"/>
        <v>4.0499999999994429E-2</v>
      </c>
      <c r="K84" s="7">
        <f t="shared" si="21"/>
        <v>-0.16199999999999193</v>
      </c>
      <c r="L84" s="7">
        <f t="shared" si="22"/>
        <v>-0.26325000000001353</v>
      </c>
      <c r="M84" s="7"/>
      <c r="N84" s="7">
        <f t="shared" si="33"/>
        <v>0.40500000000000114</v>
      </c>
    </row>
    <row r="85" spans="1:18" x14ac:dyDescent="0.25">
      <c r="A85">
        <f t="shared" si="34"/>
        <v>82</v>
      </c>
      <c r="B85" s="6">
        <f t="shared" si="28"/>
        <v>81.917999999999978</v>
      </c>
      <c r="C85" s="6">
        <f t="shared" si="29"/>
        <v>81.836000000000013</v>
      </c>
      <c r="D85" s="6">
        <f t="shared" si="30"/>
        <v>82</v>
      </c>
      <c r="E85" s="6">
        <f t="shared" si="31"/>
        <v>82.163999999999987</v>
      </c>
      <c r="F85" s="6">
        <f t="shared" si="32"/>
        <v>82.246000000000009</v>
      </c>
      <c r="G85" s="1"/>
      <c r="H85" s="7">
        <f t="shared" si="18"/>
        <v>0.14350000000001728</v>
      </c>
      <c r="I85" s="7">
        <f t="shared" si="19"/>
        <v>0.2459999999999809</v>
      </c>
      <c r="J85" s="7">
        <f t="shared" si="20"/>
        <v>4.0999999999996817E-2</v>
      </c>
      <c r="K85" s="7">
        <f t="shared" si="21"/>
        <v>-0.16399999999998727</v>
      </c>
      <c r="L85" s="7">
        <f t="shared" si="22"/>
        <v>-0.26650000000000773</v>
      </c>
      <c r="M85" s="7"/>
      <c r="N85" s="7">
        <f t="shared" si="33"/>
        <v>0.40999999999999659</v>
      </c>
    </row>
    <row r="86" spans="1:18" x14ac:dyDescent="0.25">
      <c r="A86">
        <f t="shared" si="34"/>
        <v>83</v>
      </c>
      <c r="B86" s="6">
        <f t="shared" si="28"/>
        <v>82.916999999999973</v>
      </c>
      <c r="C86" s="6">
        <f t="shared" si="29"/>
        <v>82.834000000000017</v>
      </c>
      <c r="D86" s="6">
        <f t="shared" si="30"/>
        <v>83</v>
      </c>
      <c r="E86" s="6">
        <f t="shared" si="31"/>
        <v>83.165999999999983</v>
      </c>
      <c r="F86" s="6">
        <f t="shared" si="32"/>
        <v>83.249000000000009</v>
      </c>
      <c r="G86" s="1"/>
      <c r="H86" s="7">
        <f t="shared" si="18"/>
        <v>0.14525000000003274</v>
      </c>
      <c r="I86" s="7">
        <f t="shared" si="19"/>
        <v>0.24899999999998101</v>
      </c>
      <c r="J86" s="7">
        <f t="shared" si="20"/>
        <v>4.1499999999999204E-2</v>
      </c>
      <c r="K86" s="7">
        <f t="shared" si="21"/>
        <v>-0.16599999999998261</v>
      </c>
      <c r="L86" s="7">
        <f t="shared" si="22"/>
        <v>-0.26975000000001614</v>
      </c>
      <c r="M86" s="7"/>
      <c r="N86" s="7">
        <f t="shared" si="33"/>
        <v>0.41499999999999204</v>
      </c>
    </row>
    <row r="87" spans="1:18" x14ac:dyDescent="0.25">
      <c r="A87">
        <f t="shared" si="34"/>
        <v>84</v>
      </c>
      <c r="B87" s="6">
        <f t="shared" si="28"/>
        <v>83.915999999999968</v>
      </c>
      <c r="C87" s="6">
        <f t="shared" si="29"/>
        <v>83.832000000000022</v>
      </c>
      <c r="D87" s="6">
        <f t="shared" si="30"/>
        <v>84</v>
      </c>
      <c r="E87" s="6">
        <f t="shared" si="31"/>
        <v>84.167999999999978</v>
      </c>
      <c r="F87" s="6">
        <f t="shared" si="32"/>
        <v>84.25200000000001</v>
      </c>
      <c r="G87" s="1"/>
      <c r="H87" s="7">
        <f t="shared" si="18"/>
        <v>0.14700000000003399</v>
      </c>
      <c r="I87" s="7">
        <f t="shared" si="19"/>
        <v>0.25199999999996692</v>
      </c>
      <c r="J87" s="7">
        <f t="shared" si="20"/>
        <v>4.2000000000001592E-2</v>
      </c>
      <c r="K87" s="7">
        <f t="shared" si="21"/>
        <v>-0.16799999999997794</v>
      </c>
      <c r="L87" s="7">
        <f t="shared" si="22"/>
        <v>-0.27300000000002456</v>
      </c>
      <c r="M87" s="7"/>
      <c r="N87" s="7">
        <f t="shared" si="33"/>
        <v>0.41999999999998749</v>
      </c>
    </row>
    <row r="88" spans="1:18" x14ac:dyDescent="0.25">
      <c r="A88">
        <f t="shared" si="34"/>
        <v>85</v>
      </c>
      <c r="B88" s="6">
        <f t="shared" si="28"/>
        <v>84.914999999999964</v>
      </c>
      <c r="C88" s="6">
        <f t="shared" si="29"/>
        <v>84.830000000000027</v>
      </c>
      <c r="D88" s="6">
        <f t="shared" si="30"/>
        <v>85</v>
      </c>
      <c r="E88" s="6">
        <f t="shared" si="31"/>
        <v>85.169999999999973</v>
      </c>
      <c r="F88" s="6">
        <f t="shared" si="32"/>
        <v>85.25500000000001</v>
      </c>
      <c r="G88" s="1"/>
      <c r="H88" s="7">
        <f t="shared" si="18"/>
        <v>0.14875000000003524</v>
      </c>
      <c r="I88" s="7">
        <f t="shared" si="19"/>
        <v>0.25499999999995282</v>
      </c>
      <c r="J88" s="7">
        <f t="shared" si="20"/>
        <v>4.2499999999989768E-2</v>
      </c>
      <c r="K88" s="7">
        <f t="shared" si="21"/>
        <v>-0.16999999999997328</v>
      </c>
      <c r="L88" s="7">
        <f t="shared" si="22"/>
        <v>-0.27625000000001876</v>
      </c>
      <c r="M88" s="7"/>
      <c r="N88" s="7">
        <f>MAX(B88:F88)-MIN(B88:F88)</f>
        <v>0.42499999999998295</v>
      </c>
      <c r="O88" s="1"/>
      <c r="P88" s="1"/>
      <c r="Q88" s="1"/>
      <c r="R88" s="1"/>
    </row>
    <row r="89" spans="1:18" x14ac:dyDescent="0.25">
      <c r="F89" s="1"/>
    </row>
  </sheetData>
  <mergeCells count="2">
    <mergeCell ref="B1:F1"/>
    <mergeCell ref="H1:L1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1</vt:i4>
      </vt:variant>
      <vt:variant>
        <vt:lpstr>Plages nommées</vt:lpstr>
      </vt:variant>
      <vt:variant>
        <vt:i4>1</vt:i4>
      </vt:variant>
    </vt:vector>
  </HeadingPairs>
  <TitlesOfParts>
    <vt:vector size="2" baseType="lpstr">
      <vt:lpstr>Feuil1</vt:lpstr>
      <vt:lpstr>correction_enabled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Agami</dc:creator>
  <cp:lastModifiedBy>Vincent Agami (F4)</cp:lastModifiedBy>
  <dcterms:created xsi:type="dcterms:W3CDTF">2022-06-30T13:38:09Z</dcterms:created>
  <dcterms:modified xsi:type="dcterms:W3CDTF">2022-10-18T18:12:17Z</dcterms:modified>
</cp:coreProperties>
</file>