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UREHMAN\Desktop\Random Projects\"/>
    </mc:Choice>
  </mc:AlternateContent>
  <xr:revisionPtr revIDLastSave="0" documentId="8_{D883C4C8-568B-4665-93ED-1583446C306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<sst xmlns="http://schemas.openxmlformats.org/spreadsheetml/2006/main" count="16481" uniqueCount="51">
  <si>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</si>
  <si>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</si>
  <si>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</si>
  <si>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</si>
  <si>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</si>
  <si>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</si>
  <si>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</si>
  <si>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</si>
  <si>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</si>
  <si>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</si>
  <si>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</si>
  <si>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</si>
  <si>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</si>
  <si>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</si>
  <si>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</si>
  <si>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</si>
  <si>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</si>
  <si>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</si>
  <si>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</si>
  <si>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</si>
  <si>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</si>
  <si>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</si>
  <si>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</si>
  <si>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</si>
  <si>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</si>
  <si>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</si>
  <si>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</si>
  <si>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</si>
  <si>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</si>
  <si>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</si>
  <si>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</si>
  <si>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</si>
  <si>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</si>
  <si>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</si>
  <si>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</si>
  <si>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</si>
  <si>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</si>
  <si>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</si>
  <si>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</si>
  <si>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</si>
  <si>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</si>
  <si>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</si>
  <si>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</si>
  <si>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</si>
  <si>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</si>
  <si>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 xml:space="preserve"> </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</si>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</sst>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130000</c:v>
                </c:pt>
                <c:pt idx="1">
                  <c:v>100000</c:v>
                </c:pt>
              </c:numCache>
            </c:numRef>
          </c:val>
          <c:extLst>
            <c:ext xmlns:c16="http://schemas.microsoft.com/office/drawing/2014/chart" uri="{C3380CC4-5D6E-409C-BE32-E72D297353CC}">
              <c16:uniqueId val="{00000000-1C8C-4F32-9CFE-49B529AFAD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106666.66666666667</c:v>
                </c:pt>
              </c:numCache>
            </c:numRef>
          </c:val>
          <c:extLst>
            <c:ext xmlns:c16="http://schemas.microsoft.com/office/drawing/2014/chart" uri="{C3380CC4-5D6E-409C-BE32-E72D297353CC}">
              <c16:uniqueId val="{00000001-E230-48A5-A928-04EB5F4A5EF3}"/>
            </c:ext>
          </c:extLst>
        </c:ser>
        <c:dLbls>
          <c:showLegendKey val="0"/>
          <c:showVal val="0"/>
          <c:showCatName val="0"/>
          <c:showSerName val="0"/>
          <c:showPercent val="0"/>
          <c:showBubbleSize val="0"/>
        </c:dLbls>
        <c:gapWidth val="219"/>
        <c:overlap val="-27"/>
        <c:axId val="1140911279"/>
        <c:axId val="1140912527"/>
      </c:barChart>
      <c:catAx>
        <c:axId val="11409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2527"/>
        <c:crosses val="autoZero"/>
        <c:auto val="1"/>
        <c:lblAlgn val="ctr"/>
        <c:lblOffset val="100"/>
        <c:noMultiLvlLbl val="0"/>
      </c:catAx>
      <c:valAx>
        <c:axId val="114091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3F68-40BE-818B-493337C32BF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2</c:v>
                </c:pt>
                <c:pt idx="2">
                  <c:v>1</c:v>
                </c:pt>
              </c:numCache>
            </c:numRef>
          </c:val>
          <c:smooth val="0"/>
          <c:extLst>
            <c:ext xmlns:c16="http://schemas.microsoft.com/office/drawing/2014/chart" uri="{C3380CC4-5D6E-409C-BE32-E72D297353CC}">
              <c16:uniqueId val="{00000001-3F68-40BE-818B-493337C32BF4}"/>
            </c:ext>
          </c:extLst>
        </c:ser>
        <c:dLbls>
          <c:showLegendKey val="0"/>
          <c:showVal val="0"/>
          <c:showCatName val="0"/>
          <c:showSerName val="0"/>
          <c:showPercent val="0"/>
          <c:showBubbleSize val="0"/>
        </c:dLbls>
        <c:smooth val="0"/>
        <c:axId val="1364137487"/>
        <c:axId val="1364139567"/>
      </c:lineChart>
      <c:catAx>
        <c:axId val="136413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9567"/>
        <c:crosses val="autoZero"/>
        <c:auto val="1"/>
        <c:lblAlgn val="ctr"/>
        <c:lblOffset val="100"/>
        <c:noMultiLvlLbl val="0"/>
      </c:catAx>
      <c:valAx>
        <c:axId val="13641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c:v>
                </c:pt>
                <c:pt idx="1">
                  <c:v>3</c:v>
                </c:pt>
              </c:numCache>
            </c:numRef>
          </c:val>
          <c:smooth val="0"/>
          <c:extLst>
            <c:ext xmlns:c16="http://schemas.microsoft.com/office/drawing/2014/chart" uri="{C3380CC4-5D6E-409C-BE32-E72D297353CC}">
              <c16:uniqueId val="{00000000-5575-40D5-B750-10BDFAF3D8C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4</c:v>
                </c:pt>
              </c:numCache>
            </c:numRef>
          </c:val>
          <c:smooth val="0"/>
          <c:extLst>
            <c:ext xmlns:c16="http://schemas.microsoft.com/office/drawing/2014/chart" uri="{C3380CC4-5D6E-409C-BE32-E72D297353CC}">
              <c16:uniqueId val="{00000001-5575-40D5-B750-10BDFAF3D8CE}"/>
            </c:ext>
          </c:extLst>
        </c:ser>
        <c:dLbls>
          <c:showLegendKey val="0"/>
          <c:showVal val="0"/>
          <c:showCatName val="0"/>
          <c:showSerName val="0"/>
          <c:showPercent val="0"/>
          <c:showBubbleSize val="0"/>
        </c:dLbls>
        <c:marker val="1"/>
        <c:smooth val="0"/>
        <c:axId val="955472351"/>
        <c:axId val="1069818671"/>
      </c:lineChart>
      <c:catAx>
        <c:axId val="955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18671"/>
        <c:crosses val="autoZero"/>
        <c:auto val="1"/>
        <c:lblAlgn val="ctr"/>
        <c:lblOffset val="100"/>
        <c:noMultiLvlLbl val="0"/>
      </c:catAx>
      <c:valAx>
        <c:axId val="10698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Table'!$A$57:$A$64</c:f>
              <c:strCache>
                <c:ptCount val="7"/>
                <c:pt idx="0">
                  <c:v>31</c:v>
                </c:pt>
                <c:pt idx="1">
                  <c:v>33</c:v>
                </c:pt>
                <c:pt idx="2">
                  <c:v>35</c:v>
                </c:pt>
                <c:pt idx="3">
                  <c:v>49</c:v>
                </c:pt>
                <c:pt idx="4">
                  <c:v>50</c:v>
                </c:pt>
                <c:pt idx="5">
                  <c:v>55</c:v>
                </c:pt>
                <c:pt idx="6">
                  <c:v>62</c:v>
                </c:pt>
              </c:strCache>
            </c:strRef>
          </c:cat>
          <c:val>
            <c:numRef>
              <c:f>'Pivot Table'!$B$57:$B$64</c:f>
              <c:numCache>
                <c:formatCode>General</c:formatCode>
                <c:ptCount val="7"/>
                <c:pt idx="0">
                  <c:v>1</c:v>
                </c:pt>
                <c:pt idx="2">
                  <c:v>1</c:v>
                </c:pt>
                <c:pt idx="5">
                  <c:v>2</c:v>
                </c:pt>
                <c:pt idx="6">
                  <c:v>1</c:v>
                </c:pt>
              </c:numCache>
            </c:numRef>
          </c:val>
          <c:smooth val="0"/>
          <c:extLst>
            <c:ext xmlns:c16="http://schemas.microsoft.com/office/drawing/2014/chart" uri="{C3380CC4-5D6E-409C-BE32-E72D297353CC}">
              <c16:uniqueId val="{00000000-4E3B-4541-9A71-61F53CDE612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Table'!$A$57:$A$64</c:f>
              <c:strCache>
                <c:ptCount val="7"/>
                <c:pt idx="0">
                  <c:v>31</c:v>
                </c:pt>
                <c:pt idx="1">
                  <c:v>33</c:v>
                </c:pt>
                <c:pt idx="2">
                  <c:v>35</c:v>
                </c:pt>
                <c:pt idx="3">
                  <c:v>49</c:v>
                </c:pt>
                <c:pt idx="4">
                  <c:v>50</c:v>
                </c:pt>
                <c:pt idx="5">
                  <c:v>55</c:v>
                </c:pt>
                <c:pt idx="6">
                  <c:v>62</c:v>
                </c:pt>
              </c:strCache>
            </c:strRef>
          </c:cat>
          <c:val>
            <c:numRef>
              <c:f>'Pivot Table'!$C$57:$C$64</c:f>
              <c:numCache>
                <c:formatCode>General</c:formatCode>
                <c:ptCount val="7"/>
                <c:pt idx="1">
                  <c:v>1</c:v>
                </c:pt>
                <c:pt idx="3">
                  <c:v>1</c:v>
                </c:pt>
                <c:pt idx="4">
                  <c:v>2</c:v>
                </c:pt>
              </c:numCache>
            </c:numRef>
          </c:val>
          <c:smooth val="0"/>
          <c:extLst>
            <c:ext xmlns:c16="http://schemas.microsoft.com/office/drawing/2014/chart" uri="{C3380CC4-5D6E-409C-BE32-E72D297353CC}">
              <c16:uniqueId val="{00000001-4E3B-4541-9A71-61F53CDE6120}"/>
            </c:ext>
          </c:extLst>
        </c:ser>
        <c:dLbls>
          <c:showLegendKey val="0"/>
          <c:showVal val="0"/>
          <c:showCatName val="0"/>
          <c:showSerName val="0"/>
          <c:showPercent val="0"/>
          <c:showBubbleSize val="0"/>
        </c:dLbls>
        <c:marker val="1"/>
        <c:smooth val="0"/>
        <c:axId val="1364141647"/>
        <c:axId val="1364138735"/>
      </c:lineChart>
      <c:catAx>
        <c:axId val="136414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8735"/>
        <c:crosses val="autoZero"/>
        <c:auto val="1"/>
        <c:lblAlgn val="ctr"/>
        <c:lblOffset val="100"/>
        <c:noMultiLvlLbl val="0"/>
      </c:catAx>
      <c:valAx>
        <c:axId val="136413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4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130000</c:v>
                </c:pt>
                <c:pt idx="1">
                  <c:v>100000</c:v>
                </c:pt>
              </c:numCache>
            </c:numRef>
          </c:val>
          <c:extLst>
            <c:ext xmlns:c16="http://schemas.microsoft.com/office/drawing/2014/chart" uri="{C3380CC4-5D6E-409C-BE32-E72D297353CC}">
              <c16:uniqueId val="{00000000-DCA5-4501-AC83-614A242737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106666.66666666667</c:v>
                </c:pt>
              </c:numCache>
            </c:numRef>
          </c:val>
          <c:extLst>
            <c:ext xmlns:c16="http://schemas.microsoft.com/office/drawing/2014/chart" uri="{C3380CC4-5D6E-409C-BE32-E72D297353CC}">
              <c16:uniqueId val="{00000002-88E6-40CD-9850-B5E6240796DB}"/>
            </c:ext>
          </c:extLst>
        </c:ser>
        <c:dLbls>
          <c:showLegendKey val="0"/>
          <c:showVal val="0"/>
          <c:showCatName val="0"/>
          <c:showSerName val="0"/>
          <c:showPercent val="0"/>
          <c:showBubbleSize val="0"/>
        </c:dLbls>
        <c:gapWidth val="219"/>
        <c:overlap val="-27"/>
        <c:axId val="1140911279"/>
        <c:axId val="1140912527"/>
      </c:barChart>
      <c:catAx>
        <c:axId val="11409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2527"/>
        <c:crosses val="autoZero"/>
        <c:auto val="1"/>
        <c:lblAlgn val="ctr"/>
        <c:lblOffset val="100"/>
        <c:noMultiLvlLbl val="0"/>
      </c:catAx>
      <c:valAx>
        <c:axId val="114091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89B2-4BB5-A3ED-E9019CCE9C7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2</c:v>
                </c:pt>
                <c:pt idx="2">
                  <c:v>1</c:v>
                </c:pt>
              </c:numCache>
            </c:numRef>
          </c:val>
          <c:smooth val="0"/>
          <c:extLst>
            <c:ext xmlns:c16="http://schemas.microsoft.com/office/drawing/2014/chart" uri="{C3380CC4-5D6E-409C-BE32-E72D297353CC}">
              <c16:uniqueId val="{00000001-89B2-4BB5-A3ED-E9019CCE9C79}"/>
            </c:ext>
          </c:extLst>
        </c:ser>
        <c:dLbls>
          <c:showLegendKey val="0"/>
          <c:showVal val="0"/>
          <c:showCatName val="0"/>
          <c:showSerName val="0"/>
          <c:showPercent val="0"/>
          <c:showBubbleSize val="0"/>
        </c:dLbls>
        <c:smooth val="0"/>
        <c:axId val="1364137487"/>
        <c:axId val="1364139567"/>
      </c:lineChart>
      <c:catAx>
        <c:axId val="136413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9567"/>
        <c:crosses val="autoZero"/>
        <c:auto val="1"/>
        <c:lblAlgn val="ctr"/>
        <c:lblOffset val="100"/>
        <c:noMultiLvlLbl val="0"/>
      </c:catAx>
      <c:valAx>
        <c:axId val="13641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c:v>
                </c:pt>
                <c:pt idx="1">
                  <c:v>3</c:v>
                </c:pt>
              </c:numCache>
            </c:numRef>
          </c:val>
          <c:smooth val="0"/>
          <c:extLst>
            <c:ext xmlns:c16="http://schemas.microsoft.com/office/drawing/2014/chart" uri="{C3380CC4-5D6E-409C-BE32-E72D297353CC}">
              <c16:uniqueId val="{00000000-5ED6-4760-9E7F-749D84F5668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4</c:v>
                </c:pt>
              </c:numCache>
            </c:numRef>
          </c:val>
          <c:smooth val="0"/>
          <c:extLst>
            <c:ext xmlns:c16="http://schemas.microsoft.com/office/drawing/2014/chart" uri="{C3380CC4-5D6E-409C-BE32-E72D297353CC}">
              <c16:uniqueId val="{00000001-5ED6-4760-9E7F-749D84F56688}"/>
            </c:ext>
          </c:extLst>
        </c:ser>
        <c:dLbls>
          <c:showLegendKey val="0"/>
          <c:showVal val="0"/>
          <c:showCatName val="0"/>
          <c:showSerName val="0"/>
          <c:showPercent val="0"/>
          <c:showBubbleSize val="0"/>
        </c:dLbls>
        <c:marker val="1"/>
        <c:smooth val="0"/>
        <c:axId val="955472351"/>
        <c:axId val="1069818671"/>
      </c:lineChart>
      <c:catAx>
        <c:axId val="955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18671"/>
        <c:crosses val="autoZero"/>
        <c:auto val="1"/>
        <c:lblAlgn val="ctr"/>
        <c:lblOffset val="100"/>
        <c:noMultiLvlLbl val="0"/>
      </c:catAx>
      <c:valAx>
        <c:axId val="10698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582930</xdr:colOff>
      <xdr:row>1</xdr:row>
      <xdr:rowOff>171450</xdr:rowOff>
    </xdr:from>
    <xdr:to>
      <xdr:col>12</xdr:col>
      <xdr:colOff>278130</xdr:colOff>
      <xdr:row>16</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19</xdr:row>
      <xdr:rowOff>163830</xdr:rowOff>
    </xdr:from>
    <xdr:to>
      <xdr:col>12</xdr:col>
      <xdr:colOff>293370</xdr:colOff>
      <xdr:row>34</xdr:row>
      <xdr:rowOff>163830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36</xdr:row>
      <xdr:rowOff>179070</xdr:rowOff>
    </xdr:from>
    <xdr:to>
      <xdr:col>12</xdr:col>
      <xdr:colOff>316230</xdr:colOff>
      <xdr:row>51</xdr:row>
      <xdr:rowOff>179070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xdr:colOff>
      <xdr:row>54</xdr:row>
      <xdr:rowOff>11430</xdr:rowOff>
    </xdr:from>
    <xdr:to>
      <xdr:col>12</xdr:col>
      <xdr:colOff>308610</xdr:colOff>
      <xdr:row>69</xdr:row>
      <xdr:rowOff>11430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567145</xdr:colOff>
      <xdr:row>6</xdr:row>
      <xdr:rowOff>39188</xdr:rowOff>
    </xdr:from>
    <xdr:to>
      <xdr:col>8</xdr:col>
      <xdr:colOff>587828</xdr:colOff>
      <xdr:row>21</xdr:row>
      <xdr:rowOff>39188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566057</xdr:colOff>
      <xdr:row>21</xdr:row>
      <xdr:rowOff>137160</xdr:rowOff>
    </xdr:from>
    <xdr:to>
      <xdr:col>15</xdr:col>
      <xdr:colOff>30480</xdr:colOff>
      <xdr:row>36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6</xdr:row>
      <xdr:rowOff>68580</xdr:rowOff>
    </xdr:from>
    <xdr:to>
      <xdr:col>15</xdr:col>
      <xdr:colOff>7620</xdr:colOff>
      <xdr:row>21</xdr:row>
      <xdr:rowOff>68580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6</xdr:row>
      <xdr:rowOff>46809</xdr:rowOff>
    </xdr:from>
    <xdr:to>
      <xdr:col>2</xdr:col>
      <xdr:colOff>533400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772" y="1157152"/>
              <a:ext cx="1730828" cy="878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151313</xdr:rowOff>
    </xdr:from>
    <xdr:to>
      <xdr:col>2</xdr:col>
      <xdr:colOff>511629</xdr:colOff>
      <xdr:row>27</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7284"/>
              <a:ext cx="1730829"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54429</xdr:rowOff>
    </xdr:from>
    <xdr:to>
      <xdr:col>2</xdr:col>
      <xdr:colOff>522514</xdr:colOff>
      <xdr:row>17</xdr:row>
      <xdr:rowOff>97973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0058"/>
              <a:ext cx="1741714" cy="1153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46809</xdr:rowOff>
    </xdr:from>
    <xdr:to>
      <xdr:col>2</xdr:col>
      <xdr:colOff>511629</xdr:colOff>
      <xdr:row>33</xdr:row>
      <xdr:rowOff>97972</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5043352"/>
              <a:ext cx="1730829" cy="1161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Jayasekara" refreshedDate="44900.47893020833" createdVersion="6" refreshedVersion="6" minRefreshableVersion="3" recordCount="1026" xr:uid="{00000000-000A-0000-FFFF-FFFF2300000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55:D6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6"/>
    </i>
    <i>
      <x v="8"/>
    </i>
    <i>
      <x v="10"/>
    </i>
    <i>
      <x v="24"/>
    </i>
    <i>
      <x v="25"/>
    </i>
    <i>
      <x v="30"/>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0000000-0013-0000-FFFF-FFFF04000000}" sourceName="Age Brackets">
  <pivotTables>
    <pivotTable tabId="3" name="PivotTable1"/>
  </pivotTables>
  <data>
    <tabular pivotCacheId="1">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 name="Age Brackets" xr10:uid="{00000000-0014-0000-FFFF-FFFF04000000}"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topLeftCell="C1" workbookViewId="0">
      <selection activeCell="M2" sqref="M2:M1027"/>
    </sheetView>
  </sheetViews>
  <sheetFormatPr defaultColWidth="11.85546875" defaultRowHeight="15" x14ac:dyDescent="0.25"/>
  <cols>
    <col min="1" max="1" width="15.28515625" customWidth="1"/>
    <col min="2" max="2" width="15.140625" customWidth="1"/>
    <col min="4" max="4" width="11.85546875" style="4"/>
    <col min="6" max="6" width="15.85546875" customWidth="1"/>
    <col min="7" max="7" width="15.42578125" customWidth="1"/>
    <col min="8" max="8" width="17.85546875" customWidth="1"/>
    <col min="10" max="10" width="17.710937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4">
        <v>80000</v>
      </c>
      <c r="E4">
        <v>5</v>
      </c>
      <c r="F4" t="s">
        <v>19</v>
      </c>
      <c r="G4" t="s">
        <v>21</v>
      </c>
      <c r="H4" t="s">
        <v>18</v>
      </c>
      <c r="I4">
        <v>2</v>
      </c>
      <c r="J4" t="s">
        <v>22</v>
      </c>
      <c r="K4" t="s">
        <v>17</v>
      </c>
      <c r="L4">
        <v>60</v>
      </c>
      <c r="M4" t="str">
        <f t="shared" si="0"/>
        <v>Old 55+</v>
      </c>
      <c r="N4" t="s">
        <v>18</v>
      </c>
    </row>
    <row r="5" spans="1:14" x14ac:dyDescent="0.25">
      <c r="A5">
        <v>24381</v>
      </c>
      <c r="B5" t="s">
        <v>37</v>
      </c>
      <c r="C5" t="s">
        <v>38</v>
      </c>
      <c r="D5" s="4">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4">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4">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4">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4">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26" si="15">IF(L963&gt;54,"Old 55+",IF(L963&gt;=31,"Middle Age 31-54",IF(L963&lt;31,"Adolescent 0-30","Invalid")))</f>
        <v>Old 55+</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 31-54</v>
      </c>
      <c r="N1001" t="s">
        <v>15</v>
      </c>
    </row>
    <row r="1002" spans="1:14" x14ac:dyDescent="0.25">
      <c r="A1002">
        <v>13507</v>
      </c>
      <c r="B1002" t="s">
        <v>36</v>
      </c>
      <c r="C1002" t="s">
        <v>39</v>
      </c>
      <c r="D1002" s="4">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38</v>
      </c>
      <c r="D1003" s="4">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39</v>
      </c>
      <c r="D1004" s="4">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39</v>
      </c>
      <c r="D1005" s="4">
        <v>90000</v>
      </c>
      <c r="E1005">
        <v>0</v>
      </c>
      <c r="F1005" t="s">
        <v>13</v>
      </c>
      <c r="G1005" t="s">
        <v>21</v>
      </c>
      <c r="H1005" t="s">
        <v>18</v>
      </c>
      <c r="I1005">
        <v>4</v>
      </c>
      <c r="J1005" t="s">
        <v>47</v>
      </c>
      <c r="K1005" t="s">
        <v>24</v>
      </c>
      <c r="L1005">
        <v>36</v>
      </c>
      <c r="M1005" t="str">
        <f t="shared" si="15"/>
        <v>Middle Age 31-54</v>
      </c>
      <c r="N1005" t="s">
        <v>18</v>
      </c>
    </row>
    <row r="1006" spans="1:14" x14ac:dyDescent="0.25">
      <c r="A1006">
        <v>11434</v>
      </c>
      <c r="B1006" t="s">
        <v>36</v>
      </c>
      <c r="C1006" t="s">
        <v>38</v>
      </c>
      <c r="D1006" s="4">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36</v>
      </c>
      <c r="C1007" t="s">
        <v>38</v>
      </c>
      <c r="D1007" s="4">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38</v>
      </c>
      <c r="D1008" s="4">
        <v>60000</v>
      </c>
      <c r="E1008">
        <v>1</v>
      </c>
      <c r="F1008" t="s">
        <v>19</v>
      </c>
      <c r="G1008" t="s">
        <v>14</v>
      </c>
      <c r="H1008" t="s">
        <v>18</v>
      </c>
      <c r="I1008">
        <v>1</v>
      </c>
      <c r="J1008" t="s">
        <v>16</v>
      </c>
      <c r="K1008" t="s">
        <v>24</v>
      </c>
      <c r="L1008">
        <v>45</v>
      </c>
      <c r="M1008" t="str">
        <f t="shared" si="15"/>
        <v>Middle Age 31-54</v>
      </c>
      <c r="N1008" t="s">
        <v>15</v>
      </c>
    </row>
    <row r="1009" spans="1:14" x14ac:dyDescent="0.25">
      <c r="A1009">
        <v>20870</v>
      </c>
      <c r="B1009" t="s">
        <v>37</v>
      </c>
      <c r="C1009" t="s">
        <v>39</v>
      </c>
      <c r="D1009" s="4">
        <v>10000</v>
      </c>
      <c r="E1009">
        <v>2</v>
      </c>
      <c r="F1009" t="s">
        <v>27</v>
      </c>
      <c r="G1009" t="s">
        <v>25</v>
      </c>
      <c r="H1009" t="s">
        <v>15</v>
      </c>
      <c r="I1009">
        <v>1</v>
      </c>
      <c r="J1009" t="s">
        <v>16</v>
      </c>
      <c r="K1009" t="s">
        <v>17</v>
      </c>
      <c r="L1009">
        <v>38</v>
      </c>
      <c r="M1009" t="str">
        <f t="shared" si="15"/>
        <v>Middle Age 31-54</v>
      </c>
      <c r="N1009" t="s">
        <v>15</v>
      </c>
    </row>
    <row r="1010" spans="1:14" x14ac:dyDescent="0.25">
      <c r="A1010">
        <v>23316</v>
      </c>
      <c r="B1010" t="s">
        <v>37</v>
      </c>
      <c r="C1010" t="s">
        <v>38</v>
      </c>
      <c r="D1010" s="4">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36</v>
      </c>
      <c r="C1011" t="s">
        <v>39</v>
      </c>
      <c r="D1011" s="4">
        <v>30000</v>
      </c>
      <c r="E1011">
        <v>1</v>
      </c>
      <c r="F1011" t="s">
        <v>13</v>
      </c>
      <c r="G1011" t="s">
        <v>20</v>
      </c>
      <c r="H1011" t="s">
        <v>15</v>
      </c>
      <c r="I1011">
        <v>0</v>
      </c>
      <c r="J1011" t="s">
        <v>16</v>
      </c>
      <c r="K1011" t="s">
        <v>17</v>
      </c>
      <c r="L1011">
        <v>47</v>
      </c>
      <c r="M1011" t="str">
        <f t="shared" si="15"/>
        <v>Middle Age 31-54</v>
      </c>
      <c r="N1011" t="s">
        <v>18</v>
      </c>
    </row>
    <row r="1012" spans="1:14" x14ac:dyDescent="0.25">
      <c r="A1012">
        <v>27183</v>
      </c>
      <c r="B1012" t="s">
        <v>37</v>
      </c>
      <c r="C1012" t="s">
        <v>38</v>
      </c>
      <c r="D1012" s="4">
        <v>40000</v>
      </c>
      <c r="E1012">
        <v>2</v>
      </c>
      <c r="F1012" t="s">
        <v>19</v>
      </c>
      <c r="G1012" t="s">
        <v>20</v>
      </c>
      <c r="H1012" t="s">
        <v>15</v>
      </c>
      <c r="I1012">
        <v>1</v>
      </c>
      <c r="J1012" t="s">
        <v>26</v>
      </c>
      <c r="K1012" t="s">
        <v>17</v>
      </c>
      <c r="L1012">
        <v>35</v>
      </c>
      <c r="M1012" t="str">
        <f t="shared" si="15"/>
        <v>Middle Age 31-54</v>
      </c>
      <c r="N1012" t="s">
        <v>15</v>
      </c>
    </row>
    <row r="1013" spans="1:14" x14ac:dyDescent="0.25">
      <c r="A1013">
        <v>25940</v>
      </c>
      <c r="B1013" t="s">
        <v>37</v>
      </c>
      <c r="C1013" t="s">
        <v>38</v>
      </c>
      <c r="D1013" s="4">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36</v>
      </c>
      <c r="C1014" t="s">
        <v>39</v>
      </c>
      <c r="D1014" s="4">
        <v>40000</v>
      </c>
      <c r="E1014">
        <v>0</v>
      </c>
      <c r="F1014" t="s">
        <v>31</v>
      </c>
      <c r="G1014" t="s">
        <v>20</v>
      </c>
      <c r="H1014" t="s">
        <v>15</v>
      </c>
      <c r="I1014">
        <v>0</v>
      </c>
      <c r="J1014" t="s">
        <v>16</v>
      </c>
      <c r="K1014" t="s">
        <v>17</v>
      </c>
      <c r="L1014">
        <v>36</v>
      </c>
      <c r="M1014" t="str">
        <f t="shared" si="15"/>
        <v>Middle Age 31-54</v>
      </c>
      <c r="N1014" t="s">
        <v>15</v>
      </c>
    </row>
    <row r="1015" spans="1:14" x14ac:dyDescent="0.25">
      <c r="A1015">
        <v>21564</v>
      </c>
      <c r="B1015" t="s">
        <v>37</v>
      </c>
      <c r="C1015" t="s">
        <v>39</v>
      </c>
      <c r="D1015" s="4">
        <v>80000</v>
      </c>
      <c r="E1015">
        <v>0</v>
      </c>
      <c r="F1015" t="s">
        <v>13</v>
      </c>
      <c r="G1015" t="s">
        <v>21</v>
      </c>
      <c r="H1015" t="s">
        <v>15</v>
      </c>
      <c r="I1015">
        <v>4</v>
      </c>
      <c r="J1015" t="s">
        <v>47</v>
      </c>
      <c r="K1015" t="s">
        <v>24</v>
      </c>
      <c r="L1015">
        <v>35</v>
      </c>
      <c r="M1015" t="str">
        <f t="shared" si="15"/>
        <v>Middle Age 31-54</v>
      </c>
      <c r="N1015" t="s">
        <v>18</v>
      </c>
    </row>
    <row r="1016" spans="1:14" x14ac:dyDescent="0.25">
      <c r="A1016">
        <v>19193</v>
      </c>
      <c r="B1016" t="s">
        <v>37</v>
      </c>
      <c r="C1016" t="s">
        <v>38</v>
      </c>
      <c r="D1016" s="4">
        <v>40000</v>
      </c>
      <c r="E1016">
        <v>2</v>
      </c>
      <c r="F1016" t="s">
        <v>19</v>
      </c>
      <c r="G1016" t="s">
        <v>20</v>
      </c>
      <c r="H1016" t="s">
        <v>15</v>
      </c>
      <c r="I1016">
        <v>0</v>
      </c>
      <c r="J1016" t="s">
        <v>26</v>
      </c>
      <c r="K1016" t="s">
        <v>17</v>
      </c>
      <c r="L1016">
        <v>35</v>
      </c>
      <c r="M1016" t="str">
        <f t="shared" si="15"/>
        <v>Middle Age 31-54</v>
      </c>
      <c r="N1016" t="s">
        <v>15</v>
      </c>
    </row>
    <row r="1017" spans="1:14" x14ac:dyDescent="0.25">
      <c r="A1017">
        <v>26412</v>
      </c>
      <c r="B1017" t="s">
        <v>36</v>
      </c>
      <c r="C1017" t="s">
        <v>39</v>
      </c>
      <c r="D1017" s="4">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38</v>
      </c>
      <c r="D1018" s="4">
        <v>40000</v>
      </c>
      <c r="E1018">
        <v>2</v>
      </c>
      <c r="F1018" t="s">
        <v>19</v>
      </c>
      <c r="G1018" t="s">
        <v>20</v>
      </c>
      <c r="H1018" t="s">
        <v>18</v>
      </c>
      <c r="I1018">
        <v>1</v>
      </c>
      <c r="J1018" t="s">
        <v>16</v>
      </c>
      <c r="K1018" t="s">
        <v>17</v>
      </c>
      <c r="L1018">
        <v>34</v>
      </c>
      <c r="M1018" t="str">
        <f t="shared" si="15"/>
        <v>Middle Age 31-54</v>
      </c>
      <c r="N1018" t="s">
        <v>18</v>
      </c>
    </row>
    <row r="1019" spans="1:14" x14ac:dyDescent="0.25">
      <c r="A1019">
        <v>12590</v>
      </c>
      <c r="B1019" t="s">
        <v>37</v>
      </c>
      <c r="C1019" t="s">
        <v>38</v>
      </c>
      <c r="D1019" s="4">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38</v>
      </c>
      <c r="D1020" s="4">
        <v>30000</v>
      </c>
      <c r="E1020">
        <v>0</v>
      </c>
      <c r="F1020" t="s">
        <v>19</v>
      </c>
      <c r="G1020" t="s">
        <v>20</v>
      </c>
      <c r="H1020" t="s">
        <v>18</v>
      </c>
      <c r="I1020">
        <v>1</v>
      </c>
      <c r="J1020" t="s">
        <v>16</v>
      </c>
      <c r="K1020" t="s">
        <v>17</v>
      </c>
      <c r="L1020">
        <v>29</v>
      </c>
      <c r="M1020" t="str">
        <f t="shared" si="15"/>
        <v>Adolescent 0-30</v>
      </c>
      <c r="N1020" t="s">
        <v>15</v>
      </c>
    </row>
    <row r="1021" spans="1:14" x14ac:dyDescent="0.25">
      <c r="A1021">
        <v>18283</v>
      </c>
      <c r="B1021" t="s">
        <v>37</v>
      </c>
      <c r="C1021" t="s">
        <v>39</v>
      </c>
      <c r="D1021" s="4">
        <v>100000</v>
      </c>
      <c r="E1021">
        <v>0</v>
      </c>
      <c r="F1021" t="s">
        <v>13</v>
      </c>
      <c r="G1021" t="s">
        <v>21</v>
      </c>
      <c r="H1021" t="s">
        <v>18</v>
      </c>
      <c r="I1021">
        <v>1</v>
      </c>
      <c r="J1021" t="s">
        <v>23</v>
      </c>
      <c r="K1021" t="s">
        <v>24</v>
      </c>
      <c r="L1021">
        <v>40</v>
      </c>
      <c r="M1021" t="str">
        <f t="shared" si="15"/>
        <v>Middle Age 31-54</v>
      </c>
      <c r="N1021" t="s">
        <v>18</v>
      </c>
    </row>
    <row r="1022" spans="1:14" x14ac:dyDescent="0.25">
      <c r="A1022">
        <v>18299</v>
      </c>
      <c r="B1022" t="s">
        <v>36</v>
      </c>
      <c r="C1022" t="s">
        <v>38</v>
      </c>
      <c r="D1022" s="4">
        <v>70000</v>
      </c>
      <c r="E1022">
        <v>5</v>
      </c>
      <c r="F1022" t="s">
        <v>19</v>
      </c>
      <c r="G1022" t="s">
        <v>14</v>
      </c>
      <c r="H1022" t="s">
        <v>15</v>
      </c>
      <c r="I1022">
        <v>2</v>
      </c>
      <c r="J1022" t="s">
        <v>23</v>
      </c>
      <c r="K1022" t="s">
        <v>24</v>
      </c>
      <c r="L1022">
        <v>44</v>
      </c>
      <c r="M1022" t="str">
        <f t="shared" si="15"/>
        <v>Middle Age 31-54</v>
      </c>
      <c r="N1022" t="s">
        <v>18</v>
      </c>
    </row>
    <row r="1023" spans="1:14" x14ac:dyDescent="0.25">
      <c r="A1023">
        <v>16466</v>
      </c>
      <c r="B1023" t="s">
        <v>37</v>
      </c>
      <c r="C1023" t="s">
        <v>39</v>
      </c>
      <c r="D1023" s="4">
        <v>20000</v>
      </c>
      <c r="E1023">
        <v>0</v>
      </c>
      <c r="F1023" t="s">
        <v>29</v>
      </c>
      <c r="G1023" t="s">
        <v>25</v>
      </c>
      <c r="H1023" t="s">
        <v>18</v>
      </c>
      <c r="I1023">
        <v>2</v>
      </c>
      <c r="J1023" t="s">
        <v>16</v>
      </c>
      <c r="K1023" t="s">
        <v>17</v>
      </c>
      <c r="L1023">
        <v>32</v>
      </c>
      <c r="M1023" t="str">
        <f t="shared" si="15"/>
        <v>Middle Age 31-54</v>
      </c>
      <c r="N1023" t="s">
        <v>15</v>
      </c>
    </row>
    <row r="1024" spans="1:14" x14ac:dyDescent="0.25">
      <c r="A1024">
        <v>19273</v>
      </c>
      <c r="B1024" t="s">
        <v>36</v>
      </c>
      <c r="C1024" t="s">
        <v>39</v>
      </c>
      <c r="D1024" s="4">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36</v>
      </c>
      <c r="C1025" t="s">
        <v>38</v>
      </c>
      <c r="D1025" s="4">
        <v>10000</v>
      </c>
      <c r="E1025">
        <v>0</v>
      </c>
      <c r="F1025" t="s">
        <v>19</v>
      </c>
      <c r="G1025" t="s">
        <v>25</v>
      </c>
      <c r="H1025" t="s">
        <v>18</v>
      </c>
      <c r="I1025">
        <v>1</v>
      </c>
      <c r="J1025" t="s">
        <v>16</v>
      </c>
      <c r="K1025" t="s">
        <v>24</v>
      </c>
      <c r="L1025">
        <v>26</v>
      </c>
      <c r="M1025" t="str">
        <f t="shared" si="15"/>
        <v>Adolescent 0-30</v>
      </c>
      <c r="N1025" t="s">
        <v>15</v>
      </c>
    </row>
    <row r="1026" spans="1:14" x14ac:dyDescent="0.25">
      <c r="A1026">
        <v>20942</v>
      </c>
      <c r="B1026" t="s">
        <v>37</v>
      </c>
      <c r="C1026" t="s">
        <v>39</v>
      </c>
      <c r="D1026" s="4">
        <v>20000</v>
      </c>
      <c r="E1026">
        <v>0</v>
      </c>
      <c r="F1026" t="s">
        <v>27</v>
      </c>
      <c r="G1026" t="s">
        <v>25</v>
      </c>
      <c r="H1026" t="s">
        <v>18</v>
      </c>
      <c r="I1026">
        <v>1</v>
      </c>
      <c r="J1026" t="s">
        <v>23</v>
      </c>
      <c r="K1026" t="s">
        <v>17</v>
      </c>
      <c r="L1026">
        <v>31</v>
      </c>
      <c r="M1026" t="str">
        <f t="shared" si="15"/>
        <v>Middle Age 31-54</v>
      </c>
      <c r="N1026" t="s">
        <v>18</v>
      </c>
    </row>
    <row r="1027" spans="1:14" x14ac:dyDescent="0.25">
      <c r="A1027">
        <v>18484</v>
      </c>
      <c r="B1027" t="s">
        <v>37</v>
      </c>
      <c r="C1027" t="s">
        <v>38</v>
      </c>
      <c r="D1027" s="4">
        <v>80000</v>
      </c>
      <c r="E1027">
        <v>2</v>
      </c>
      <c r="F1027" t="s">
        <v>27</v>
      </c>
      <c r="G1027" t="s">
        <v>14</v>
      </c>
      <c r="H1027" t="s">
        <v>18</v>
      </c>
      <c r="I1027">
        <v>2</v>
      </c>
      <c r="J1027" t="s">
        <v>26</v>
      </c>
      <c r="K1027" t="s">
        <v>24</v>
      </c>
      <c r="L1027">
        <v>50</v>
      </c>
      <c r="M1027" t="str">
        <f t="shared" ref="M1027" si="16">IF(L1027&gt;54,"Old 55+",IF(L1027&gt;=31,"Middle Age 31-54",IF(L1027&lt;31,"Adolescent 0-30","Invalid")))</f>
        <v>Middle Age 31-54</v>
      </c>
      <c r="N1027" t="s">
        <v>15</v>
      </c>
    </row>
  </sheetData>
  <autoFilter ref="A1:N1027"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64"/>
  <sheetViews>
    <sheetView topLeftCell="A34" workbookViewId="0">
      <selection activeCell="E45" sqref="E45"/>
    </sheetView>
  </sheetViews>
  <sheetFormatPr defaultRowHeight="15" x14ac:dyDescent="0.25"/>
  <cols>
    <col min="1" max="1" width="17.85546875" bestFit="1" customWidth="1"/>
    <col min="2" max="2" width="16.28515625" bestFit="1" customWidth="1"/>
    <col min="3" max="3" width="7"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3">
        <v>130000</v>
      </c>
      <c r="C5" s="3">
        <v>70000</v>
      </c>
      <c r="D5" s="3">
        <v>100000</v>
      </c>
    </row>
    <row r="6" spans="1:4" x14ac:dyDescent="0.25">
      <c r="A6" s="7" t="s">
        <v>38</v>
      </c>
      <c r="B6" s="3">
        <v>100000</v>
      </c>
      <c r="C6" s="3">
        <v>106666.66666666667</v>
      </c>
      <c r="D6" s="3">
        <v>105000</v>
      </c>
    </row>
    <row r="7" spans="1:4" x14ac:dyDescent="0.25">
      <c r="A7" s="7" t="s">
        <v>42</v>
      </c>
      <c r="B7" s="3">
        <v>115000</v>
      </c>
      <c r="C7" s="3">
        <v>97500</v>
      </c>
      <c r="D7" s="3">
        <v>103333.33333333333</v>
      </c>
    </row>
    <row r="14" spans="1:4" x14ac:dyDescent="0.25">
      <c r="D14" t="s">
        <v>45</v>
      </c>
    </row>
    <row r="21" spans="1:4" x14ac:dyDescent="0.25">
      <c r="A21" s="6" t="s">
        <v>46</v>
      </c>
      <c r="B21" s="6" t="s">
        <v>44</v>
      </c>
    </row>
    <row r="22" spans="1:4" x14ac:dyDescent="0.25">
      <c r="A22" s="6" t="s">
        <v>41</v>
      </c>
      <c r="B22" t="s">
        <v>18</v>
      </c>
      <c r="C22" t="s">
        <v>15</v>
      </c>
      <c r="D22" t="s">
        <v>42</v>
      </c>
    </row>
    <row r="23" spans="1:4" x14ac:dyDescent="0.25">
      <c r="A23" s="7" t="s">
        <v>16</v>
      </c>
      <c r="B23" s="5">
        <v>1</v>
      </c>
      <c r="C23" s="5">
        <v>1</v>
      </c>
      <c r="D23" s="5">
        <v>2</v>
      </c>
    </row>
    <row r="24" spans="1:4" x14ac:dyDescent="0.25">
      <c r="A24" s="7" t="s">
        <v>26</v>
      </c>
      <c r="B24" s="5">
        <v>1</v>
      </c>
      <c r="C24" s="5">
        <v>2</v>
      </c>
      <c r="D24" s="5">
        <v>3</v>
      </c>
    </row>
    <row r="25" spans="1:4" x14ac:dyDescent="0.25">
      <c r="A25" s="7" t="s">
        <v>23</v>
      </c>
      <c r="B25" s="5">
        <v>2</v>
      </c>
      <c r="C25" s="5">
        <v>1</v>
      </c>
      <c r="D25" s="5">
        <v>3</v>
      </c>
    </row>
    <row r="26" spans="1:4" x14ac:dyDescent="0.25">
      <c r="A26" s="7" t="s">
        <v>47</v>
      </c>
      <c r="B26" s="5">
        <v>1</v>
      </c>
      <c r="C26" s="5"/>
      <c r="D26" s="5">
        <v>1</v>
      </c>
    </row>
    <row r="27" spans="1:4" x14ac:dyDescent="0.25">
      <c r="A27" s="7" t="s">
        <v>42</v>
      </c>
      <c r="B27" s="5">
        <v>5</v>
      </c>
      <c r="C27" s="5">
        <v>4</v>
      </c>
      <c r="D27" s="5">
        <v>9</v>
      </c>
    </row>
    <row r="38" spans="1:4" x14ac:dyDescent="0.25">
      <c r="A38" s="6" t="s">
        <v>46</v>
      </c>
      <c r="B38" s="6" t="s">
        <v>44</v>
      </c>
    </row>
    <row r="39" spans="1:4" x14ac:dyDescent="0.25">
      <c r="A39" s="6" t="s">
        <v>41</v>
      </c>
      <c r="B39" t="s">
        <v>18</v>
      </c>
      <c r="C39" t="s">
        <v>15</v>
      </c>
      <c r="D39" t="s">
        <v>42</v>
      </c>
    </row>
    <row r="40" spans="1:4" x14ac:dyDescent="0.25">
      <c r="A40" s="7" t="s">
        <v>48</v>
      </c>
      <c r="B40" s="5">
        <v>2</v>
      </c>
      <c r="C40" s="5">
        <v>4</v>
      </c>
      <c r="D40" s="5">
        <v>6</v>
      </c>
    </row>
    <row r="41" spans="1:4" x14ac:dyDescent="0.25">
      <c r="A41" s="7" t="s">
        <v>49</v>
      </c>
      <c r="B41" s="5">
        <v>3</v>
      </c>
      <c r="C41" s="5"/>
      <c r="D41" s="5">
        <v>3</v>
      </c>
    </row>
    <row r="42" spans="1:4" x14ac:dyDescent="0.25">
      <c r="A42" s="7" t="s">
        <v>42</v>
      </c>
      <c r="B42" s="5">
        <v>5</v>
      </c>
      <c r="C42" s="5">
        <v>4</v>
      </c>
      <c r="D42" s="5">
        <v>9</v>
      </c>
    </row>
    <row r="55" spans="1:4" x14ac:dyDescent="0.25">
      <c r="A55" s="6" t="s">
        <v>46</v>
      </c>
      <c r="B55" s="6" t="s">
        <v>44</v>
      </c>
    </row>
    <row r="56" spans="1:4" x14ac:dyDescent="0.25">
      <c r="A56" s="6" t="s">
        <v>41</v>
      </c>
      <c r="B56" t="s">
        <v>18</v>
      </c>
      <c r="C56" t="s">
        <v>15</v>
      </c>
      <c r="D56" t="s">
        <v>42</v>
      </c>
    </row>
    <row r="57" spans="1:4" x14ac:dyDescent="0.25">
      <c r="A57" s="7">
        <v>31</v>
      </c>
      <c r="B57" s="5">
        <v>1</v>
      </c>
      <c r="C57" s="5"/>
      <c r="D57" s="5">
        <v>1</v>
      </c>
    </row>
    <row r="58" spans="1:4" x14ac:dyDescent="0.25">
      <c r="A58" s="7">
        <v>33</v>
      </c>
      <c r="B58" s="5"/>
      <c r="C58" s="5">
        <v>1</v>
      </c>
      <c r="D58" s="5">
        <v>1</v>
      </c>
    </row>
    <row r="59" spans="1:4" x14ac:dyDescent="0.25">
      <c r="A59" s="7">
        <v>35</v>
      </c>
      <c r="B59" s="5">
        <v>1</v>
      </c>
      <c r="C59" s="5"/>
      <c r="D59" s="5">
        <v>1</v>
      </c>
    </row>
    <row r="60" spans="1:4" x14ac:dyDescent="0.25">
      <c r="A60" s="7">
        <v>49</v>
      </c>
      <c r="B60" s="5"/>
      <c r="C60" s="5">
        <v>1</v>
      </c>
      <c r="D60" s="5">
        <v>1</v>
      </c>
    </row>
    <row r="61" spans="1:4" x14ac:dyDescent="0.25">
      <c r="A61" s="7">
        <v>50</v>
      </c>
      <c r="B61" s="5"/>
      <c r="C61" s="5">
        <v>2</v>
      </c>
      <c r="D61" s="5">
        <v>2</v>
      </c>
    </row>
    <row r="62" spans="1:4" x14ac:dyDescent="0.25">
      <c r="A62" s="7">
        <v>55</v>
      </c>
      <c r="B62" s="5">
        <v>2</v>
      </c>
      <c r="C62" s="5"/>
      <c r="D62" s="5">
        <v>2</v>
      </c>
    </row>
    <row r="63" spans="1:4" x14ac:dyDescent="0.25">
      <c r="A63" s="7">
        <v>62</v>
      </c>
      <c r="B63" s="5">
        <v>1</v>
      </c>
      <c r="C63" s="5"/>
      <c r="D63" s="5">
        <v>1</v>
      </c>
    </row>
    <row r="64" spans="1:4" x14ac:dyDescent="0.25">
      <c r="A64" s="7" t="s">
        <v>42</v>
      </c>
      <c r="B64" s="5">
        <v>5</v>
      </c>
      <c r="C64" s="5">
        <v>4</v>
      </c>
      <c r="D64" s="5">
        <v>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showGridLines="0" tabSelected="1" topLeftCell="A7" zoomScale="115" zoomScaleNormal="115" workbookViewId="0">
      <selection activeCell="V23" sqref="V2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Ata-Ur-Rehman</dc:creator>
  <cp:lastModifiedBy>Ata-Ur-Rehman</cp:lastModifiedBy>
  <dcterms:created xsi:type="dcterms:W3CDTF">2022-03-18T02:50:57Z</dcterms:created>
  <dcterms:modified xsi:type="dcterms:W3CDTF">2023-08-03T05:41:22Z</dcterms:modified>
</cp:coreProperties>
</file>