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taur Rehman Shaikh\Downloads\"/>
    </mc:Choice>
  </mc:AlternateContent>
  <xr:revisionPtr revIDLastSave="0" documentId="13_ncr:1_{21A13F6C-5CA7-4A28-BD3C-93364D1507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E7" i="1"/>
  <c r="D6" i="1"/>
  <c r="D4" i="1"/>
  <c r="D3" i="1"/>
  <c r="D2" i="1"/>
</calcChain>
</file>

<file path=xl/sharedStrings.xml><?xml version="1.0" encoding="utf-8"?>
<sst xmlns="http://schemas.openxmlformats.org/spreadsheetml/2006/main" count="12" uniqueCount="12">
  <si>
    <t>RadiationAmt</t>
  </si>
  <si>
    <t>Max</t>
  </si>
  <si>
    <t>Min</t>
  </si>
  <si>
    <t>Total</t>
  </si>
  <si>
    <t>Count</t>
  </si>
  <si>
    <t>Rank of</t>
  </si>
  <si>
    <t>Mean</t>
  </si>
  <si>
    <t>Std. Dev.</t>
  </si>
  <si>
    <t>Questions in mind?</t>
  </si>
  <si>
    <t>Which radiation value repeats frequently ?</t>
  </si>
  <si>
    <t>Count of Field1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</si>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</sst>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2" xfId="0" applyFont="1" applyBorder="1"/>
    <xf numFmtId="0" fontId="3" fillId="0" borderId="3" xfId="0" applyFont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taur Rehman Shaikh" refreshedDate="44612.815721643521" createdVersion="7" refreshedVersion="7" minRefreshableVersion="3" recordCount="40" xr:uid="{996692B0-6F8B-4A68-A5DB-08D50FDFFED1}">
  <cacheSource type="worksheet">
    <worksheetSource name="Table2" sheet="Sheet1"/>
  </cacheSource>
  <cacheFields count="1">
    <cacheField name="Field1" numFmtId="0">
      <sharedItems containsSemiMixedTypes="0" containsString="0" containsNumber="1" containsInteger="1" minValue="114" maxValue="188" count="29">
        <n v="155"/>
        <n v="142"/>
        <n v="149"/>
        <n v="130"/>
        <n v="151"/>
        <n v="163"/>
        <n v="156"/>
        <n v="133"/>
        <n v="138"/>
        <n v="161"/>
        <n v="128"/>
        <n v="144"/>
        <n v="172"/>
        <n v="137"/>
        <n v="166"/>
        <n v="147"/>
        <n v="145"/>
        <n v="116"/>
        <n v="136"/>
        <n v="158"/>
        <n v="114"/>
        <n v="165"/>
        <n v="169"/>
        <n v="150"/>
        <n v="152"/>
        <n v="140"/>
        <n v="170"/>
        <n v="129"/>
        <n v="18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</r>
  <r>
    <x v="1"/>
  </r>
  <r>
    <x v="2"/>
  </r>
  <r>
    <x v="3"/>
  </r>
  <r>
    <x v="4"/>
  </r>
  <r>
    <x v="5"/>
  </r>
  <r>
    <x v="4"/>
  </r>
  <r>
    <x v="1"/>
  </r>
  <r>
    <x v="6"/>
  </r>
  <r>
    <x v="7"/>
  </r>
  <r>
    <x v="8"/>
  </r>
  <r>
    <x v="9"/>
  </r>
  <r>
    <x v="10"/>
  </r>
  <r>
    <x v="11"/>
  </r>
  <r>
    <x v="12"/>
  </r>
  <r>
    <x v="13"/>
  </r>
  <r>
    <x v="4"/>
  </r>
  <r>
    <x v="14"/>
  </r>
  <r>
    <x v="15"/>
  </r>
  <r>
    <x v="5"/>
  </r>
  <r>
    <x v="16"/>
  </r>
  <r>
    <x v="17"/>
  </r>
  <r>
    <x v="18"/>
  </r>
  <r>
    <x v="19"/>
  </r>
  <r>
    <x v="20"/>
  </r>
  <r>
    <x v="21"/>
  </r>
  <r>
    <x v="22"/>
  </r>
  <r>
    <x v="16"/>
  </r>
  <r>
    <x v="23"/>
  </r>
  <r>
    <x v="23"/>
  </r>
  <r>
    <x v="23"/>
  </r>
  <r>
    <x v="19"/>
  </r>
  <r>
    <x v="4"/>
  </r>
  <r>
    <x v="16"/>
  </r>
  <r>
    <x v="24"/>
  </r>
  <r>
    <x v="25"/>
  </r>
  <r>
    <x v="26"/>
  </r>
  <r>
    <x v="27"/>
  </r>
  <r>
    <x v="28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7A54C5-CB63-4689-A7E3-87C8B70E7D3A}" name="PivotTable1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F12:G41" firstHeaderRow="1" firstDataRow="1" firstDataCol="1"/>
  <pivotFields count="1">
    <pivotField axis="axisRow" dataField="1" showAll="0" sortType="descending">
      <items count="30">
        <item x="20"/>
        <item x="17"/>
        <item x="10"/>
        <item x="27"/>
        <item x="3"/>
        <item x="7"/>
        <item x="18"/>
        <item x="13"/>
        <item x="8"/>
        <item x="25"/>
        <item x="1"/>
        <item x="11"/>
        <item x="16"/>
        <item x="15"/>
        <item x="2"/>
        <item x="23"/>
        <item x="4"/>
        <item x="24"/>
        <item x="0"/>
        <item x="6"/>
        <item x="19"/>
        <item x="9"/>
        <item x="5"/>
        <item x="21"/>
        <item x="14"/>
        <item x="22"/>
        <item x="26"/>
        <item x="12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29">
    <i>
      <x v="16"/>
    </i>
    <i>
      <x v="15"/>
    </i>
    <i>
      <x v="12"/>
    </i>
    <i>
      <x v="22"/>
    </i>
    <i>
      <x v="20"/>
    </i>
    <i>
      <x v="19"/>
    </i>
    <i>
      <x v="10"/>
    </i>
    <i>
      <x v="3"/>
    </i>
    <i>
      <x v="18"/>
    </i>
    <i>
      <x v="2"/>
    </i>
    <i>
      <x v="8"/>
    </i>
    <i>
      <x v="24"/>
    </i>
    <i>
      <x v="9"/>
    </i>
    <i>
      <x v="1"/>
    </i>
    <i>
      <x v="4"/>
    </i>
    <i>
      <x v="17"/>
    </i>
    <i>
      <x v="5"/>
    </i>
    <i>
      <x v="7"/>
    </i>
    <i>
      <x v="6"/>
    </i>
    <i>
      <x v="21"/>
    </i>
    <i>
      <x v="11"/>
    </i>
    <i>
      <x v="23"/>
    </i>
    <i>
      <x v="26"/>
    </i>
    <i>
      <x v="25"/>
    </i>
    <i>
      <x v="27"/>
    </i>
    <i>
      <x/>
    </i>
    <i>
      <x v="28"/>
    </i>
    <i>
      <x v="13"/>
    </i>
    <i>
      <x v="14"/>
    </i>
  </rowItems>
  <colItems count="1">
    <i/>
  </colItems>
  <dataFields count="1">
    <dataField name="Count of Field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H10" sqref="H10"/>
    </sheetView>
  </sheetViews>
  <sheetFormatPr defaultRowHeight="15" x14ac:dyDescent="0.25"/>
  <cols>
    <col min="1" max="1" width="12" bestFit="1" customWidth="1"/>
    <col min="3" max="3" width="17.5703125" bestFit="1" customWidth="1"/>
    <col min="4" max="4" width="28.140625" customWidth="1"/>
    <col min="6" max="6" width="13.140625" bestFit="1" customWidth="1"/>
    <col min="7" max="7" width="14.5703125" bestFit="1" customWidth="1"/>
  </cols>
  <sheetData>
    <row r="1" spans="1:7" x14ac:dyDescent="0.25">
      <c r="A1" s="1" t="s">
        <v>0</v>
      </c>
      <c r="B1" s="2"/>
    </row>
    <row r="2" spans="1:7" x14ac:dyDescent="0.25">
      <c r="A2" s="1">
        <v>155</v>
      </c>
      <c r="B2" s="2"/>
      <c r="C2" s="3" t="s">
        <v>1</v>
      </c>
      <c r="D2" s="8">
        <f>MAX($A$2:$A$41)</f>
        <v>188</v>
      </c>
    </row>
    <row r="3" spans="1:7" x14ac:dyDescent="0.25">
      <c r="A3" s="1">
        <v>142</v>
      </c>
      <c r="B3" s="2"/>
      <c r="C3" s="3" t="s">
        <v>2</v>
      </c>
      <c r="D3" s="8">
        <f>MIN($A$2:$A$41)</f>
        <v>114</v>
      </c>
    </row>
    <row r="4" spans="1:7" x14ac:dyDescent="0.25">
      <c r="A4" s="1">
        <v>149</v>
      </c>
      <c r="B4" s="2"/>
      <c r="C4" s="3" t="s">
        <v>3</v>
      </c>
      <c r="D4" s="8">
        <f>SUM($A$2:$A$41)</f>
        <v>5966</v>
      </c>
    </row>
    <row r="5" spans="1:7" x14ac:dyDescent="0.25">
      <c r="A5" s="1">
        <v>130</v>
      </c>
      <c r="B5" s="2"/>
      <c r="C5" s="3"/>
      <c r="D5" s="4"/>
    </row>
    <row r="6" spans="1:7" x14ac:dyDescent="0.25">
      <c r="A6" s="1">
        <v>151</v>
      </c>
      <c r="B6" s="2"/>
      <c r="C6" s="5" t="s">
        <v>4</v>
      </c>
      <c r="D6" s="9">
        <f>COUNT(A2:A41)</f>
        <v>40</v>
      </c>
    </row>
    <row r="7" spans="1:7" x14ac:dyDescent="0.25">
      <c r="A7" s="1">
        <v>163</v>
      </c>
      <c r="B7" s="2"/>
      <c r="C7" s="3" t="s">
        <v>5</v>
      </c>
      <c r="D7" s="3">
        <v>150</v>
      </c>
      <c r="E7" s="8">
        <f>_xlfn.RANK.AVG(D7,A2:A41)</f>
        <v>21</v>
      </c>
    </row>
    <row r="8" spans="1:7" x14ac:dyDescent="0.25">
      <c r="A8" s="1">
        <v>151</v>
      </c>
      <c r="B8" s="2"/>
      <c r="C8" s="6"/>
      <c r="D8" s="7"/>
    </row>
    <row r="9" spans="1:7" x14ac:dyDescent="0.25">
      <c r="A9" s="1">
        <v>142</v>
      </c>
      <c r="B9" s="2"/>
      <c r="C9" s="3" t="s">
        <v>6</v>
      </c>
      <c r="D9" s="8">
        <f>AVERAGE($A$2:$A$41)</f>
        <v>149.15</v>
      </c>
    </row>
    <row r="10" spans="1:7" x14ac:dyDescent="0.25">
      <c r="A10" s="1">
        <v>156</v>
      </c>
      <c r="B10" s="2"/>
      <c r="C10" s="3" t="s">
        <v>7</v>
      </c>
      <c r="D10" s="8">
        <f>_xlfn.STDEV.P($A$2:$A$41)</f>
        <v>14.796198836187626</v>
      </c>
    </row>
    <row r="11" spans="1:7" x14ac:dyDescent="0.25">
      <c r="A11" s="1">
        <v>133</v>
      </c>
      <c r="B11" s="2"/>
    </row>
    <row r="12" spans="1:7" ht="30" x14ac:dyDescent="0.25">
      <c r="A12" s="1">
        <v>138</v>
      </c>
      <c r="B12" s="2"/>
      <c r="C12" s="10" t="s">
        <v>8</v>
      </c>
      <c r="D12" s="11" t="s">
        <v>9</v>
      </c>
      <c r="F12" s="14" t="s">
        <v>11</v>
      </c>
      <c r="G12" t="s">
        <v>10</v>
      </c>
    </row>
    <row r="13" spans="1:7" x14ac:dyDescent="0.25">
      <c r="A13" s="1">
        <v>161</v>
      </c>
      <c r="B13" s="2"/>
      <c r="F13" s="13">
        <v>151</v>
      </c>
      <c r="G13" s="12">
        <v>4</v>
      </c>
    </row>
    <row r="14" spans="1:7" x14ac:dyDescent="0.25">
      <c r="A14" s="1">
        <v>128</v>
      </c>
      <c r="B14" s="2"/>
      <c r="F14" s="13">
        <v>150</v>
      </c>
      <c r="G14" s="12">
        <v>3</v>
      </c>
    </row>
    <row r="15" spans="1:7" x14ac:dyDescent="0.25">
      <c r="A15" s="1">
        <v>144</v>
      </c>
      <c r="B15" s="2"/>
      <c r="F15" s="13">
        <v>145</v>
      </c>
      <c r="G15" s="12">
        <v>3</v>
      </c>
    </row>
    <row r="16" spans="1:7" x14ac:dyDescent="0.25">
      <c r="A16" s="1">
        <v>172</v>
      </c>
      <c r="B16" s="2"/>
      <c r="F16" s="13">
        <v>163</v>
      </c>
      <c r="G16" s="12">
        <v>2</v>
      </c>
    </row>
    <row r="17" spans="1:7" x14ac:dyDescent="0.25">
      <c r="A17" s="1">
        <v>137</v>
      </c>
      <c r="B17" s="2"/>
      <c r="F17" s="13">
        <v>158</v>
      </c>
      <c r="G17" s="12">
        <v>2</v>
      </c>
    </row>
    <row r="18" spans="1:7" x14ac:dyDescent="0.25">
      <c r="A18" s="1">
        <v>151</v>
      </c>
      <c r="B18" s="2"/>
      <c r="F18" s="13">
        <v>156</v>
      </c>
      <c r="G18" s="12">
        <v>2</v>
      </c>
    </row>
    <row r="19" spans="1:7" x14ac:dyDescent="0.25">
      <c r="A19" s="1">
        <v>166</v>
      </c>
      <c r="B19" s="2"/>
      <c r="F19" s="13">
        <v>142</v>
      </c>
      <c r="G19" s="12">
        <v>2</v>
      </c>
    </row>
    <row r="20" spans="1:7" x14ac:dyDescent="0.25">
      <c r="A20" s="1">
        <v>147</v>
      </c>
      <c r="B20" s="2"/>
      <c r="F20" s="13">
        <v>129</v>
      </c>
      <c r="G20" s="12">
        <v>1</v>
      </c>
    </row>
    <row r="21" spans="1:7" x14ac:dyDescent="0.25">
      <c r="A21" s="1">
        <v>163</v>
      </c>
      <c r="B21" s="2"/>
      <c r="F21" s="13">
        <v>155</v>
      </c>
      <c r="G21" s="12">
        <v>1</v>
      </c>
    </row>
    <row r="22" spans="1:7" x14ac:dyDescent="0.25">
      <c r="A22" s="1">
        <v>145</v>
      </c>
      <c r="B22" s="2"/>
      <c r="F22" s="13">
        <v>128</v>
      </c>
      <c r="G22" s="12">
        <v>1</v>
      </c>
    </row>
    <row r="23" spans="1:7" x14ac:dyDescent="0.25">
      <c r="A23" s="1">
        <v>116</v>
      </c>
      <c r="B23" s="2"/>
      <c r="F23" s="13">
        <v>138</v>
      </c>
      <c r="G23" s="12">
        <v>1</v>
      </c>
    </row>
    <row r="24" spans="1:7" x14ac:dyDescent="0.25">
      <c r="A24" s="1">
        <v>136</v>
      </c>
      <c r="B24" s="2"/>
      <c r="F24" s="13">
        <v>166</v>
      </c>
      <c r="G24" s="12">
        <v>1</v>
      </c>
    </row>
    <row r="25" spans="1:7" x14ac:dyDescent="0.25">
      <c r="A25" s="1">
        <v>158</v>
      </c>
      <c r="B25" s="2"/>
      <c r="F25" s="13">
        <v>140</v>
      </c>
      <c r="G25" s="12">
        <v>1</v>
      </c>
    </row>
    <row r="26" spans="1:7" x14ac:dyDescent="0.25">
      <c r="A26" s="1">
        <v>114</v>
      </c>
      <c r="B26" s="2"/>
      <c r="F26" s="13">
        <v>116</v>
      </c>
      <c r="G26" s="12">
        <v>1</v>
      </c>
    </row>
    <row r="27" spans="1:7" x14ac:dyDescent="0.25">
      <c r="A27" s="1">
        <v>165</v>
      </c>
      <c r="B27" s="2"/>
      <c r="F27" s="13">
        <v>130</v>
      </c>
      <c r="G27" s="12">
        <v>1</v>
      </c>
    </row>
    <row r="28" spans="1:7" x14ac:dyDescent="0.25">
      <c r="A28" s="1">
        <v>169</v>
      </c>
      <c r="B28" s="2"/>
      <c r="F28" s="13">
        <v>152</v>
      </c>
      <c r="G28" s="12">
        <v>1</v>
      </c>
    </row>
    <row r="29" spans="1:7" x14ac:dyDescent="0.25">
      <c r="A29" s="1">
        <v>145</v>
      </c>
      <c r="B29" s="2"/>
      <c r="F29" s="13">
        <v>133</v>
      </c>
      <c r="G29" s="12">
        <v>1</v>
      </c>
    </row>
    <row r="30" spans="1:7" x14ac:dyDescent="0.25">
      <c r="A30" s="1">
        <v>150</v>
      </c>
      <c r="B30" s="2"/>
      <c r="F30" s="13">
        <v>137</v>
      </c>
      <c r="G30" s="12">
        <v>1</v>
      </c>
    </row>
    <row r="31" spans="1:7" x14ac:dyDescent="0.25">
      <c r="A31" s="1">
        <v>150</v>
      </c>
      <c r="B31" s="2"/>
      <c r="F31" s="13">
        <v>136</v>
      </c>
      <c r="G31" s="12">
        <v>1</v>
      </c>
    </row>
    <row r="32" spans="1:7" x14ac:dyDescent="0.25">
      <c r="A32" s="1">
        <v>150</v>
      </c>
      <c r="B32" s="2"/>
      <c r="F32" s="13">
        <v>161</v>
      </c>
      <c r="G32" s="12">
        <v>1</v>
      </c>
    </row>
    <row r="33" spans="1:7" x14ac:dyDescent="0.25">
      <c r="A33" s="1">
        <v>158</v>
      </c>
      <c r="B33" s="2"/>
      <c r="F33" s="13">
        <v>144</v>
      </c>
      <c r="G33" s="12">
        <v>1</v>
      </c>
    </row>
    <row r="34" spans="1:7" x14ac:dyDescent="0.25">
      <c r="A34" s="1">
        <v>151</v>
      </c>
      <c r="B34" s="2"/>
      <c r="F34" s="13">
        <v>165</v>
      </c>
      <c r="G34" s="12">
        <v>1</v>
      </c>
    </row>
    <row r="35" spans="1:7" x14ac:dyDescent="0.25">
      <c r="A35" s="1">
        <v>145</v>
      </c>
      <c r="B35" s="2"/>
      <c r="F35" s="13">
        <v>170</v>
      </c>
      <c r="G35" s="12">
        <v>1</v>
      </c>
    </row>
    <row r="36" spans="1:7" x14ac:dyDescent="0.25">
      <c r="A36" s="1">
        <v>152</v>
      </c>
      <c r="B36" s="2"/>
      <c r="F36" s="13">
        <v>169</v>
      </c>
      <c r="G36" s="12">
        <v>1</v>
      </c>
    </row>
    <row r="37" spans="1:7" x14ac:dyDescent="0.25">
      <c r="A37" s="1">
        <v>140</v>
      </c>
      <c r="B37" s="2"/>
      <c r="F37" s="13">
        <v>172</v>
      </c>
      <c r="G37" s="12">
        <v>1</v>
      </c>
    </row>
    <row r="38" spans="1:7" x14ac:dyDescent="0.25">
      <c r="A38" s="1">
        <v>170</v>
      </c>
      <c r="B38" s="2"/>
      <c r="F38" s="13">
        <v>114</v>
      </c>
      <c r="G38" s="12">
        <v>1</v>
      </c>
    </row>
    <row r="39" spans="1:7" x14ac:dyDescent="0.25">
      <c r="A39" s="1">
        <v>129</v>
      </c>
      <c r="B39" s="2"/>
      <c r="F39" s="13">
        <v>188</v>
      </c>
      <c r="G39" s="12">
        <v>1</v>
      </c>
    </row>
    <row r="40" spans="1:7" x14ac:dyDescent="0.25">
      <c r="A40" s="1">
        <v>188</v>
      </c>
      <c r="B40" s="2"/>
      <c r="F40" s="13">
        <v>147</v>
      </c>
      <c r="G40" s="12">
        <v>1</v>
      </c>
    </row>
    <row r="41" spans="1:7" x14ac:dyDescent="0.25">
      <c r="A41" s="1">
        <v>156</v>
      </c>
      <c r="B41" s="2"/>
      <c r="F41" s="13">
        <v>149</v>
      </c>
      <c r="G41" s="12">
        <v>1</v>
      </c>
    </row>
  </sheetData>
  <dataValidations count="1">
    <dataValidation type="list" allowBlank="1" showInputMessage="1" showErrorMessage="1" promptTitle="Select" prompt="Rank of" sqref="D7" xr:uid="{C08F8F84-AA45-46DA-A7E3-74737FBB83FD}">
      <formula1>$A$2:$A$41</formula1>
    </dataValidation>
  </dataValidations>
  <pageMargins left="0.7" right="0.7" top="0.75" bottom="0.75" header="0.3" footer="0.3"/>
  <pageSetup paperSize="9" orientation="portrait" r:id="rId2"/>
  <ignoredErrors>
    <ignoredError sqref="D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Ataur Rehman Shaikh</cp:lastModifiedBy>
  <dcterms:created xsi:type="dcterms:W3CDTF">2015-06-05T18:17:20Z</dcterms:created>
  <dcterms:modified xsi:type="dcterms:W3CDTF">2022-02-20T14:10:38Z</dcterms:modified>
</cp:coreProperties>
</file>