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1b30dd86628461/FILE Backup/Kev/PYTHON Projects/AtchisonAnalyticsWebsite/ICSummary/20250211/"/>
    </mc:Choice>
  </mc:AlternateContent>
  <xr:revisionPtr revIDLastSave="373" documentId="8_{8585333A-8958-49B5-87CD-D3974D5B51CE}" xr6:coauthVersionLast="47" xr6:coauthVersionMax="47" xr10:uidLastSave="{81C61DDD-705B-48FE-9BCE-E56880E9BDA2}"/>
  <bookViews>
    <workbookView xWindow="-120" yWindow="-120" windowWidth="29040" windowHeight="15840" firstSheet="1" activeTab="1" xr2:uid="{E02CCEAF-9CFD-4D4D-B2FA-7B81BC99F0F0}"/>
  </bookViews>
  <sheets>
    <sheet name="EOFY Jun 2024" sheetId="2" state="hidden" r:id="rId1"/>
    <sheet name="Jan 2025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H13" i="1"/>
  <c r="G13" i="1"/>
  <c r="K13" i="1"/>
</calcChain>
</file>

<file path=xl/sharedStrings.xml><?xml version="1.0" encoding="utf-8"?>
<sst xmlns="http://schemas.openxmlformats.org/spreadsheetml/2006/main" count="87" uniqueCount="31">
  <si>
    <t>1 Month</t>
  </si>
  <si>
    <t>2 Months</t>
  </si>
  <si>
    <t>3 Months</t>
  </si>
  <si>
    <t>6 Months</t>
  </si>
  <si>
    <t>1 Year</t>
  </si>
  <si>
    <t>Atchison70ACTIVE</t>
  </si>
  <si>
    <t>Atchison55ACTIVE</t>
  </si>
  <si>
    <t>Atchison55ETF</t>
  </si>
  <si>
    <t>Atchison70ETF</t>
  </si>
  <si>
    <t>Peer Group</t>
  </si>
  <si>
    <t>MULTI-ASSET MODELS</t>
  </si>
  <si>
    <t>SECTOR SLEEVE MODELS</t>
  </si>
  <si>
    <t>Inflation</t>
  </si>
  <si>
    <t>Atchison Real Assets</t>
  </si>
  <si>
    <t>Atchison International Shares</t>
  </si>
  <si>
    <t>Atchison Australian Shares</t>
  </si>
  <si>
    <t>Atchison Alternatives</t>
  </si>
  <si>
    <t>Atchison Long Duration</t>
  </si>
  <si>
    <t>Atchison Floating Rate</t>
  </si>
  <si>
    <t>3 Year *
p.a.</t>
  </si>
  <si>
    <t>3 Yr Max Drawdown</t>
  </si>
  <si>
    <t>18 Months (Inception) p.a.</t>
  </si>
  <si>
    <t xml:space="preserve">* Modelled performance only </t>
  </si>
  <si>
    <t>2 Years p.a.</t>
  </si>
  <si>
    <t>Performance Summary to 31 Dec 2024 (EOFY)</t>
  </si>
  <si>
    <t>Performance Summary to 31 Jan 2025</t>
  </si>
  <si>
    <t>Since Inception p.a.^</t>
  </si>
  <si>
    <t>^ Inception 31 December 2022</t>
  </si>
  <si>
    <t>3 Yr Sharpe Ratio</t>
  </si>
  <si>
    <t>3 Years *
p.a.</t>
  </si>
  <si>
    <t>3 Year
Volatility p.a.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</si>
</sst>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0"/>
      <name val="Times New Roman"/>
      <family val="1"/>
    </font>
    <font>
      <b/>
      <i/>
      <sz val="12"/>
      <color theme="0"/>
      <name val="Times New Roman"/>
      <family val="1"/>
    </font>
    <font>
      <b/>
      <sz val="18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3D555E"/>
        <bgColor indexed="64"/>
      </patternFill>
    </fill>
    <fill>
      <patternFill patternType="solid">
        <fgColor rgb="FF1DC8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5" fillId="0" borderId="0" xfId="0" applyFont="1"/>
    <xf numFmtId="2" fontId="4" fillId="3" borderId="8" xfId="0" applyNumberFormat="1" applyFont="1" applyFill="1" applyBorder="1" applyAlignment="1">
      <alignment horizontal="center" vertical="center" wrapText="1"/>
    </xf>
    <xf numFmtId="2" fontId="4" fillId="3" borderId="9" xfId="0" applyNumberFormat="1" applyFont="1" applyFill="1" applyBorder="1" applyAlignment="1">
      <alignment horizontal="center" vertical="center" wrapText="1"/>
    </xf>
    <xf numFmtId="2" fontId="4" fillId="3" borderId="10" xfId="0" applyNumberFormat="1" applyFont="1" applyFill="1" applyBorder="1" applyAlignment="1">
      <alignment horizontal="center" vertical="center" wrapText="1"/>
    </xf>
    <xf numFmtId="2" fontId="1" fillId="0" borderId="0" xfId="0" applyNumberFormat="1" applyFont="1"/>
    <xf numFmtId="2" fontId="4" fillId="3" borderId="5" xfId="0" applyNumberFormat="1" applyFont="1" applyFill="1" applyBorder="1" applyAlignment="1">
      <alignment horizontal="center" vertical="center" wrapText="1"/>
    </xf>
    <xf numFmtId="2" fontId="4" fillId="3" borderId="14" xfId="0" applyNumberFormat="1" applyFont="1" applyFill="1" applyBorder="1" applyAlignment="1">
      <alignment horizontal="center" vertical="center" wrapText="1"/>
    </xf>
    <xf numFmtId="2" fontId="4" fillId="3" borderId="15" xfId="0" applyNumberFormat="1" applyFont="1" applyFill="1" applyBorder="1" applyAlignment="1">
      <alignment horizontal="center" vertical="center" wrapText="1"/>
    </xf>
    <xf numFmtId="2" fontId="3" fillId="0" borderId="14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15" xfId="0" applyNumberFormat="1" applyFont="1" applyBorder="1" applyAlignment="1">
      <alignment horizontal="center" vertical="center" wrapText="1"/>
    </xf>
    <xf numFmtId="2" fontId="5" fillId="0" borderId="0" xfId="0" applyNumberFormat="1" applyFont="1"/>
    <xf numFmtId="2" fontId="3" fillId="0" borderId="11" xfId="0" applyNumberFormat="1" applyFont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 wrapText="1"/>
    </xf>
    <xf numFmtId="2" fontId="3" fillId="0" borderId="13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3" fillId="0" borderId="7" xfId="0" applyNumberFormat="1" applyFont="1" applyBorder="1" applyAlignment="1">
      <alignment horizontal="center" vertical="center" wrapText="1"/>
    </xf>
    <xf numFmtId="2" fontId="4" fillId="5" borderId="6" xfId="0" applyNumberFormat="1" applyFont="1" applyFill="1" applyBorder="1" applyAlignment="1">
      <alignment horizontal="center" vertical="center" wrapText="1"/>
    </xf>
    <xf numFmtId="2" fontId="4" fillId="5" borderId="16" xfId="0" applyNumberFormat="1" applyFont="1" applyFill="1" applyBorder="1" applyAlignment="1">
      <alignment horizontal="center" vertical="center" wrapText="1"/>
    </xf>
    <xf numFmtId="2" fontId="3" fillId="0" borderId="16" xfId="0" applyNumberFormat="1" applyFont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2" fillId="0" borderId="0" xfId="0" applyFont="1"/>
    <xf numFmtId="2" fontId="7" fillId="2" borderId="1" xfId="0" applyNumberFormat="1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 wrapText="1"/>
    </xf>
    <xf numFmtId="2" fontId="2" fillId="0" borderId="0" xfId="0" applyNumberFormat="1" applyFont="1"/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2" fontId="4" fillId="6" borderId="8" xfId="0" applyNumberFormat="1" applyFont="1" applyFill="1" applyBorder="1" applyAlignment="1">
      <alignment horizontal="center" vertical="center" wrapText="1"/>
    </xf>
    <xf numFmtId="2" fontId="4" fillId="6" borderId="9" xfId="0" applyNumberFormat="1" applyFont="1" applyFill="1" applyBorder="1" applyAlignment="1">
      <alignment horizontal="center" vertical="center" wrapText="1"/>
    </xf>
    <xf numFmtId="2" fontId="4" fillId="6" borderId="10" xfId="0" applyNumberFormat="1" applyFont="1" applyFill="1" applyBorder="1" applyAlignment="1">
      <alignment horizontal="center" vertical="center" wrapText="1"/>
    </xf>
    <xf numFmtId="2" fontId="4" fillId="6" borderId="14" xfId="0" applyNumberFormat="1" applyFont="1" applyFill="1" applyBorder="1" applyAlignment="1">
      <alignment horizontal="center" vertical="center" wrapText="1"/>
    </xf>
    <xf numFmtId="2" fontId="4" fillId="6" borderId="5" xfId="0" applyNumberFormat="1" applyFont="1" applyFill="1" applyBorder="1" applyAlignment="1">
      <alignment horizontal="center" vertical="center" wrapText="1"/>
    </xf>
    <xf numFmtId="2" fontId="4" fillId="6" borderId="15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2" fontId="4" fillId="5" borderId="19" xfId="0" applyNumberFormat="1" applyFont="1" applyFill="1" applyBorder="1" applyAlignment="1">
      <alignment horizontal="center" vertical="center" wrapText="1"/>
    </xf>
    <xf numFmtId="2" fontId="4" fillId="5" borderId="8" xfId="0" applyNumberFormat="1" applyFont="1" applyFill="1" applyBorder="1" applyAlignment="1">
      <alignment horizontal="center" vertical="center" wrapText="1"/>
    </xf>
    <xf numFmtId="2" fontId="4" fillId="5" borderId="10" xfId="0" applyNumberFormat="1" applyFont="1" applyFill="1" applyBorder="1" applyAlignment="1">
      <alignment horizontal="center" vertical="center" wrapText="1"/>
    </xf>
    <xf numFmtId="2" fontId="4" fillId="5" borderId="14" xfId="0" applyNumberFormat="1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2" fontId="7" fillId="2" borderId="22" xfId="0" applyNumberFormat="1" applyFont="1" applyFill="1" applyBorder="1" applyAlignment="1">
      <alignment horizontal="center" vertical="center" wrapText="1"/>
    </xf>
    <xf numFmtId="2" fontId="7" fillId="2" borderId="23" xfId="0" applyNumberFormat="1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2" fontId="3" fillId="0" borderId="24" xfId="0" applyNumberFormat="1" applyFont="1" applyBorder="1" applyAlignment="1">
      <alignment horizontal="center" vertical="center" wrapText="1"/>
    </xf>
    <xf numFmtId="2" fontId="3" fillId="0" borderId="17" xfId="0" applyNumberFormat="1" applyFont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55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8061-667D-4730-ABED-B324BAC0DAE6}">
  <sheetPr>
    <tabColor theme="9"/>
    <pageSetUpPr fitToPage="1"/>
  </sheetPr>
  <dimension ref="B1:L36"/>
  <sheetViews>
    <sheetView workbookViewId="0">
      <selection activeCell="O24" sqref="O24:P24"/>
    </sheetView>
  </sheetViews>
  <sheetFormatPr defaultRowHeight="15" x14ac:dyDescent="0.25"/>
  <cols>
    <col min="1" max="1" width="2.28515625" customWidth="1"/>
    <col min="2" max="2" width="42" style="25" customWidth="1"/>
    <col min="3" max="4" width="19.42578125" hidden="1" customWidth="1"/>
    <col min="5" max="7" width="19.42578125" customWidth="1"/>
    <col min="8" max="8" width="18.7109375" customWidth="1"/>
    <col min="9" max="9" width="3.42578125" customWidth="1"/>
    <col min="10" max="10" width="18.7109375" customWidth="1"/>
    <col min="11" max="11" width="3.42578125" customWidth="1"/>
    <col min="12" max="12" width="18.7109375" customWidth="1"/>
  </cols>
  <sheetData>
    <row r="1" spans="2:12" s="25" customFormat="1" ht="38.25" customHeight="1" x14ac:dyDescent="0.25">
      <c r="B1" s="59" t="s">
        <v>24</v>
      </c>
      <c r="C1" s="59"/>
      <c r="D1" s="59"/>
      <c r="E1" s="59"/>
      <c r="F1" s="59"/>
      <c r="G1" s="59"/>
      <c r="H1" s="59"/>
      <c r="J1" s="32"/>
    </row>
    <row r="4" spans="2:12" s="25" customFormat="1" ht="42" customHeight="1" x14ac:dyDescent="0.25">
      <c r="B4" s="23" t="s">
        <v>10</v>
      </c>
      <c r="C4" s="23" t="s">
        <v>0</v>
      </c>
      <c r="D4" s="24" t="s">
        <v>1</v>
      </c>
      <c r="E4" s="24" t="s">
        <v>2</v>
      </c>
      <c r="F4" s="24" t="s">
        <v>3</v>
      </c>
      <c r="G4" s="24" t="s">
        <v>4</v>
      </c>
      <c r="H4" s="24" t="s">
        <v>23</v>
      </c>
      <c r="J4" s="22" t="s">
        <v>19</v>
      </c>
      <c r="L4" s="22" t="s">
        <v>20</v>
      </c>
    </row>
    <row r="5" spans="2:12" s="1" customFormat="1" ht="18.75" x14ac:dyDescent="0.25">
      <c r="B5" s="29" t="s">
        <v>6</v>
      </c>
      <c r="C5" s="33">
        <v>0.72</v>
      </c>
      <c r="D5" s="34">
        <v>1.74</v>
      </c>
      <c r="E5" s="34">
        <v>1.43</v>
      </c>
      <c r="F5" s="34">
        <v>5.7</v>
      </c>
      <c r="G5" s="34">
        <v>10.9</v>
      </c>
      <c r="H5" s="35">
        <v>11.18</v>
      </c>
      <c r="I5" s="6"/>
      <c r="J5" s="19">
        <v>5.85</v>
      </c>
      <c r="K5" s="6"/>
      <c r="L5" s="19">
        <v>-8.3800000000000008</v>
      </c>
    </row>
    <row r="6" spans="2:12" s="1" customFormat="1" ht="18.75" x14ac:dyDescent="0.25">
      <c r="B6" s="29" t="s">
        <v>7</v>
      </c>
      <c r="C6" s="36">
        <v>0.88</v>
      </c>
      <c r="D6" s="37">
        <v>1.98</v>
      </c>
      <c r="E6" s="37"/>
      <c r="F6" s="37"/>
      <c r="G6" s="37"/>
      <c r="H6" s="38"/>
      <c r="I6" s="6"/>
      <c r="J6" s="20">
        <v>4.05</v>
      </c>
      <c r="K6" s="6"/>
      <c r="L6" s="20">
        <v>-11.22</v>
      </c>
    </row>
    <row r="7" spans="2:12" s="2" customFormat="1" ht="15.75" x14ac:dyDescent="0.25">
      <c r="B7" s="30" t="s">
        <v>9</v>
      </c>
      <c r="C7" s="10">
        <v>0.71</v>
      </c>
      <c r="D7" s="11">
        <v>1.62</v>
      </c>
      <c r="E7" s="15">
        <v>1.23</v>
      </c>
      <c r="F7" s="15">
        <v>5.19</v>
      </c>
      <c r="G7" s="15">
        <v>9.23</v>
      </c>
      <c r="H7" s="16">
        <v>9.0299999999999994</v>
      </c>
      <c r="I7" s="17"/>
      <c r="J7" s="21">
        <v>2.81</v>
      </c>
      <c r="K7" s="13"/>
      <c r="L7" s="21">
        <v>-11.03</v>
      </c>
    </row>
    <row r="8" spans="2:12" s="2" customFormat="1" ht="15.75" x14ac:dyDescent="0.25">
      <c r="B8" s="30" t="s">
        <v>12</v>
      </c>
      <c r="C8" s="14"/>
      <c r="D8" s="15"/>
      <c r="E8" s="15">
        <v>0</v>
      </c>
      <c r="F8" s="15">
        <v>0.97</v>
      </c>
      <c r="G8" s="15">
        <v>2.86</v>
      </c>
      <c r="H8" s="16">
        <v>3.53</v>
      </c>
      <c r="I8" s="13"/>
      <c r="J8" s="18">
        <v>5.0599999999999996</v>
      </c>
    </row>
    <row r="9" spans="2:12" x14ac:dyDescent="0.25"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2:12" s="1" customFormat="1" ht="18.75" x14ac:dyDescent="0.25">
      <c r="B10" s="31" t="s">
        <v>5</v>
      </c>
      <c r="C10" s="33">
        <v>0.76</v>
      </c>
      <c r="D10" s="34">
        <v>1.9</v>
      </c>
      <c r="E10" s="34">
        <v>1.65</v>
      </c>
      <c r="F10" s="34">
        <v>6.43</v>
      </c>
      <c r="G10" s="34">
        <v>12.72</v>
      </c>
      <c r="H10" s="35">
        <v>12.94</v>
      </c>
      <c r="I10" s="6"/>
      <c r="J10" s="19">
        <v>6.94</v>
      </c>
      <c r="K10" s="6"/>
      <c r="L10" s="19">
        <v>-9.58</v>
      </c>
    </row>
    <row r="11" spans="2:12" s="1" customFormat="1" ht="18.75" x14ac:dyDescent="0.25">
      <c r="B11" s="29" t="s">
        <v>8</v>
      </c>
      <c r="C11" s="33">
        <v>0.94</v>
      </c>
      <c r="D11" s="34">
        <v>2.2599999999999998</v>
      </c>
      <c r="E11" s="34"/>
      <c r="F11" s="34"/>
      <c r="G11" s="34"/>
      <c r="H11" s="35"/>
      <c r="I11" s="6"/>
      <c r="J11" s="20">
        <v>5.14</v>
      </c>
      <c r="K11" s="6"/>
      <c r="L11" s="20">
        <v>-12.24</v>
      </c>
    </row>
    <row r="12" spans="2:12" ht="15.75" x14ac:dyDescent="0.25">
      <c r="B12" s="30" t="s">
        <v>9</v>
      </c>
      <c r="C12" s="10">
        <v>0.86</v>
      </c>
      <c r="D12" s="11">
        <v>1.9</v>
      </c>
      <c r="E12" s="15">
        <v>-0.51</v>
      </c>
      <c r="F12" s="15">
        <v>5.36</v>
      </c>
      <c r="G12" s="15">
        <v>9.98</v>
      </c>
      <c r="H12" s="16">
        <v>10.69</v>
      </c>
      <c r="I12" s="17"/>
      <c r="J12" s="21">
        <v>3.94</v>
      </c>
      <c r="K12" s="17"/>
      <c r="L12" s="21">
        <v>-12.79</v>
      </c>
    </row>
    <row r="13" spans="2:12" s="2" customFormat="1" ht="15.75" x14ac:dyDescent="0.25">
      <c r="B13" s="30" t="s">
        <v>12</v>
      </c>
      <c r="C13" s="14"/>
      <c r="D13" s="15"/>
      <c r="E13" s="15">
        <v>0</v>
      </c>
      <c r="F13" s="15">
        <v>0.97</v>
      </c>
      <c r="G13" s="15">
        <v>2.86</v>
      </c>
      <c r="H13" s="16">
        <v>3.53</v>
      </c>
      <c r="I13" s="13"/>
      <c r="J13" s="18">
        <v>5.0599999999999996</v>
      </c>
      <c r="K13" s="13"/>
    </row>
    <row r="14" spans="2:12" x14ac:dyDescent="0.25"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2:12" x14ac:dyDescent="0.25"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2:12" x14ac:dyDescent="0.25"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2" s="25" customFormat="1" ht="42.75" customHeight="1" x14ac:dyDescent="0.25">
      <c r="B17" s="23" t="s">
        <v>11</v>
      </c>
      <c r="C17" s="26" t="s">
        <v>0</v>
      </c>
      <c r="D17" s="27" t="s">
        <v>1</v>
      </c>
      <c r="E17" s="27" t="s">
        <v>2</v>
      </c>
      <c r="F17" s="27" t="s">
        <v>3</v>
      </c>
      <c r="G17" s="27" t="s">
        <v>4</v>
      </c>
      <c r="H17" s="24" t="s">
        <v>21</v>
      </c>
      <c r="I17" s="28"/>
      <c r="J17" s="22" t="s">
        <v>19</v>
      </c>
      <c r="K17" s="28"/>
      <c r="L17" s="22" t="s">
        <v>20</v>
      </c>
    </row>
    <row r="18" spans="2:12" s="1" customFormat="1" ht="18.75" x14ac:dyDescent="0.25">
      <c r="B18" s="29" t="s">
        <v>15</v>
      </c>
      <c r="C18" s="33">
        <v>0.76</v>
      </c>
      <c r="D18" s="34">
        <v>1.24</v>
      </c>
      <c r="E18" s="34"/>
      <c r="F18" s="34"/>
      <c r="G18" s="34"/>
      <c r="H18" s="35"/>
      <c r="I18" s="6"/>
      <c r="J18" s="20">
        <v>6.99</v>
      </c>
      <c r="K18" s="6"/>
      <c r="L18" s="19">
        <v>-12.52</v>
      </c>
    </row>
    <row r="19" spans="2:12" ht="15.75" x14ac:dyDescent="0.25">
      <c r="B19" s="30" t="s">
        <v>9</v>
      </c>
      <c r="C19" s="14">
        <v>0.62</v>
      </c>
      <c r="D19" s="15">
        <v>0.92</v>
      </c>
      <c r="E19" s="15"/>
      <c r="F19" s="15"/>
      <c r="G19" s="15"/>
      <c r="H19" s="16"/>
      <c r="I19" s="17"/>
      <c r="J19" s="18">
        <v>4.82</v>
      </c>
      <c r="K19" s="17"/>
      <c r="L19" s="18">
        <v>-12.32</v>
      </c>
    </row>
    <row r="20" spans="2:12" x14ac:dyDescent="0.25"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2" ht="18.75" x14ac:dyDescent="0.25">
      <c r="B21" s="29" t="s">
        <v>14</v>
      </c>
      <c r="C21" s="33">
        <v>2.2400000000000002</v>
      </c>
      <c r="D21" s="34">
        <v>4.6500000000000004</v>
      </c>
      <c r="E21" s="34"/>
      <c r="F21" s="34"/>
      <c r="G21" s="34"/>
      <c r="H21" s="35"/>
      <c r="I21" s="17"/>
      <c r="J21" s="19">
        <v>10.94</v>
      </c>
      <c r="K21" s="17"/>
      <c r="L21" s="19">
        <v>-16.559999999999999</v>
      </c>
    </row>
    <row r="22" spans="2:12" ht="15.75" x14ac:dyDescent="0.25">
      <c r="B22" s="30" t="s">
        <v>9</v>
      </c>
      <c r="C22" s="14">
        <v>0.48</v>
      </c>
      <c r="D22" s="15">
        <v>2</v>
      </c>
      <c r="E22" s="15"/>
      <c r="F22" s="15"/>
      <c r="G22" s="15"/>
      <c r="H22" s="16"/>
      <c r="I22" s="17"/>
      <c r="J22" s="18">
        <v>6.9</v>
      </c>
      <c r="K22" s="17"/>
      <c r="L22" s="18">
        <v>-18.34</v>
      </c>
    </row>
    <row r="23" spans="2:12" x14ac:dyDescent="0.25"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2" ht="18.75" x14ac:dyDescent="0.25">
      <c r="B24" s="29" t="s">
        <v>13</v>
      </c>
      <c r="C24" s="33">
        <v>-0.72</v>
      </c>
      <c r="D24" s="34">
        <v>1.82</v>
      </c>
      <c r="E24" s="34"/>
      <c r="F24" s="34"/>
      <c r="G24" s="34"/>
      <c r="H24" s="35"/>
      <c r="I24" s="17"/>
      <c r="J24" s="19">
        <v>1.55</v>
      </c>
      <c r="K24" s="17"/>
      <c r="L24" s="19">
        <v>-18.16</v>
      </c>
    </row>
    <row r="25" spans="2:12" ht="15.75" x14ac:dyDescent="0.25">
      <c r="B25" s="30" t="s">
        <v>9</v>
      </c>
      <c r="C25" s="14">
        <v>-0.59</v>
      </c>
      <c r="D25" s="15">
        <v>1.06</v>
      </c>
      <c r="E25" s="15"/>
      <c r="F25" s="15"/>
      <c r="G25" s="15"/>
      <c r="H25" s="16"/>
      <c r="I25" s="17"/>
      <c r="J25" s="18">
        <v>1.64</v>
      </c>
      <c r="K25" s="17"/>
      <c r="L25" s="18">
        <v>-15.01</v>
      </c>
    </row>
    <row r="26" spans="2:12" x14ac:dyDescent="0.25"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2:12" ht="18.75" x14ac:dyDescent="0.25">
      <c r="B27" s="29" t="s">
        <v>16</v>
      </c>
      <c r="C27" s="33">
        <v>-0.57999999999999996</v>
      </c>
      <c r="D27" s="34">
        <v>-0.73</v>
      </c>
      <c r="E27" s="34"/>
      <c r="F27" s="34"/>
      <c r="G27" s="34"/>
      <c r="H27" s="35"/>
      <c r="I27" s="17"/>
      <c r="J27" s="19">
        <v>4.24</v>
      </c>
      <c r="K27" s="17"/>
      <c r="L27" s="19">
        <v>-3.31</v>
      </c>
    </row>
    <row r="28" spans="2:12" ht="15.75" x14ac:dyDescent="0.25">
      <c r="B28" s="30" t="s">
        <v>9</v>
      </c>
      <c r="C28" s="14">
        <v>-0.94</v>
      </c>
      <c r="D28" s="15">
        <v>-0.09</v>
      </c>
      <c r="E28" s="15"/>
      <c r="F28" s="15"/>
      <c r="G28" s="15"/>
      <c r="H28" s="16"/>
      <c r="I28" s="17"/>
      <c r="J28" s="18">
        <v>4.1900000000000004</v>
      </c>
      <c r="K28" s="17"/>
      <c r="L28" s="18">
        <v>-4.76</v>
      </c>
    </row>
    <row r="29" spans="2:12" x14ac:dyDescent="0.25"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2:12" ht="18.75" x14ac:dyDescent="0.25">
      <c r="B30" s="29" t="s">
        <v>17</v>
      </c>
      <c r="C30" s="33">
        <v>0.65</v>
      </c>
      <c r="D30" s="34">
        <v>1.1200000000000001</v>
      </c>
      <c r="E30" s="34"/>
      <c r="F30" s="34"/>
      <c r="G30" s="34"/>
      <c r="H30" s="35"/>
      <c r="I30" s="17"/>
      <c r="J30" s="19">
        <v>-2.11</v>
      </c>
      <c r="K30" s="17"/>
      <c r="L30" s="19">
        <v>-14.29</v>
      </c>
    </row>
    <row r="31" spans="2:12" ht="15.75" x14ac:dyDescent="0.25">
      <c r="B31" s="30" t="s">
        <v>9</v>
      </c>
      <c r="C31" s="14">
        <v>0.54</v>
      </c>
      <c r="D31" s="15">
        <v>1.18</v>
      </c>
      <c r="E31" s="15"/>
      <c r="F31" s="15"/>
      <c r="G31" s="15"/>
      <c r="H31" s="16"/>
      <c r="I31" s="17"/>
      <c r="J31" s="18">
        <v>-1.02</v>
      </c>
      <c r="K31" s="17"/>
      <c r="L31" s="18">
        <v>-11.78</v>
      </c>
    </row>
    <row r="32" spans="2:12" x14ac:dyDescent="0.25"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2:12" ht="18.75" x14ac:dyDescent="0.25">
      <c r="B33" s="29" t="s">
        <v>18</v>
      </c>
      <c r="C33" s="33">
        <v>0.51</v>
      </c>
      <c r="D33" s="34">
        <v>1.03</v>
      </c>
      <c r="E33" s="34"/>
      <c r="F33" s="34"/>
      <c r="G33" s="34"/>
      <c r="H33" s="35"/>
      <c r="I33" s="17"/>
      <c r="J33" s="19">
        <v>2.95</v>
      </c>
      <c r="K33" s="17"/>
      <c r="L33" s="19">
        <v>-2.6</v>
      </c>
    </row>
    <row r="34" spans="2:12" ht="15.75" x14ac:dyDescent="0.25">
      <c r="B34" s="30" t="s">
        <v>9</v>
      </c>
      <c r="C34" s="14">
        <v>0.06</v>
      </c>
      <c r="D34" s="15">
        <v>0.64</v>
      </c>
      <c r="E34" s="15"/>
      <c r="F34" s="15"/>
      <c r="G34" s="15"/>
      <c r="H34" s="16"/>
      <c r="I34" s="17"/>
      <c r="J34" s="18">
        <v>1.54</v>
      </c>
      <c r="K34" s="17"/>
      <c r="L34" s="18">
        <v>-4.5999999999999996</v>
      </c>
    </row>
    <row r="36" spans="2:12" x14ac:dyDescent="0.25">
      <c r="J36" s="2" t="s">
        <v>22</v>
      </c>
    </row>
  </sheetData>
  <mergeCells count="1">
    <mergeCell ref="B1:H1"/>
  </mergeCells>
  <pageMargins left="0.25" right="0.25" top="0.75" bottom="0.75" header="0.3" footer="0.3"/>
  <pageSetup paperSize="9"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4B63-E83E-40A6-BAC2-C24F322C2FC8}">
  <sheetPr>
    <tabColor theme="7"/>
    <pageSetUpPr fitToPage="1"/>
  </sheetPr>
  <dimension ref="B1:O36"/>
  <sheetViews>
    <sheetView tabSelected="1" workbookViewId="0">
      <selection activeCell="J40" sqref="J40"/>
    </sheetView>
  </sheetViews>
  <sheetFormatPr defaultRowHeight="15" x14ac:dyDescent="0.25"/>
  <cols>
    <col min="1" max="1" width="2.28515625" customWidth="1"/>
    <col min="2" max="2" width="42" style="25" customWidth="1"/>
    <col min="3" max="4" width="19.42578125" hidden="1" customWidth="1"/>
    <col min="5" max="7" width="19.42578125" customWidth="1"/>
    <col min="8" max="9" width="18.7109375" customWidth="1"/>
    <col min="10" max="10" width="3.42578125" customWidth="1"/>
    <col min="11" max="12" width="18.7109375" customWidth="1"/>
    <col min="13" max="13" width="3.42578125" customWidth="1"/>
    <col min="14" max="15" width="18.7109375" customWidth="1"/>
  </cols>
  <sheetData>
    <row r="1" spans="2:15" s="25" customFormat="1" ht="38.25" customHeight="1" x14ac:dyDescent="0.25">
      <c r="B1" s="59" t="s">
        <v>25</v>
      </c>
      <c r="C1" s="59"/>
      <c r="D1" s="59"/>
      <c r="E1" s="59"/>
      <c r="F1" s="59"/>
      <c r="G1" s="59"/>
      <c r="H1" s="59"/>
      <c r="I1" s="39"/>
      <c r="K1" s="32"/>
      <c r="N1" s="32"/>
    </row>
    <row r="4" spans="2:15" s="25" customFormat="1" ht="42" customHeight="1" x14ac:dyDescent="0.25">
      <c r="B4" s="46" t="s">
        <v>10</v>
      </c>
      <c r="C4" s="53" t="s">
        <v>0</v>
      </c>
      <c r="D4" s="49" t="s">
        <v>1</v>
      </c>
      <c r="E4" s="49" t="s">
        <v>2</v>
      </c>
      <c r="F4" s="49" t="s">
        <v>3</v>
      </c>
      <c r="G4" s="49" t="s">
        <v>4</v>
      </c>
      <c r="H4" s="49" t="s">
        <v>23</v>
      </c>
      <c r="I4" s="50" t="s">
        <v>26</v>
      </c>
      <c r="K4" s="55" t="s">
        <v>29</v>
      </c>
      <c r="L4" s="56" t="s">
        <v>28</v>
      </c>
      <c r="N4" s="55" t="s">
        <v>30</v>
      </c>
      <c r="O4" s="56" t="s">
        <v>20</v>
      </c>
    </row>
    <row r="5" spans="2:15" s="1" customFormat="1" ht="18.75" x14ac:dyDescent="0.25">
      <c r="B5" s="51" t="s">
        <v>6</v>
      </c>
      <c r="C5" s="3">
        <v>2.0699999999999998</v>
      </c>
      <c r="D5" s="4">
        <v>1.96</v>
      </c>
      <c r="E5" s="3">
        <v>3.51</v>
      </c>
      <c r="F5" s="4">
        <v>5.0599999999999996</v>
      </c>
      <c r="G5" s="4">
        <v>11.85</v>
      </c>
      <c r="H5" s="4">
        <v>10.71</v>
      </c>
      <c r="I5" s="5">
        <v>11.73</v>
      </c>
      <c r="J5" s="6"/>
      <c r="K5" s="41">
        <v>7.61</v>
      </c>
      <c r="L5" s="40">
        <v>1.1599999999999999</v>
      </c>
      <c r="M5" s="6"/>
      <c r="N5" s="41">
        <v>6.57</v>
      </c>
      <c r="O5" s="40">
        <v>-7.27</v>
      </c>
    </row>
    <row r="6" spans="2:15" s="1" customFormat="1" ht="18.75" x14ac:dyDescent="0.25">
      <c r="B6" s="51" t="s">
        <v>7</v>
      </c>
      <c r="C6" s="8">
        <v>2.2999999999999998</v>
      </c>
      <c r="D6" s="7">
        <v>2.09</v>
      </c>
      <c r="E6" s="8">
        <v>3.95</v>
      </c>
      <c r="F6" s="7">
        <v>5.51</v>
      </c>
      <c r="G6" s="7">
        <v>12.58</v>
      </c>
      <c r="H6" s="7">
        <v>10.16</v>
      </c>
      <c r="I6" s="9">
        <v>11.57</v>
      </c>
      <c r="J6" s="6"/>
      <c r="K6" s="43">
        <v>6.68</v>
      </c>
      <c r="L6" s="42">
        <v>0.9</v>
      </c>
      <c r="M6" s="6"/>
      <c r="N6" s="43">
        <v>7.4</v>
      </c>
      <c r="O6" s="42">
        <v>-8.7100000000000009</v>
      </c>
    </row>
    <row r="7" spans="2:15" s="2" customFormat="1" ht="15.75" x14ac:dyDescent="0.25">
      <c r="B7" s="54" t="s">
        <v>9</v>
      </c>
      <c r="C7" s="10">
        <v>1.04</v>
      </c>
      <c r="D7" s="11">
        <v>1.46</v>
      </c>
      <c r="E7" s="10">
        <v>3.26</v>
      </c>
      <c r="F7" s="11">
        <v>4.5999999999999996</v>
      </c>
      <c r="G7" s="11">
        <v>10.199999999999999</v>
      </c>
      <c r="H7" s="11">
        <v>8.2899999999999991</v>
      </c>
      <c r="I7" s="12">
        <v>9.56</v>
      </c>
      <c r="J7" s="13"/>
      <c r="K7" s="57">
        <v>4.9800000000000004</v>
      </c>
      <c r="L7" s="12">
        <v>0.75</v>
      </c>
      <c r="M7" s="13"/>
      <c r="N7" s="10">
        <v>6.69</v>
      </c>
      <c r="O7" s="12">
        <v>-8.4</v>
      </c>
    </row>
    <row r="8" spans="2:15" s="2" customFormat="1" ht="15.75" x14ac:dyDescent="0.25">
      <c r="B8" s="52" t="s">
        <v>12</v>
      </c>
      <c r="C8" s="14"/>
      <c r="D8" s="15"/>
      <c r="E8" s="14"/>
      <c r="F8" s="15"/>
      <c r="G8" s="15">
        <v>2.78</v>
      </c>
      <c r="H8" s="15">
        <v>3.43</v>
      </c>
      <c r="I8" s="16">
        <v>3.38</v>
      </c>
      <c r="K8" s="58">
        <v>4.58</v>
      </c>
    </row>
    <row r="9" spans="2:15" x14ac:dyDescent="0.25"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</row>
    <row r="10" spans="2:15" s="1" customFormat="1" ht="18.75" x14ac:dyDescent="0.25">
      <c r="B10" s="31" t="s">
        <v>5</v>
      </c>
      <c r="C10" s="3">
        <v>2.4300000000000002</v>
      </c>
      <c r="D10" s="4">
        <v>2.48</v>
      </c>
      <c r="E10" s="3">
        <v>4</v>
      </c>
      <c r="F10" s="4">
        <v>5.9</v>
      </c>
      <c r="G10" s="4">
        <v>13.88</v>
      </c>
      <c r="H10" s="4">
        <v>12.47</v>
      </c>
      <c r="I10" s="5">
        <v>13.65</v>
      </c>
      <c r="J10" s="6"/>
      <c r="K10" s="41">
        <v>8.92</v>
      </c>
      <c r="L10" s="40">
        <v>1.1399999999999999</v>
      </c>
      <c r="M10" s="6"/>
      <c r="N10" s="41">
        <v>7.81</v>
      </c>
      <c r="O10" s="40">
        <v>-8.4700000000000006</v>
      </c>
    </row>
    <row r="11" spans="2:15" s="1" customFormat="1" ht="18.75" x14ac:dyDescent="0.25">
      <c r="B11" s="29" t="s">
        <v>8</v>
      </c>
      <c r="C11" s="8">
        <v>2.64</v>
      </c>
      <c r="D11" s="7">
        <v>2.64</v>
      </c>
      <c r="E11" s="8">
        <v>4.66</v>
      </c>
      <c r="F11" s="7">
        <v>6.49</v>
      </c>
      <c r="G11" s="7">
        <v>14.96</v>
      </c>
      <c r="H11" s="7">
        <v>11.98</v>
      </c>
      <c r="I11" s="9">
        <v>13.58</v>
      </c>
      <c r="J11" s="6"/>
      <c r="K11" s="43">
        <v>8.15</v>
      </c>
      <c r="L11" s="42">
        <v>0.95</v>
      </c>
      <c r="M11" s="6"/>
      <c r="N11" s="43">
        <v>8.58</v>
      </c>
      <c r="O11" s="42">
        <v>-9.82</v>
      </c>
    </row>
    <row r="12" spans="2:15" ht="15.75" x14ac:dyDescent="0.25">
      <c r="B12" s="30" t="s">
        <v>9</v>
      </c>
      <c r="C12" s="10">
        <v>2.6</v>
      </c>
      <c r="D12" s="11">
        <v>2.37</v>
      </c>
      <c r="E12" s="10">
        <v>3.9</v>
      </c>
      <c r="F12" s="11">
        <v>5.62</v>
      </c>
      <c r="G12" s="11">
        <v>12.86</v>
      </c>
      <c r="H12" s="11">
        <v>10.27</v>
      </c>
      <c r="I12" s="12">
        <v>11.8</v>
      </c>
      <c r="J12" s="17"/>
      <c r="K12" s="57">
        <v>6.3</v>
      </c>
      <c r="L12" s="12">
        <v>0.77</v>
      </c>
      <c r="M12" s="17"/>
      <c r="N12" s="10">
        <v>8.15</v>
      </c>
      <c r="O12" s="12">
        <v>-10.08</v>
      </c>
    </row>
    <row r="13" spans="2:15" s="2" customFormat="1" ht="15.75" x14ac:dyDescent="0.25">
      <c r="B13" s="30" t="s">
        <v>12</v>
      </c>
      <c r="C13" s="14"/>
      <c r="D13" s="15"/>
      <c r="E13" s="14"/>
      <c r="F13" s="15"/>
      <c r="G13" s="15">
        <f t="shared" ref="G13:I13" si="0">G8</f>
        <v>2.78</v>
      </c>
      <c r="H13" s="15">
        <f t="shared" si="0"/>
        <v>3.43</v>
      </c>
      <c r="I13" s="16">
        <f t="shared" si="0"/>
        <v>3.38</v>
      </c>
      <c r="J13" s="13"/>
      <c r="K13" s="58">
        <f>K8</f>
        <v>4.58</v>
      </c>
      <c r="M13" s="13"/>
      <c r="N13" s="13"/>
    </row>
    <row r="14" spans="2:15" x14ac:dyDescent="0.25"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</row>
    <row r="15" spans="2:15" x14ac:dyDescent="0.25"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2:15" x14ac:dyDescent="0.25"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2:15" s="25" customFormat="1" ht="42.75" customHeight="1" x14ac:dyDescent="0.25">
      <c r="B17" s="46" t="s">
        <v>11</v>
      </c>
      <c r="C17" s="47" t="s">
        <v>0</v>
      </c>
      <c r="D17" s="48" t="s">
        <v>1</v>
      </c>
      <c r="E17" s="48" t="s">
        <v>2</v>
      </c>
      <c r="F17" s="48" t="s">
        <v>3</v>
      </c>
      <c r="G17" s="48" t="s">
        <v>4</v>
      </c>
      <c r="H17" s="49" t="s">
        <v>23</v>
      </c>
      <c r="I17" s="50" t="s">
        <v>26</v>
      </c>
      <c r="J17" s="28"/>
      <c r="K17" s="44" t="s">
        <v>19</v>
      </c>
      <c r="L17" s="45" t="s">
        <v>28</v>
      </c>
      <c r="M17" s="28"/>
      <c r="N17" s="44" t="s">
        <v>30</v>
      </c>
      <c r="O17" s="45" t="s">
        <v>20</v>
      </c>
    </row>
    <row r="18" spans="2:15" s="1" customFormat="1" ht="18.75" x14ac:dyDescent="0.25">
      <c r="B18" s="51" t="s">
        <v>15</v>
      </c>
      <c r="C18" s="3">
        <v>3.95</v>
      </c>
      <c r="D18" s="4">
        <v>2.92</v>
      </c>
      <c r="E18" s="4">
        <v>4.99</v>
      </c>
      <c r="F18" s="4">
        <v>7.1</v>
      </c>
      <c r="G18" s="4">
        <v>14.73</v>
      </c>
      <c r="H18" s="4">
        <v>11.02</v>
      </c>
      <c r="I18" s="5">
        <v>13.5</v>
      </c>
      <c r="J18" s="6"/>
      <c r="K18" s="43">
        <v>11.25</v>
      </c>
      <c r="L18" s="42">
        <v>0.86</v>
      </c>
      <c r="M18" s="6"/>
      <c r="N18" s="43">
        <v>13.03</v>
      </c>
      <c r="O18" s="42">
        <v>-12.52</v>
      </c>
    </row>
    <row r="19" spans="2:15" ht="15.75" x14ac:dyDescent="0.25">
      <c r="B19" s="52" t="s">
        <v>9</v>
      </c>
      <c r="C19" s="14">
        <v>3.52</v>
      </c>
      <c r="D19" s="15">
        <v>2.08</v>
      </c>
      <c r="E19" s="15">
        <v>3.97</v>
      </c>
      <c r="F19" s="15">
        <v>5.85</v>
      </c>
      <c r="G19" s="15">
        <v>12.34</v>
      </c>
      <c r="H19" s="15">
        <v>8.57</v>
      </c>
      <c r="I19" s="16">
        <v>11.01</v>
      </c>
      <c r="J19" s="17"/>
      <c r="K19" s="14">
        <v>8.57</v>
      </c>
      <c r="L19" s="16">
        <v>0.7</v>
      </c>
      <c r="M19" s="17"/>
      <c r="N19" s="14">
        <v>12.19</v>
      </c>
      <c r="O19" s="16">
        <v>-12.32</v>
      </c>
    </row>
    <row r="20" spans="2:15" x14ac:dyDescent="0.2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</row>
    <row r="21" spans="2:15" ht="18.75" x14ac:dyDescent="0.25">
      <c r="B21" s="29" t="s">
        <v>14</v>
      </c>
      <c r="C21" s="3">
        <v>3.94</v>
      </c>
      <c r="D21" s="4">
        <v>6.15</v>
      </c>
      <c r="E21" s="4">
        <v>8.08</v>
      </c>
      <c r="F21" s="4">
        <v>10.29</v>
      </c>
      <c r="G21" s="4">
        <v>25.86</v>
      </c>
      <c r="H21" s="4">
        <v>23.97</v>
      </c>
      <c r="I21" s="5">
        <v>24.25</v>
      </c>
      <c r="J21" s="17"/>
      <c r="K21" s="43">
        <v>12.61</v>
      </c>
      <c r="L21" s="42">
        <v>1.1399999999999999</v>
      </c>
      <c r="M21" s="17"/>
      <c r="N21" s="41">
        <v>11.11</v>
      </c>
      <c r="O21" s="42">
        <v>-10.79</v>
      </c>
    </row>
    <row r="22" spans="2:15" ht="15.75" x14ac:dyDescent="0.25">
      <c r="B22" s="30" t="s">
        <v>9</v>
      </c>
      <c r="C22" s="14">
        <v>3.84</v>
      </c>
      <c r="D22" s="15">
        <v>6.59</v>
      </c>
      <c r="E22" s="15">
        <v>8.36</v>
      </c>
      <c r="F22" s="15">
        <v>10.48</v>
      </c>
      <c r="G22" s="15">
        <v>21.84</v>
      </c>
      <c r="H22" s="15">
        <v>19.7</v>
      </c>
      <c r="I22" s="16">
        <v>20.98</v>
      </c>
      <c r="J22" s="17"/>
      <c r="K22" s="14">
        <v>10.06</v>
      </c>
      <c r="L22" s="16">
        <v>0.94</v>
      </c>
      <c r="M22" s="17"/>
      <c r="N22" s="14">
        <v>10.69</v>
      </c>
      <c r="O22" s="16">
        <v>-11.47</v>
      </c>
    </row>
    <row r="23" spans="2:15" x14ac:dyDescent="0.2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2:15" ht="18.75" x14ac:dyDescent="0.25">
      <c r="B24" s="29" t="s">
        <v>13</v>
      </c>
      <c r="C24" s="3">
        <v>1.78</v>
      </c>
      <c r="D24" s="4">
        <v>-0.92</v>
      </c>
      <c r="E24" s="4">
        <v>-1.53</v>
      </c>
      <c r="F24" s="4">
        <v>1.8</v>
      </c>
      <c r="G24" s="4">
        <v>9.59</v>
      </c>
      <c r="H24" s="4">
        <v>5.0199999999999996</v>
      </c>
      <c r="I24" s="5">
        <v>7.29</v>
      </c>
      <c r="J24" s="17"/>
      <c r="K24" s="43">
        <v>2.08</v>
      </c>
      <c r="L24" s="42">
        <v>0.16</v>
      </c>
      <c r="M24" s="17"/>
      <c r="N24" s="41">
        <v>12.91</v>
      </c>
      <c r="O24" s="42">
        <v>-16.190000000000001</v>
      </c>
    </row>
    <row r="25" spans="2:15" ht="15.75" x14ac:dyDescent="0.25">
      <c r="B25" s="30" t="s">
        <v>9</v>
      </c>
      <c r="C25" s="14">
        <v>1.94</v>
      </c>
      <c r="D25" s="15">
        <v>0.73</v>
      </c>
      <c r="E25" s="15">
        <v>-0.08</v>
      </c>
      <c r="F25" s="15">
        <v>2.4300000000000002</v>
      </c>
      <c r="G25" s="15">
        <v>9.2899999999999991</v>
      </c>
      <c r="H25" s="15">
        <v>4.9400000000000004</v>
      </c>
      <c r="I25" s="16">
        <v>6.61</v>
      </c>
      <c r="J25" s="17"/>
      <c r="K25" s="14">
        <v>2.29</v>
      </c>
      <c r="L25" s="16">
        <v>0.21</v>
      </c>
      <c r="M25" s="17"/>
      <c r="N25" s="14">
        <v>10.73</v>
      </c>
      <c r="O25" s="16">
        <v>-13.6</v>
      </c>
    </row>
    <row r="26" spans="2:15" x14ac:dyDescent="0.2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2:15" ht="18.75" x14ac:dyDescent="0.25">
      <c r="B27" s="29" t="s">
        <v>16</v>
      </c>
      <c r="C27" s="3">
        <v>0.56000000000000005</v>
      </c>
      <c r="D27" s="4">
        <v>2.44</v>
      </c>
      <c r="E27" s="4">
        <v>3.86</v>
      </c>
      <c r="F27" s="4">
        <v>6.14</v>
      </c>
      <c r="G27" s="4">
        <v>13.29</v>
      </c>
      <c r="H27" s="4">
        <v>8.56</v>
      </c>
      <c r="I27" s="5">
        <v>8.7100000000000009</v>
      </c>
      <c r="J27" s="17"/>
      <c r="K27" s="43">
        <v>6.21</v>
      </c>
      <c r="L27" s="42">
        <v>1.6</v>
      </c>
      <c r="M27" s="17"/>
      <c r="N27" s="41">
        <v>3.89</v>
      </c>
      <c r="O27" s="42">
        <v>-3.31</v>
      </c>
    </row>
    <row r="28" spans="2:15" ht="15.75" x14ac:dyDescent="0.25">
      <c r="B28" s="30" t="s">
        <v>9</v>
      </c>
      <c r="C28" s="14">
        <v>2.34</v>
      </c>
      <c r="D28" s="15">
        <v>2.79</v>
      </c>
      <c r="E28" s="15">
        <v>3.81</v>
      </c>
      <c r="F28" s="15">
        <v>3.81</v>
      </c>
      <c r="G28" s="15">
        <v>7.36</v>
      </c>
      <c r="H28" s="15">
        <v>6.37</v>
      </c>
      <c r="I28" s="16">
        <v>7.39</v>
      </c>
      <c r="J28" s="17"/>
      <c r="K28" s="14">
        <v>5</v>
      </c>
      <c r="L28" s="16">
        <v>1.33</v>
      </c>
      <c r="M28" s="17"/>
      <c r="N28" s="14">
        <v>3.76</v>
      </c>
      <c r="O28" s="16">
        <v>-4.76</v>
      </c>
    </row>
    <row r="29" spans="2:15" x14ac:dyDescent="0.2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</row>
    <row r="30" spans="2:15" ht="18.75" x14ac:dyDescent="0.25">
      <c r="B30" s="29" t="s">
        <v>17</v>
      </c>
      <c r="C30" s="3">
        <v>1.18</v>
      </c>
      <c r="D30" s="4">
        <v>-0.96</v>
      </c>
      <c r="E30" s="4">
        <v>1.28</v>
      </c>
      <c r="F30" s="4">
        <v>0.82</v>
      </c>
      <c r="G30" s="4">
        <v>2.1</v>
      </c>
      <c r="H30" s="4">
        <v>2.42</v>
      </c>
      <c r="I30" s="5">
        <v>3.78</v>
      </c>
      <c r="J30" s="17"/>
      <c r="K30" s="43">
        <v>-0.7</v>
      </c>
      <c r="L30" s="42">
        <v>-0.11</v>
      </c>
      <c r="M30" s="17"/>
      <c r="N30" s="41">
        <v>6.35</v>
      </c>
      <c r="O30" s="42">
        <v>-10.23</v>
      </c>
    </row>
    <row r="31" spans="2:15" ht="15.75" x14ac:dyDescent="0.25">
      <c r="B31" s="30" t="s">
        <v>9</v>
      </c>
      <c r="C31" s="14">
        <v>0.91</v>
      </c>
      <c r="D31" s="15">
        <v>-0.28999999999999998</v>
      </c>
      <c r="E31" s="15">
        <v>1.27</v>
      </c>
      <c r="F31" s="15">
        <v>1.58</v>
      </c>
      <c r="G31" s="15">
        <v>3.34</v>
      </c>
      <c r="H31" s="15">
        <v>3.45</v>
      </c>
      <c r="I31" s="16">
        <v>4.3499999999999996</v>
      </c>
      <c r="J31" s="17"/>
      <c r="K31" s="14">
        <v>0.4</v>
      </c>
      <c r="L31" s="16">
        <v>0.09</v>
      </c>
      <c r="M31" s="17"/>
      <c r="N31" s="14">
        <v>4.4400000000000004</v>
      </c>
      <c r="O31" s="16">
        <v>-8.3800000000000008</v>
      </c>
    </row>
    <row r="32" spans="2:15" x14ac:dyDescent="0.25"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pans="2:15" ht="18.75" x14ac:dyDescent="0.25">
      <c r="B33" s="29" t="s">
        <v>18</v>
      </c>
      <c r="C33" s="3">
        <v>0.59</v>
      </c>
      <c r="D33" s="4">
        <v>0.59</v>
      </c>
      <c r="E33" s="4">
        <v>1.56</v>
      </c>
      <c r="F33" s="4">
        <v>2.68</v>
      </c>
      <c r="G33" s="4">
        <v>5.88</v>
      </c>
      <c r="H33" s="4">
        <v>5.63</v>
      </c>
      <c r="I33" s="5">
        <v>6.01</v>
      </c>
      <c r="J33" s="17"/>
      <c r="K33" s="43">
        <v>4.09</v>
      </c>
      <c r="L33" s="42">
        <v>2.54</v>
      </c>
      <c r="M33" s="17"/>
      <c r="N33" s="41">
        <v>1.61</v>
      </c>
      <c r="O33" s="42">
        <v>-2.5</v>
      </c>
    </row>
    <row r="34" spans="2:15" ht="15.75" x14ac:dyDescent="0.25">
      <c r="B34" s="30" t="s">
        <v>9</v>
      </c>
      <c r="C34" s="14">
        <v>0.44</v>
      </c>
      <c r="D34" s="15">
        <v>0.4</v>
      </c>
      <c r="E34" s="15">
        <v>0.98</v>
      </c>
      <c r="F34" s="15">
        <v>1.95</v>
      </c>
      <c r="G34" s="15">
        <v>3.98</v>
      </c>
      <c r="H34" s="15">
        <v>4.13</v>
      </c>
      <c r="I34" s="16">
        <v>4.5199999999999996</v>
      </c>
      <c r="J34" s="17"/>
      <c r="K34" s="14">
        <v>2.57</v>
      </c>
      <c r="L34" s="16">
        <v>1.41</v>
      </c>
      <c r="M34" s="17"/>
      <c r="N34" s="14">
        <v>1.83</v>
      </c>
      <c r="O34" s="16">
        <v>-3.62</v>
      </c>
    </row>
    <row r="36" spans="2:15" x14ac:dyDescent="0.25">
      <c r="B36" s="2" t="s">
        <v>27</v>
      </c>
      <c r="K36" s="2" t="s">
        <v>22</v>
      </c>
      <c r="N36" s="2"/>
    </row>
  </sheetData>
  <mergeCells count="1">
    <mergeCell ref="B1:H1"/>
  </mergeCells>
  <phoneticPr fontId="6" type="noConversion"/>
  <pageMargins left="0.25" right="0.25" top="0.75" bottom="0.75" header="0.3" footer="0.3"/>
  <pageSetup paperSize="8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EOFY Jun 2024</vt:lpstr>
      <vt:lpstr>Jan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Toohey</dc:creator>
  <cp:lastModifiedBy>Kev Toohey</cp:lastModifiedBy>
  <cp:lastPrinted>2025-03-04T01:05:29Z</cp:lastPrinted>
  <dcterms:created xsi:type="dcterms:W3CDTF">2024-10-07T05:35:02Z</dcterms:created>
  <dcterms:modified xsi:type="dcterms:W3CDTF">2025-03-04T01:05:34Z</dcterms:modified>
</cp:coreProperties>
</file>