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mc:AlternateContent xmlns:mc="http://schemas.openxmlformats.org/markup-compatibility/2006">
    <mc:Choice Requires="x15">
      <x15ac:absPath xmlns:x15ac="http://schemas.microsoft.com/office/spreadsheetml/2010/11/ac" url="C:\Users\Irshad\Desktop\"/>
    </mc:Choice>
  </mc:AlternateContent>
  <xr:revisionPtr revIDLastSave="0" documentId="13_ncr:1_{A4B422CD-4659-4EB2-988B-E97C6108B8E9}" xr6:coauthVersionLast="47" xr6:coauthVersionMax="47" xr10:uidLastSave="{00000000-0000-0000-0000-000000000000}"/>
  <bookViews>
    <workbookView minimized="1" xWindow="2850" yWindow="2850" windowWidth="15300" windowHeight="7995" tabRatio="714" firstSheet="4" activeTab="4" xr2:uid="{00000000-000D-0000-FFFF-FFFF00000000}"/>
  </bookViews>
  <sheets>
    <sheet name="FIRM WISE" sheetId="2" state="hidden" r:id="rId1"/>
    <sheet name="MONTH WISE" sheetId="4" state="hidden" r:id="rId2"/>
    <sheet name="TAX WISE" sheetId="5" state="hidden" r:id="rId3"/>
    <sheet name="PRODUCT WISE" sheetId="6" state="hidden" r:id="rId4"/>
    <sheet name="DATA" sheetId="1" r:id="rId5"/>
    <sheet name="Sheet4" sheetId="10" r:id="rId6"/>
    <sheet name="Sheet2" sheetId="8" r:id="rId7"/>
    <sheet name="Sheet3" sheetId="9" r:id="rId8"/>
    <sheet name="Sheet1" sheetId="7" r:id="rId9"/>
  </sheets>
  <definedNames>
    <definedName name="Slicer_Date">#N/A</definedName>
    <definedName name="Slicer_Description_of_Goods">#N/A</definedName>
    <definedName name="Slicer_Firm_Name">#N/A</definedName>
    <definedName name="Slicer_State">#N/A</definedName>
    <definedName name="Slicer_Tax_Rate">#N/A</definedName>
  </definedNames>
  <calcPr calcId="191029"/>
  <pivotCaches>
    <pivotCache cacheId="0" r:id="rId10"/>
    <pivotCache cacheId="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<sst xmlns="http://schemas.openxmlformats.org/spreadsheetml/2006/main" count="382" uniqueCount="45">
  <si>
    <t xml:space="preserve">Firm Name </t>
  </si>
  <si>
    <t>State</t>
  </si>
  <si>
    <t>Invoice No.</t>
  </si>
  <si>
    <t>Date</t>
  </si>
  <si>
    <t>Tax Rate</t>
  </si>
  <si>
    <t>Description of Goods</t>
  </si>
  <si>
    <t>Qty</t>
  </si>
  <si>
    <t>Unit</t>
  </si>
  <si>
    <t>Rate</t>
  </si>
  <si>
    <t>Taxable Value</t>
  </si>
  <si>
    <t>IGST</t>
  </si>
  <si>
    <t>CGST</t>
  </si>
  <si>
    <t>SGST</t>
  </si>
  <si>
    <t>CESS</t>
  </si>
  <si>
    <t>TOTAL</t>
  </si>
  <si>
    <t>INVOICE VALUE</t>
  </si>
  <si>
    <t>JK Enterprise</t>
  </si>
  <si>
    <t>Local</t>
  </si>
  <si>
    <t>Plywood 6mm</t>
  </si>
  <si>
    <t>PCS</t>
  </si>
  <si>
    <t>Plywood 4mm</t>
  </si>
  <si>
    <t>INTERSTATE</t>
  </si>
  <si>
    <t>SR Hardware</t>
  </si>
  <si>
    <t>LOCAL</t>
  </si>
  <si>
    <t>Row Labels</t>
  </si>
  <si>
    <t>Grand Total</t>
  </si>
  <si>
    <t>Sum of TOTAL</t>
  </si>
  <si>
    <t>Apr</t>
  </si>
  <si>
    <t>May</t>
  </si>
  <si>
    <t>Jun</t>
  </si>
  <si>
    <t>Jul</t>
  </si>
  <si>
    <t>Sum of IGST</t>
  </si>
  <si>
    <t>Sum of CGST</t>
  </si>
  <si>
    <t>Sum of SGST</t>
  </si>
  <si>
    <t>Count of CESS</t>
  </si>
  <si>
    <t>FIRM WISE</t>
  </si>
  <si>
    <t>MONTH WISE</t>
  </si>
  <si>
    <t>TAX WISE</t>
  </si>
  <si>
    <t>PRODUCT WISE</t>
  </si>
  <si>
    <t>STATE WISE</t>
  </si>
  <si>
    <t>PT_FIRM</t>
  </si>
  <si>
    <t>PT_MONTH</t>
  </si>
  <si>
    <t>PT_TAX</t>
  </si>
  <si>
    <t>PT_PRODUCT</t>
  </si>
  <si>
    <t>PT_STATE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</si>
</sst>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sz val="11"/>
      <color theme="1"/>
      <name val="Calibri"/>
      <family val="2"/>
      <scheme val="minor"/>
    </font>
    <font>
      <sz val="12"/>
      <color theme="1"/>
      <name val="Calibri"/>
      <family val="2"/>
      <scheme val="minor"/>
    </font>
    <font>
      <sz val="16"/>
      <color rgb="FFFF0000"/>
      <name val="Calibri"/>
      <family val="2"/>
      <scheme val="minor"/>
    </font>
    <font>
      <b/>
      <sz val="14"/>
      <color theme="0"/>
      <name val="Calibri"/>
      <family val="2"/>
      <scheme val="minor"/>
    </font>
  </fonts>
  <fills count="5">
    <fill>
      <patternFill patternType="none"/>
    </fill>
    <fill>
      <patternFill patternType="gray125"/>
    </fill>
    <fill>
      <patternFill patternType="solid">
        <fgColor theme="9" tint="0.59999389629810485"/>
        <bgColor indexed="65"/>
      </patternFill>
    </fill>
    <fill>
      <patternFill patternType="solid">
        <fgColor rgb="FFFFC000"/>
        <bgColor indexed="64"/>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2" borderId="0" applyNumberFormat="0" applyBorder="0" applyAlignment="0" applyProtection="0"/>
  </cellStyleXfs>
  <cellXfs count="39">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3" fillId="0" borderId="1" xfId="0" applyFont="1" applyBorder="1"/>
    <xf numFmtId="9" fontId="4" fillId="3" borderId="4" xfId="0" applyNumberFormat="1" applyFont="1" applyFill="1" applyBorder="1" applyAlignment="1">
      <alignment horizontal="center" vertical="center"/>
    </xf>
    <xf numFmtId="10" fontId="4" fillId="3" borderId="4" xfId="0" applyNumberFormat="1" applyFont="1" applyFill="1" applyBorder="1" applyAlignment="1">
      <alignment horizontal="center" vertical="center"/>
    </xf>
    <xf numFmtId="164" fontId="4" fillId="3" borderId="4" xfId="0" applyNumberFormat="1" applyFont="1" applyFill="1" applyBorder="1" applyAlignment="1">
      <alignment horizontal="center" vertical="center"/>
    </xf>
    <xf numFmtId="9" fontId="4" fillId="3" borderId="2" xfId="0" applyNumberFormat="1" applyFont="1" applyFill="1" applyBorder="1" applyAlignment="1">
      <alignment horizontal="center" vertical="center"/>
    </xf>
    <xf numFmtId="0" fontId="2" fillId="4" borderId="4" xfId="1" applyFont="1" applyFill="1" applyBorder="1" applyAlignment="1">
      <alignment horizontal="center" vertical="center"/>
    </xf>
    <xf numFmtId="14" fontId="2" fillId="4" borderId="4" xfId="1" applyNumberFormat="1" applyFont="1" applyFill="1" applyBorder="1" applyAlignment="1">
      <alignment horizontal="center" vertical="center"/>
    </xf>
    <xf numFmtId="10" fontId="2" fillId="4" borderId="4" xfId="1" applyNumberFormat="1" applyFont="1" applyFill="1" applyBorder="1" applyAlignment="1">
      <alignment horizontal="center" vertical="center"/>
    </xf>
    <xf numFmtId="4" fontId="2" fillId="4" borderId="4" xfId="1" applyNumberFormat="1" applyFont="1" applyFill="1" applyBorder="1" applyAlignment="1">
      <alignment horizontal="center" vertical="center"/>
    </xf>
    <xf numFmtId="4" fontId="2" fillId="4" borderId="4" xfId="0" applyNumberFormat="1" applyFont="1" applyFill="1" applyBorder="1"/>
    <xf numFmtId="4" fontId="2" fillId="4" borderId="4" xfId="1" applyNumberFormat="1" applyFont="1" applyFill="1" applyBorder="1"/>
    <xf numFmtId="4" fontId="2" fillId="4" borderId="2" xfId="0" applyNumberFormat="1" applyFont="1" applyFill="1" applyBorder="1"/>
    <xf numFmtId="0" fontId="2" fillId="2" borderId="4" xfId="1" applyFont="1" applyBorder="1" applyAlignment="1">
      <alignment horizontal="center" vertical="center"/>
    </xf>
    <xf numFmtId="14" fontId="2" fillId="2" borderId="4" xfId="1" applyNumberFormat="1" applyFont="1" applyBorder="1" applyAlignment="1">
      <alignment horizontal="center" vertical="center"/>
    </xf>
    <xf numFmtId="10" fontId="2" fillId="2" borderId="4" xfId="1" applyNumberFormat="1" applyFont="1" applyBorder="1" applyAlignment="1">
      <alignment horizontal="center" vertical="center"/>
    </xf>
    <xf numFmtId="4" fontId="2" fillId="2" borderId="4" xfId="1" applyNumberFormat="1" applyFont="1" applyBorder="1" applyAlignment="1">
      <alignment horizontal="center" vertical="center"/>
    </xf>
    <xf numFmtId="4" fontId="2" fillId="0" borderId="4" xfId="0" applyNumberFormat="1" applyFont="1" applyBorder="1"/>
    <xf numFmtId="4" fontId="2" fillId="2" borderId="4" xfId="1" applyNumberFormat="1" applyFont="1" applyBorder="1"/>
    <xf numFmtId="4" fontId="2" fillId="0" borderId="2" xfId="0" applyNumberFormat="1" applyFont="1" applyBorder="1"/>
    <xf numFmtId="10" fontId="2" fillId="4" borderId="4" xfId="1" applyNumberFormat="1" applyFont="1" applyFill="1" applyBorder="1" applyAlignment="1">
      <alignment horizontal="center"/>
    </xf>
    <xf numFmtId="0" fontId="2" fillId="4" borderId="4" xfId="1" applyFont="1" applyFill="1" applyBorder="1" applyAlignment="1">
      <alignment horizontal="center"/>
    </xf>
    <xf numFmtId="10" fontId="2" fillId="2" borderId="4" xfId="1" applyNumberFormat="1" applyFont="1" applyBorder="1" applyAlignment="1">
      <alignment horizontal="center"/>
    </xf>
    <xf numFmtId="0" fontId="2" fillId="2" borderId="4" xfId="1" applyFont="1" applyBorder="1" applyAlignment="1">
      <alignment horizontal="center"/>
    </xf>
    <xf numFmtId="0" fontId="2" fillId="2" borderId="3" xfId="1" applyFont="1" applyBorder="1" applyAlignment="1">
      <alignment horizontal="center" vertical="center"/>
    </xf>
    <xf numFmtId="14" fontId="2" fillId="2" borderId="3" xfId="1" applyNumberFormat="1" applyFont="1" applyBorder="1" applyAlignment="1">
      <alignment horizontal="center" vertical="center"/>
    </xf>
    <xf numFmtId="10" fontId="2" fillId="2" borderId="3" xfId="1" applyNumberFormat="1" applyFont="1" applyBorder="1" applyAlignment="1">
      <alignment horizontal="center"/>
    </xf>
    <xf numFmtId="0" fontId="2" fillId="2" borderId="3" xfId="1" applyFont="1" applyBorder="1" applyAlignment="1">
      <alignment horizontal="center"/>
    </xf>
    <xf numFmtId="10" fontId="2" fillId="2" borderId="3" xfId="1" applyNumberFormat="1" applyFont="1" applyBorder="1" applyAlignment="1">
      <alignment horizontal="center" vertical="center"/>
    </xf>
    <xf numFmtId="4" fontId="2" fillId="2" borderId="3" xfId="1" applyNumberFormat="1" applyFont="1" applyBorder="1" applyAlignment="1">
      <alignment horizontal="center" vertical="center"/>
    </xf>
    <xf numFmtId="4" fontId="2" fillId="0" borderId="3" xfId="0" applyNumberFormat="1" applyFont="1" applyBorder="1"/>
    <xf numFmtId="4" fontId="2" fillId="2" borderId="3" xfId="1" applyNumberFormat="1" applyFont="1" applyBorder="1"/>
    <xf numFmtId="4" fontId="2" fillId="0" borderId="1" xfId="0" applyNumberFormat="1" applyFont="1" applyBorder="1"/>
    <xf numFmtId="14" fontId="0" fillId="0" borderId="0" xfId="0" applyNumberFormat="1"/>
  </cellXfs>
  <cellStyles count="2">
    <cellStyle name="40% - Accent6" xfId="1" builtinId="51"/>
    <cellStyle name="Normal" xfId="0" builtinId="0"/>
  </cellStyles>
  <dxfs count="14">
    <dxf>
      <numFmt numFmtId="19" formatCode="dd/mm/yyyy"/>
    </dxf>
    <dxf>
      <font>
        <b/>
        <i val="0"/>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
      <font>
        <b/>
        <i val="0"/>
        <color theme="0"/>
      </font>
      <fill>
        <patternFill>
          <bgColor theme="9" tint="-0.24994659260841701"/>
        </patternFill>
      </fill>
    </dxf>
    <dxf>
      <font>
        <b/>
        <i val="0"/>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FIRM</a:t>
            </a:r>
            <a:r>
              <a:rPr lang="en-IN" baseline="0"/>
              <a:t> WISE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1383588970127236E-3"/>
              <c:y val="0.259414396873058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1034004710319657"/>
                  <c:h val="0.20895411257807306"/>
                </c:manualLayout>
              </c15:layout>
            </c:ext>
          </c:extLst>
        </c:dLbl>
      </c:pivotFmt>
      <c:pivotFmt>
        <c:idx val="6"/>
        <c:spPr>
          <a:solidFill>
            <a:schemeClr val="accent1"/>
          </a:solidFill>
          <a:ln w="19050">
            <a:solidFill>
              <a:schemeClr val="lt1"/>
            </a:solidFill>
          </a:ln>
          <a:effectLst/>
        </c:spPr>
        <c:dLbl>
          <c:idx val="0"/>
          <c:layout>
            <c:manualLayout>
              <c:x val="3.4253927873634832E-3"/>
              <c:y val="-0.15062771431338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746755047194898"/>
                  <c:h val="0.20895411257807306"/>
                </c:manualLayout>
              </c15:layout>
            </c:ext>
          </c:extLst>
        </c:dLbl>
      </c:pivotFmt>
    </c:pivotFmts>
    <c:plotArea>
      <c:layout>
        <c:manualLayout>
          <c:layoutTarget val="inner"/>
          <c:xMode val="edge"/>
          <c:yMode val="edge"/>
          <c:x val="0.26646272776406221"/>
          <c:y val="0.28231902467780096"/>
          <c:w val="0.4942854434010624"/>
          <c:h val="0.60173887073172638"/>
        </c:manualLayout>
      </c:layout>
      <c:pieChart>
        <c:varyColors val="1"/>
        <c:ser>
          <c:idx val="0"/>
          <c:order val="0"/>
          <c:tx>
            <c:strRef>
              <c:f>Sheet2!$C$7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64-47FA-B99C-BAA41DA1DC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64-47FA-B99C-BAA41DA1DC32}"/>
              </c:ext>
            </c:extLst>
          </c:dPt>
          <c:dLbls>
            <c:dLbl>
              <c:idx val="0"/>
              <c:layout>
                <c:manualLayout>
                  <c:x val="-5.1383588970127236E-3"/>
                  <c:y val="0.25941439687305828"/>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1034004710319657"/>
                      <c:h val="0.20895411257807306"/>
                    </c:manualLayout>
                  </c15:layout>
                </c:ext>
                <c:ext xmlns:c16="http://schemas.microsoft.com/office/drawing/2014/chart" uri="{C3380CC4-5D6E-409C-BE32-E72D297353CC}">
                  <c16:uniqueId val="{00000001-4864-47FA-B99C-BAA41DA1DC32}"/>
                </c:ext>
              </c:extLst>
            </c:dLbl>
            <c:dLbl>
              <c:idx val="1"/>
              <c:layout>
                <c:manualLayout>
                  <c:x val="3.4253927873634832E-3"/>
                  <c:y val="-0.1506277143133887"/>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2746755047194898"/>
                      <c:h val="0.20895411257807306"/>
                    </c:manualLayout>
                  </c15:layout>
                </c:ext>
                <c:ext xmlns:c16="http://schemas.microsoft.com/office/drawing/2014/chart" uri="{C3380CC4-5D6E-409C-BE32-E72D297353CC}">
                  <c16:uniqueId val="{00000003-4864-47FA-B99C-BAA41DA1DC3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extLst>
          </c:dLbls>
          <c:cat>
            <c:strRef>
              <c:f>Sheet2!$B$8:$B$10</c:f>
              <c:strCache>
                <c:ptCount val="2"/>
                <c:pt idx="0">
                  <c:v>JK Enterprise</c:v>
                </c:pt>
                <c:pt idx="1">
                  <c:v>SR Hardware</c:v>
                </c:pt>
              </c:strCache>
            </c:strRef>
          </c:cat>
          <c:val>
            <c:numRef>
              <c:f>Sheet2!$C$8:$C$10</c:f>
              <c:numCache>
                <c:formatCode>General</c:formatCode>
                <c:ptCount val="2"/>
                <c:pt idx="0">
                  <c:v>410376.47000000003</c:v>
                </c:pt>
                <c:pt idx="1">
                  <c:v>459587.38999999996</c:v>
                </c:pt>
              </c:numCache>
            </c:numRef>
          </c:val>
          <c:extLst>
            <c:ext xmlns:c16="http://schemas.microsoft.com/office/drawing/2014/chart" uri="{C3380CC4-5D6E-409C-BE32-E72D297353CC}">
              <c16:uniqueId val="{00000004-4864-47FA-B99C-BAA41DA1DC32}"/>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DASBOARD.xlsx]Sheet2!PivotTable2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a:t>
            </a:r>
            <a:r>
              <a:rPr lang="en-US" baseline="0"/>
              <a:t>H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90748031496063"/>
          <c:y val="0.14393518518518519"/>
          <c:w val="0.83498140857392822"/>
          <c:h val="0.67457604257801107"/>
        </c:manualLayout>
      </c:layout>
      <c:barChart>
        <c:barDir val="col"/>
        <c:grouping val="clustered"/>
        <c:varyColors val="0"/>
        <c:ser>
          <c:idx val="0"/>
          <c:order val="0"/>
          <c:tx>
            <c:strRef>
              <c:f>Sheet2!$F$8</c:f>
              <c:strCache>
                <c:ptCount val="1"/>
                <c:pt idx="0">
                  <c:v>Total</c:v>
                </c:pt>
              </c:strCache>
            </c:strRef>
          </c:tx>
          <c:spPr>
            <a:solidFill>
              <a:schemeClr val="accent1"/>
            </a:solidFill>
            <a:ln>
              <a:noFill/>
            </a:ln>
            <a:effectLst/>
          </c:spPr>
          <c:invertIfNegative val="0"/>
          <c:cat>
            <c:strRef>
              <c:f>Sheet2!$E$9:$E$13</c:f>
              <c:strCache>
                <c:ptCount val="4"/>
                <c:pt idx="0">
                  <c:v>Apr</c:v>
                </c:pt>
                <c:pt idx="1">
                  <c:v>May</c:v>
                </c:pt>
                <c:pt idx="2">
                  <c:v>Jun</c:v>
                </c:pt>
                <c:pt idx="3">
                  <c:v>Jul</c:v>
                </c:pt>
              </c:strCache>
            </c:strRef>
          </c:cat>
          <c:val>
            <c:numRef>
              <c:f>Sheet2!$F$9:$F$13</c:f>
              <c:numCache>
                <c:formatCode>General</c:formatCode>
                <c:ptCount val="4"/>
                <c:pt idx="0">
                  <c:v>21004</c:v>
                </c:pt>
                <c:pt idx="1">
                  <c:v>229752.43999999997</c:v>
                </c:pt>
                <c:pt idx="2">
                  <c:v>389805.09</c:v>
                </c:pt>
                <c:pt idx="3">
                  <c:v>229402.33</c:v>
                </c:pt>
              </c:numCache>
            </c:numRef>
          </c:val>
          <c:extLst>
            <c:ext xmlns:c16="http://schemas.microsoft.com/office/drawing/2014/chart" uri="{C3380CC4-5D6E-409C-BE32-E72D297353CC}">
              <c16:uniqueId val="{00000000-2A01-4C9C-9D91-7EC494E34630}"/>
            </c:ext>
          </c:extLst>
        </c:ser>
        <c:dLbls>
          <c:showLegendKey val="0"/>
          <c:showVal val="0"/>
          <c:showCatName val="0"/>
          <c:showSerName val="0"/>
          <c:showPercent val="0"/>
          <c:showBubbleSize val="0"/>
        </c:dLbls>
        <c:gapWidth val="219"/>
        <c:overlap val="-27"/>
        <c:axId val="1966680144"/>
        <c:axId val="2015780064"/>
      </c:barChart>
      <c:catAx>
        <c:axId val="196668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780064"/>
        <c:crosses val="autoZero"/>
        <c:auto val="1"/>
        <c:lblAlgn val="ctr"/>
        <c:lblOffset val="100"/>
        <c:noMultiLvlLbl val="0"/>
      </c:catAx>
      <c:valAx>
        <c:axId val="2015780064"/>
        <c:scaling>
          <c:orientation val="minMax"/>
        </c:scaling>
        <c:delete val="1"/>
        <c:axPos val="l"/>
        <c:numFmt formatCode="General" sourceLinked="1"/>
        <c:majorTickMark val="none"/>
        <c:minorTickMark val="none"/>
        <c:tickLblPos val="nextTo"/>
        <c:crossAx val="196668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DASBOARD.xlsx]Sheet2!PivotTable3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WISE </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714480427482371"/>
                  <c:h val="0.20895383721290336"/>
                </c:manualLayout>
              </c15:layout>
            </c:ext>
          </c:extLst>
        </c:dLbl>
      </c:pivotFmt>
      <c:pivotFmt>
        <c:idx val="6"/>
        <c:spPr>
          <a:solidFill>
            <a:schemeClr val="accent1"/>
          </a:solidFill>
          <a:ln w="19050">
            <a:solidFill>
              <a:schemeClr val="lt1"/>
            </a:solidFill>
          </a:ln>
          <a:effectLst/>
        </c:spPr>
        <c:dLbl>
          <c:idx val="0"/>
          <c:layout>
            <c:manualLayout>
              <c:x val="-5.5983192699439022E-2"/>
              <c:y val="6.094418281937019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633303916443103"/>
                  <c:h val="0.20895383721290336"/>
                </c:manualLayout>
              </c15:layout>
            </c:ext>
          </c:extLst>
        </c:dLbl>
      </c:pivotFmt>
    </c:pivotFmts>
    <c:plotArea>
      <c:layout/>
      <c:pieChart>
        <c:varyColors val="1"/>
        <c:ser>
          <c:idx val="0"/>
          <c:order val="0"/>
          <c:tx>
            <c:strRef>
              <c:f>Sheet2!$I$15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3D-41A1-A0F5-4AA584DD5A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3D-41A1-A0F5-4AA584DD5AEF}"/>
              </c:ext>
            </c:extLst>
          </c:dPt>
          <c:dLbls>
            <c:dLbl>
              <c:idx val="0"/>
              <c:dLblPos val="bestFit"/>
              <c:showLegendKey val="0"/>
              <c:showVal val="1"/>
              <c:showCatName val="0"/>
              <c:showSerName val="0"/>
              <c:showPercent val="0"/>
              <c:showBubbleSize val="0"/>
              <c:extLst>
                <c:ext xmlns:c15="http://schemas.microsoft.com/office/drawing/2012/chart" uri="{CE6537A1-D6FC-4f65-9D91-7224C49458BB}">
                  <c15:layout>
                    <c:manualLayout>
                      <c:w val="0.23714480427482371"/>
                      <c:h val="0.20895383721290336"/>
                    </c:manualLayout>
                  </c15:layout>
                </c:ext>
                <c:ext xmlns:c16="http://schemas.microsoft.com/office/drawing/2014/chart" uri="{C3380CC4-5D6E-409C-BE32-E72D297353CC}">
                  <c16:uniqueId val="{00000001-6F3D-41A1-A0F5-4AA584DD5AEF}"/>
                </c:ext>
              </c:extLst>
            </c:dLbl>
            <c:dLbl>
              <c:idx val="1"/>
              <c:layout>
                <c:manualLayout>
                  <c:x val="-5.5983192699439022E-2"/>
                  <c:y val="6.094418281937019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7633303916443103"/>
                      <c:h val="0.20895383721290336"/>
                    </c:manualLayout>
                  </c15:layout>
                </c:ext>
                <c:ext xmlns:c16="http://schemas.microsoft.com/office/drawing/2014/chart" uri="{C3380CC4-5D6E-409C-BE32-E72D297353CC}">
                  <c16:uniqueId val="{00000003-6F3D-41A1-A0F5-4AA584DD5AE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Sheet2!$H$16:$H$18</c:f>
              <c:strCache>
                <c:ptCount val="2"/>
                <c:pt idx="0">
                  <c:v>Plywood 4mm</c:v>
                </c:pt>
                <c:pt idx="1">
                  <c:v>Plywood 6mm</c:v>
                </c:pt>
              </c:strCache>
            </c:strRef>
          </c:cat>
          <c:val>
            <c:numRef>
              <c:f>Sheet2!$I$16:$I$18</c:f>
              <c:numCache>
                <c:formatCode>General</c:formatCode>
                <c:ptCount val="2"/>
                <c:pt idx="0">
                  <c:v>427057.24</c:v>
                </c:pt>
                <c:pt idx="1">
                  <c:v>442906.61999999994</c:v>
                </c:pt>
              </c:numCache>
            </c:numRef>
          </c:val>
          <c:extLst>
            <c:ext xmlns:c16="http://schemas.microsoft.com/office/drawing/2014/chart" uri="{C3380CC4-5D6E-409C-BE32-E72D297353CC}">
              <c16:uniqueId val="{00000004-6F3D-41A1-A0F5-4AA584DD5AEF}"/>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DASBOARD.xlsx]Sheet2!PivotTable5</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TAX</a:t>
            </a:r>
            <a:r>
              <a:rPr lang="en-US" baseline="0"/>
              <a:t> WISE</a:t>
            </a:r>
          </a:p>
          <a:p>
            <a:pPr>
              <a:defRPr/>
            </a:pPr>
            <a:endParaRPr lang="en-US"/>
          </a:p>
        </c:rich>
      </c:tx>
      <c:layout>
        <c:manualLayout>
          <c:xMode val="edge"/>
          <c:yMode val="edge"/>
          <c:x val="4.2499999999999996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Sheet2!$I$22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Sheet2!$H$23:$H$30</c:f>
              <c:strCache>
                <c:ptCount val="7"/>
                <c:pt idx="0">
                  <c:v>0.00%</c:v>
                </c:pt>
                <c:pt idx="1">
                  <c:v>0.10%</c:v>
                </c:pt>
                <c:pt idx="2">
                  <c:v>3.00%</c:v>
                </c:pt>
                <c:pt idx="3">
                  <c:v>5.00%</c:v>
                </c:pt>
                <c:pt idx="4">
                  <c:v>12.00%</c:v>
                </c:pt>
                <c:pt idx="5">
                  <c:v>18.00%</c:v>
                </c:pt>
                <c:pt idx="6">
                  <c:v>28.00%</c:v>
                </c:pt>
              </c:strCache>
            </c:strRef>
          </c:cat>
          <c:val>
            <c:numRef>
              <c:f>Sheet2!$I$23:$I$30</c:f>
              <c:numCache>
                <c:formatCode>General</c:formatCode>
                <c:ptCount val="7"/>
                <c:pt idx="0">
                  <c:v>84740</c:v>
                </c:pt>
                <c:pt idx="1">
                  <c:v>93753.659999999989</c:v>
                </c:pt>
                <c:pt idx="2">
                  <c:v>126329.5</c:v>
                </c:pt>
                <c:pt idx="3">
                  <c:v>149856</c:v>
                </c:pt>
                <c:pt idx="4">
                  <c:v>141108.79999999999</c:v>
                </c:pt>
                <c:pt idx="5">
                  <c:v>98630.3</c:v>
                </c:pt>
                <c:pt idx="6">
                  <c:v>175545.59999999998</c:v>
                </c:pt>
              </c:numCache>
            </c:numRef>
          </c:val>
          <c:extLst>
            <c:ext xmlns:c16="http://schemas.microsoft.com/office/drawing/2014/chart" uri="{C3380CC4-5D6E-409C-BE32-E72D297353CC}">
              <c16:uniqueId val="{00000000-F2CB-44DD-B3C9-409FD8F0F1DA}"/>
            </c:ext>
          </c:extLst>
        </c:ser>
        <c:dLbls>
          <c:dLblPos val="outEnd"/>
          <c:showLegendKey val="0"/>
          <c:showVal val="1"/>
          <c:showCatName val="0"/>
          <c:showSerName val="0"/>
          <c:showPercent val="0"/>
          <c:showBubbleSize val="0"/>
        </c:dLbls>
        <c:gapWidth val="219"/>
        <c:overlap val="-27"/>
        <c:axId val="2025755392"/>
        <c:axId val="2025758720"/>
      </c:barChart>
      <c:catAx>
        <c:axId val="202575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758720"/>
        <c:crosses val="autoZero"/>
        <c:auto val="1"/>
        <c:lblAlgn val="ctr"/>
        <c:lblOffset val="100"/>
        <c:noMultiLvlLbl val="0"/>
      </c:catAx>
      <c:valAx>
        <c:axId val="20257587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2575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DASBOARD.xlsx]Sheet2!PivotTable6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107925611862621"/>
          <c:y val="0.15319444444444447"/>
          <c:w val="0.60054467550530544"/>
          <c:h val="0.77736111111111106"/>
        </c:manualLayout>
      </c:layout>
      <c:barChart>
        <c:barDir val="bar"/>
        <c:grouping val="clustered"/>
        <c:varyColors val="0"/>
        <c:ser>
          <c:idx val="0"/>
          <c:order val="0"/>
          <c:tx>
            <c:strRef>
              <c:f>Sheet2!$L$9</c:f>
              <c:strCache>
                <c:ptCount val="1"/>
                <c:pt idx="0">
                  <c:v>Total</c:v>
                </c:pt>
              </c:strCache>
            </c:strRef>
          </c:tx>
          <c:spPr>
            <a:solidFill>
              <a:schemeClr val="accent1"/>
            </a:solidFill>
            <a:ln>
              <a:noFill/>
            </a:ln>
            <a:effectLst/>
          </c:spPr>
          <c:invertIfNegative val="0"/>
          <c:cat>
            <c:strRef>
              <c:f>Sheet2!$K$10:$K$12</c:f>
              <c:strCache>
                <c:ptCount val="2"/>
                <c:pt idx="0">
                  <c:v>INTERSTATE</c:v>
                </c:pt>
                <c:pt idx="1">
                  <c:v>Local</c:v>
                </c:pt>
              </c:strCache>
            </c:strRef>
          </c:cat>
          <c:val>
            <c:numRef>
              <c:f>Sheet2!$L$10:$L$12</c:f>
              <c:numCache>
                <c:formatCode>General</c:formatCode>
                <c:ptCount val="2"/>
                <c:pt idx="0">
                  <c:v>139553.4</c:v>
                </c:pt>
                <c:pt idx="1">
                  <c:v>730410.46</c:v>
                </c:pt>
              </c:numCache>
            </c:numRef>
          </c:val>
          <c:extLst>
            <c:ext xmlns:c16="http://schemas.microsoft.com/office/drawing/2014/chart" uri="{C3380CC4-5D6E-409C-BE32-E72D297353CC}">
              <c16:uniqueId val="{00000000-3DD9-46B7-A3CB-BA12D61AF76D}"/>
            </c:ext>
          </c:extLst>
        </c:ser>
        <c:dLbls>
          <c:showLegendKey val="0"/>
          <c:showVal val="0"/>
          <c:showCatName val="0"/>
          <c:showSerName val="0"/>
          <c:showPercent val="0"/>
          <c:showBubbleSize val="0"/>
        </c:dLbls>
        <c:gapWidth val="182"/>
        <c:axId val="2090541280"/>
        <c:axId val="2090542112"/>
      </c:barChart>
      <c:catAx>
        <c:axId val="2090541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542112"/>
        <c:crosses val="autoZero"/>
        <c:auto val="1"/>
        <c:lblAlgn val="ctr"/>
        <c:lblOffset val="100"/>
        <c:noMultiLvlLbl val="0"/>
      </c:catAx>
      <c:valAx>
        <c:axId val="2090542112"/>
        <c:scaling>
          <c:orientation val="minMax"/>
        </c:scaling>
        <c:delete val="1"/>
        <c:axPos val="b"/>
        <c:numFmt formatCode="General" sourceLinked="1"/>
        <c:majorTickMark val="none"/>
        <c:minorTickMark val="none"/>
        <c:tickLblPos val="nextTo"/>
        <c:crossAx val="209054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571501</xdr:colOff>
      <xdr:row>0</xdr:row>
      <xdr:rowOff>104775</xdr:rowOff>
    </xdr:from>
    <xdr:to>
      <xdr:col>16</xdr:col>
      <xdr:colOff>342901</xdr:colOff>
      <xdr:row>5</xdr:row>
      <xdr:rowOff>47625</xdr:rowOff>
    </xdr:to>
    <xdr:sp macro="" textlink="">
      <xdr:nvSpPr>
        <xdr:cNvPr id="2" name="Rectangle 1">
          <a:extLst>
            <a:ext uri="{FF2B5EF4-FFF2-40B4-BE49-F238E27FC236}">
              <a16:creationId xmlns:a16="http://schemas.microsoft.com/office/drawing/2014/main" id="{E090B67E-E46C-4794-A9E1-53EAD7CB77EC}"/>
            </a:ext>
          </a:extLst>
        </xdr:cNvPr>
        <xdr:cNvSpPr/>
      </xdr:nvSpPr>
      <xdr:spPr>
        <a:xfrm>
          <a:off x="571501" y="104775"/>
          <a:ext cx="9525000" cy="895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latin typeface="Algerian" panose="04020705040A02060702" pitchFamily="82" charset="0"/>
            </a:rPr>
            <a:t>SALES  ANALYSIS</a:t>
          </a:r>
          <a:r>
            <a:rPr lang="en-IN" sz="3200" baseline="0">
              <a:latin typeface="Algerian" panose="04020705040A02060702" pitchFamily="82" charset="0"/>
            </a:rPr>
            <a:t> DASHBOARD </a:t>
          </a:r>
          <a:endParaRPr lang="en-IN" sz="3200">
            <a:latin typeface="Algerian" panose="04020705040A02060702" pitchFamily="82" charset="0"/>
          </a:endParaRPr>
        </a:p>
      </xdr:txBody>
    </xdr:sp>
    <xdr:clientData/>
  </xdr:twoCellAnchor>
  <xdr:twoCellAnchor>
    <xdr:from>
      <xdr:col>3</xdr:col>
      <xdr:colOff>200025</xdr:colOff>
      <xdr:row>5</xdr:row>
      <xdr:rowOff>85726</xdr:rowOff>
    </xdr:from>
    <xdr:to>
      <xdr:col>6</xdr:col>
      <xdr:colOff>238124</xdr:colOff>
      <xdr:row>13</xdr:row>
      <xdr:rowOff>95250</xdr:rowOff>
    </xdr:to>
    <xdr:graphicFrame macro="">
      <xdr:nvGraphicFramePr>
        <xdr:cNvPr id="3" name="Chart 2">
          <a:extLst>
            <a:ext uri="{FF2B5EF4-FFF2-40B4-BE49-F238E27FC236}">
              <a16:creationId xmlns:a16="http://schemas.microsoft.com/office/drawing/2014/main" id="{C67127D2-38F4-4C47-9233-5847BEC59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276225</xdr:colOff>
      <xdr:row>5</xdr:row>
      <xdr:rowOff>85725</xdr:rowOff>
    </xdr:from>
    <xdr:to>
      <xdr:col>9</xdr:col>
      <xdr:colOff>419100</xdr:colOff>
      <xdr:row>13</xdr:row>
      <xdr:rowOff>95250</xdr:rowOff>
    </xdr:to>
    <xdr:graphicFrame macro="">
      <xdr:nvGraphicFramePr>
        <xdr:cNvPr id="4" name="Chart 3">
          <a:extLst>
            <a:ext uri="{FF2B5EF4-FFF2-40B4-BE49-F238E27FC236}">
              <a16:creationId xmlns:a16="http://schemas.microsoft.com/office/drawing/2014/main" id="{FB40F72A-1B2B-4582-9F8A-67E47B0D3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447675</xdr:colOff>
      <xdr:row>5</xdr:row>
      <xdr:rowOff>95249</xdr:rowOff>
    </xdr:from>
    <xdr:to>
      <xdr:col>13</xdr:col>
      <xdr:colOff>295275</xdr:colOff>
      <xdr:row>13</xdr:row>
      <xdr:rowOff>104775</xdr:rowOff>
    </xdr:to>
    <xdr:graphicFrame macro="">
      <xdr:nvGraphicFramePr>
        <xdr:cNvPr id="5" name="Chart 4">
          <a:extLst>
            <a:ext uri="{FF2B5EF4-FFF2-40B4-BE49-F238E27FC236}">
              <a16:creationId xmlns:a16="http://schemas.microsoft.com/office/drawing/2014/main" id="{2460C0DC-C776-4E03-94A6-8AB9E0128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190500</xdr:colOff>
      <xdr:row>13</xdr:row>
      <xdr:rowOff>123825</xdr:rowOff>
    </xdr:from>
    <xdr:to>
      <xdr:col>9</xdr:col>
      <xdr:colOff>380999</xdr:colOff>
      <xdr:row>23</xdr:row>
      <xdr:rowOff>95250</xdr:rowOff>
    </xdr:to>
    <xdr:graphicFrame macro="">
      <xdr:nvGraphicFramePr>
        <xdr:cNvPr id="6" name="Chart 5">
          <a:extLst>
            <a:ext uri="{FF2B5EF4-FFF2-40B4-BE49-F238E27FC236}">
              <a16:creationId xmlns:a16="http://schemas.microsoft.com/office/drawing/2014/main" id="{11885CC8-DFD0-45E6-AECD-0060175B5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438150</xdr:colOff>
      <xdr:row>13</xdr:row>
      <xdr:rowOff>142875</xdr:rowOff>
    </xdr:from>
    <xdr:to>
      <xdr:col>13</xdr:col>
      <xdr:colOff>304799</xdr:colOff>
      <xdr:row>23</xdr:row>
      <xdr:rowOff>95250</xdr:rowOff>
    </xdr:to>
    <xdr:graphicFrame macro="">
      <xdr:nvGraphicFramePr>
        <xdr:cNvPr id="7" name="Chart 6">
          <a:extLst>
            <a:ext uri="{FF2B5EF4-FFF2-40B4-BE49-F238E27FC236}">
              <a16:creationId xmlns:a16="http://schemas.microsoft.com/office/drawing/2014/main" id="{679D762E-2769-48D7-A603-21895067E8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361950</xdr:colOff>
      <xdr:row>13</xdr:row>
      <xdr:rowOff>180976</xdr:rowOff>
    </xdr:from>
    <xdr:to>
      <xdr:col>16</xdr:col>
      <xdr:colOff>361950</xdr:colOff>
      <xdr:row>20</xdr:row>
      <xdr:rowOff>28576</xdr:rowOff>
    </xdr:to>
    <mc:AlternateContent xmlns:mc="http://schemas.openxmlformats.org/markup-compatibility/2006">
      <mc:Choice xmlns:a14="http://schemas.microsoft.com/office/drawing/2010/main" Requires="a14">
        <xdr:graphicFrame macro="">
          <xdr:nvGraphicFramePr>
            <xdr:cNvPr id="8" name="Firm Name ">
              <a:extLst>
                <a:ext uri="{FF2B5EF4-FFF2-40B4-BE49-F238E27FC236}">
                  <a16:creationId xmlns:a16="http://schemas.microsoft.com/office/drawing/2014/main" id="{F94120AE-D104-4F10-97CB-0F26CE785C9D}"/>
                </a:ext>
              </a:extLst>
            </xdr:cNvPr>
            <xdr:cNvGraphicFramePr/>
          </xdr:nvGraphicFramePr>
          <xdr:xfrm>
            <a:off x="0" y="0"/>
            <a:ext cx="0" cy="0"/>
          </xdr:xfrm>
          <a:graphic>
            <a:graphicData uri="http://schemas.microsoft.com/office/drawing/2010/slicer">
              <sle:slicer xmlns:sle="http://schemas.microsoft.com/office/drawing/2010/slicer" name="Firm Name "/>
            </a:graphicData>
          </a:graphic>
        </xdr:graphicFrame>
      </mc:Choice>
      <mc:Fallback>
        <xdr:sp macro="" textlink="">
          <xdr:nvSpPr>
            <xdr:cNvPr id="0" name=""/>
            <xdr:cNvSpPr>
              <a:spLocks noTextEdit="1"/>
            </xdr:cNvSpPr>
          </xdr:nvSpPr>
          <xdr:spPr>
            <a:xfrm>
              <a:off x="8345404" y="2624890"/>
              <a:ext cx="1842335" cy="1163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342900</xdr:colOff>
      <xdr:row>5</xdr:row>
      <xdr:rowOff>85726</xdr:rowOff>
    </xdr:from>
    <xdr:to>
      <xdr:col>16</xdr:col>
      <xdr:colOff>342900</xdr:colOff>
      <xdr:row>13</xdr:row>
      <xdr:rowOff>123826</xdr:rowOff>
    </xdr:to>
    <mc:AlternateContent xmlns:mc="http://schemas.openxmlformats.org/markup-compatibility/2006">
      <mc:Choice xmlns:a14="http://schemas.microsoft.com/office/drawing/2010/main" Requires="a14">
        <xdr:graphicFrame macro="">
          <xdr:nvGraphicFramePr>
            <xdr:cNvPr id="9" name="State">
              <a:extLst>
                <a:ext uri="{FF2B5EF4-FFF2-40B4-BE49-F238E27FC236}">
                  <a16:creationId xmlns:a16="http://schemas.microsoft.com/office/drawing/2014/main" id="{4C336E78-DE3E-4650-B02E-94804293B83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326354" y="1025693"/>
              <a:ext cx="1842335" cy="15420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590549</xdr:colOff>
      <xdr:row>18</xdr:row>
      <xdr:rowOff>47626</xdr:rowOff>
    </xdr:from>
    <xdr:to>
      <xdr:col>3</xdr:col>
      <xdr:colOff>142874</xdr:colOff>
      <xdr:row>23</xdr:row>
      <xdr:rowOff>28575</xdr:rowOff>
    </xdr:to>
    <mc:AlternateContent xmlns:mc="http://schemas.openxmlformats.org/markup-compatibility/2006">
      <mc:Choice xmlns:a14="http://schemas.microsoft.com/office/drawing/2010/main" Requires="a14">
        <xdr:graphicFrame macro="">
          <xdr:nvGraphicFramePr>
            <xdr:cNvPr id="10" name="Date">
              <a:extLst>
                <a:ext uri="{FF2B5EF4-FFF2-40B4-BE49-F238E27FC236}">
                  <a16:creationId xmlns:a16="http://schemas.microsoft.com/office/drawing/2014/main" id="{7344CBF1-1593-45A6-9849-95FD9938822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90549" y="3431508"/>
              <a:ext cx="1394661" cy="9209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571500</xdr:colOff>
      <xdr:row>11</xdr:row>
      <xdr:rowOff>142876</xdr:rowOff>
    </xdr:from>
    <xdr:to>
      <xdr:col>3</xdr:col>
      <xdr:colOff>152399</xdr:colOff>
      <xdr:row>17</xdr:row>
      <xdr:rowOff>161926</xdr:rowOff>
    </xdr:to>
    <mc:AlternateContent xmlns:mc="http://schemas.openxmlformats.org/markup-compatibility/2006">
      <mc:Choice xmlns:a14="http://schemas.microsoft.com/office/drawing/2010/main" Requires="a14">
        <xdr:graphicFrame macro="">
          <xdr:nvGraphicFramePr>
            <xdr:cNvPr id="11" name="Tax Rate">
              <a:extLst>
                <a:ext uri="{FF2B5EF4-FFF2-40B4-BE49-F238E27FC236}">
                  <a16:creationId xmlns:a16="http://schemas.microsoft.com/office/drawing/2014/main" id="{A2184A62-A968-4483-B395-15D9184592F5}"/>
                </a:ext>
              </a:extLst>
            </xdr:cNvPr>
            <xdr:cNvGraphicFramePr/>
          </xdr:nvGraphicFramePr>
          <xdr:xfrm>
            <a:off x="0" y="0"/>
            <a:ext cx="0" cy="0"/>
          </xdr:xfrm>
          <a:graphic>
            <a:graphicData uri="http://schemas.microsoft.com/office/drawing/2010/slicer">
              <sle:slicer xmlns:sle="http://schemas.microsoft.com/office/drawing/2010/slicer" name="Tax Rate"/>
            </a:graphicData>
          </a:graphic>
        </xdr:graphicFrame>
      </mc:Choice>
      <mc:Fallback>
        <xdr:sp macro="" textlink="">
          <xdr:nvSpPr>
            <xdr:cNvPr id="0" name=""/>
            <xdr:cNvSpPr>
              <a:spLocks noTextEdit="1"/>
            </xdr:cNvSpPr>
          </xdr:nvSpPr>
          <xdr:spPr>
            <a:xfrm>
              <a:off x="571500" y="2210804"/>
              <a:ext cx="1423235" cy="11470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590550</xdr:colOff>
      <xdr:row>5</xdr:row>
      <xdr:rowOff>95250</xdr:rowOff>
    </xdr:from>
    <xdr:to>
      <xdr:col>3</xdr:col>
      <xdr:colOff>180975</xdr:colOff>
      <xdr:row>11</xdr:row>
      <xdr:rowOff>85725</xdr:rowOff>
    </xdr:to>
    <mc:AlternateContent xmlns:mc="http://schemas.openxmlformats.org/markup-compatibility/2006">
      <mc:Choice xmlns:a14="http://schemas.microsoft.com/office/drawing/2010/main" Requires="a14">
        <xdr:graphicFrame macro="">
          <xdr:nvGraphicFramePr>
            <xdr:cNvPr id="12" name="Description of Goods">
              <a:extLst>
                <a:ext uri="{FF2B5EF4-FFF2-40B4-BE49-F238E27FC236}">
                  <a16:creationId xmlns:a16="http://schemas.microsoft.com/office/drawing/2014/main" id="{2AD8B231-5125-4608-8B8F-FB20915B5F38}"/>
                </a:ext>
              </a:extLst>
            </xdr:cNvPr>
            <xdr:cNvGraphicFramePr/>
          </xdr:nvGraphicFramePr>
          <xdr:xfrm>
            <a:off x="0" y="0"/>
            <a:ext cx="0" cy="0"/>
          </xdr:xfrm>
          <a:graphic>
            <a:graphicData uri="http://schemas.microsoft.com/office/drawing/2010/slicer">
              <sle:slicer xmlns:sle="http://schemas.microsoft.com/office/drawing/2010/slicer" name="Description of Goods"/>
            </a:graphicData>
          </a:graphic>
        </xdr:graphicFrame>
      </mc:Choice>
      <mc:Fallback>
        <xdr:sp macro="" textlink="">
          <xdr:nvSpPr>
            <xdr:cNvPr id="0" name=""/>
            <xdr:cNvSpPr>
              <a:spLocks noTextEdit="1"/>
            </xdr:cNvSpPr>
          </xdr:nvSpPr>
          <xdr:spPr>
            <a:xfrm>
              <a:off x="590550" y="1035217"/>
              <a:ext cx="1432761" cy="11184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dashboar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ood" refreshedDate="43944.159847569441" createdVersion="5" refreshedVersion="5" minRefreshableVersion="3" recordCount="36" xr:uid="{00000000-000A-0000-FFFF-FFFF00000000}">
  <cacheSource type="worksheet">
    <worksheetSource ref="A1:P37" sheet="DATA" r:id="rId2"/>
  </cacheSource>
  <cacheFields count="16">
    <cacheField name="Firm Name " numFmtId="0">
      <sharedItems count="2">
        <s v="JK Enterprise"/>
        <s v="SR Hardware"/>
      </sharedItems>
    </cacheField>
    <cacheField name="State" numFmtId="0">
      <sharedItems count="2">
        <s v="Local"/>
        <s v="INTERSTATE"/>
      </sharedItems>
    </cacheField>
    <cacheField name="Invoice No." numFmtId="0">
      <sharedItems containsSemiMixedTypes="0" containsString="0" containsNumber="1" containsInteger="1" minValue="23" maxValue="58"/>
    </cacheField>
    <cacheField name="Date" numFmtId="14">
      <sharedItems containsSemiMixedTypes="0" containsNonDate="0" containsDate="1" containsString="0" minDate="2020-04-01T00:00:00" maxDate="2021-07-04T00:00:00" count="36">
        <d v="2020-04-01T00:00:00"/>
        <d v="2020-06-04T00:00:00"/>
        <d v="2020-07-04T00:00:00"/>
        <d v="2020-05-05T00:00:00"/>
        <d v="2020-06-05T00:00:00"/>
        <d v="2020-07-05T00:00:00"/>
        <d v="2020-05-06T00:00:00"/>
        <d v="2020-06-06T00:00:00"/>
        <d v="2020-07-06T00:00:00"/>
        <d v="2020-05-07T00:00:00"/>
        <d v="2020-06-07T00:00:00"/>
        <d v="2020-07-07T00:00:00"/>
        <d v="2020-05-08T00:00:00"/>
        <d v="2020-06-08T00:00:00"/>
        <d v="2020-07-08T00:00:00"/>
        <d v="2020-05-09T00:00:00"/>
        <d v="2020-06-09T00:00:00"/>
        <d v="2020-07-09T00:00:00"/>
        <d v="2020-05-10T00:00:00"/>
        <d v="2020-06-10T00:00:00"/>
        <d v="2020-07-10T00:00:00"/>
        <d v="2020-05-11T00:00:00"/>
        <d v="2020-06-11T00:00:00"/>
        <d v="2020-07-11T00:00:00"/>
        <d v="2020-05-12T00:00:00"/>
        <d v="2020-06-12T00:00:00"/>
        <d v="2020-07-12T00:00:00"/>
        <d v="2021-05-01T00:00:00"/>
        <d v="2021-06-01T00:00:00"/>
        <d v="2021-07-01T00:00:00"/>
        <d v="2021-05-02T00:00:00"/>
        <d v="2021-06-02T00:00:00"/>
        <d v="2021-07-02T00:00:00"/>
        <d v="2021-05-03T00:00:00"/>
        <d v="2021-06-03T00:00:00"/>
        <d v="2021-07-03T00:00:00"/>
      </sharedItems>
      <fieldGroup base="3">
        <rangePr groupBy="months" startDate="2020-04-01T00:00:00" endDate="2021-07-04T00:00:00"/>
        <groupItems count="14">
          <s v="&lt;01-04-2020"/>
          <s v="Jan"/>
          <s v="Feb"/>
          <s v="Mar"/>
          <s v="Apr"/>
          <s v="May"/>
          <s v="Jun"/>
          <s v="Jul"/>
          <s v="Aug"/>
          <s v="Sep"/>
          <s v="Oct"/>
          <s v="Nov"/>
          <s v="Dec"/>
          <s v="&gt;04-07-2021"/>
        </groupItems>
      </fieldGroup>
    </cacheField>
    <cacheField name="Tax Rate" numFmtId="10">
      <sharedItems containsSemiMixedTypes="0" containsString="0" containsNumber="1" minValue="0" maxValue="0.28000000000000003" count="7">
        <n v="0.18"/>
        <n v="0.12"/>
        <n v="0.03"/>
        <n v="0"/>
        <n v="0.28000000000000003"/>
        <n v="0.05"/>
        <n v="1E-3"/>
      </sharedItems>
    </cacheField>
    <cacheField name="Description of Goods" numFmtId="0">
      <sharedItems count="2">
        <s v="Plywood 6mm"/>
        <s v="Plywood 4mm"/>
      </sharedItems>
    </cacheField>
    <cacheField name="Qty" numFmtId="0">
      <sharedItems containsSemiMixedTypes="0" containsString="0" containsNumber="1" containsInteger="1" minValue="2" maxValue="62"/>
    </cacheField>
    <cacheField name="Unit" numFmtId="10">
      <sharedItems/>
    </cacheField>
    <cacheField name="Rate" numFmtId="4">
      <sharedItems containsSemiMixedTypes="0" containsString="0" containsNumber="1" containsInteger="1" minValue="1115" maxValue="2225"/>
    </cacheField>
    <cacheField name="Taxable Value" numFmtId="4">
      <sharedItems containsSemiMixedTypes="0" containsString="0" containsNumber="1" containsInteger="1" minValue="2230" maxValue="69130"/>
    </cacheField>
    <cacheField name="IGST" numFmtId="4">
      <sharedItems containsSemiMixedTypes="0" containsString="0" containsNumber="1" minValue="0" maxValue="8429.4"/>
    </cacheField>
    <cacheField name="CGST" numFmtId="4">
      <sharedItems containsSemiMixedTypes="0" containsString="0" containsNumber="1" minValue="0" maxValue="7805.0000000000009"/>
    </cacheField>
    <cacheField name="SGST" numFmtId="4">
      <sharedItems containsSemiMixedTypes="0" containsString="0" containsNumber="1" minValue="0" maxValue="7805.0000000000009"/>
    </cacheField>
    <cacheField name="CESS" numFmtId="4">
      <sharedItems containsNonDate="0" containsString="0" containsBlank="1"/>
    </cacheField>
    <cacheField name="TOTAL" numFmtId="4">
      <sharedItems containsSemiMixedTypes="0" containsString="0" containsNumber="1" minValue="2341.5" maxValue="72586.5"/>
    </cacheField>
    <cacheField name="INVOICE VALUE" numFmtId="4">
      <sharedItems containsSemiMixedTypes="0" containsString="0" containsNumber="1" minValue="2341.5" maxValue="72586.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shad" refreshedDate="45839.950144328701" createdVersion="7" refreshedVersion="7" minRefreshableVersion="3" recordCount="36" xr:uid="{297A90D7-2488-495E-9C21-23E9930313A7}">
  <cacheSource type="worksheet">
    <worksheetSource ref="A1:P37" sheet="DATA"/>
  </cacheSource>
  <cacheFields count="18">
    <cacheField name="Firm Name " numFmtId="0">
      <sharedItems count="2">
        <s v="JK Enterprise"/>
        <s v="SR Hardware"/>
      </sharedItems>
    </cacheField>
    <cacheField name="State" numFmtId="0">
      <sharedItems count="2">
        <s v="Local"/>
        <s v="INTERSTATE"/>
      </sharedItems>
    </cacheField>
    <cacheField name="Invoice No." numFmtId="0">
      <sharedItems containsSemiMixedTypes="0" containsString="0" containsNumber="1" containsInteger="1" minValue="23" maxValue="58"/>
    </cacheField>
    <cacheField name="Date" numFmtId="14">
      <sharedItems containsSemiMixedTypes="0" containsNonDate="0" containsDate="1" containsString="0" minDate="2020-04-01T00:00:00" maxDate="2021-07-04T00:00:00" count="36">
        <d v="2020-04-01T00:00:00"/>
        <d v="2020-06-04T00:00:00"/>
        <d v="2020-07-04T00:00:00"/>
        <d v="2020-05-05T00:00:00"/>
        <d v="2020-06-05T00:00:00"/>
        <d v="2020-07-05T00:00:00"/>
        <d v="2020-05-06T00:00:00"/>
        <d v="2020-06-06T00:00:00"/>
        <d v="2020-07-06T00:00:00"/>
        <d v="2020-05-07T00:00:00"/>
        <d v="2020-06-07T00:00:00"/>
        <d v="2020-07-07T00:00:00"/>
        <d v="2020-05-08T00:00:00"/>
        <d v="2020-06-08T00:00:00"/>
        <d v="2020-07-08T00:00:00"/>
        <d v="2020-05-09T00:00:00"/>
        <d v="2020-06-09T00:00:00"/>
        <d v="2020-07-09T00:00:00"/>
        <d v="2020-05-10T00:00:00"/>
        <d v="2020-06-10T00:00:00"/>
        <d v="2020-07-10T00:00:00"/>
        <d v="2020-05-11T00:00:00"/>
        <d v="2020-06-11T00:00:00"/>
        <d v="2020-07-11T00:00:00"/>
        <d v="2020-05-12T00:00:00"/>
        <d v="2020-06-12T00:00:00"/>
        <d v="2020-07-12T00:00:00"/>
        <d v="2021-05-01T00:00:00"/>
        <d v="2021-06-01T00:00:00"/>
        <d v="2021-07-01T00:00:00"/>
        <d v="2021-05-02T00:00:00"/>
        <d v="2021-06-02T00:00:00"/>
        <d v="2021-07-02T00:00:00"/>
        <d v="2021-05-03T00:00:00"/>
        <d v="2021-06-03T00:00:00"/>
        <d v="2021-07-03T00:00:00"/>
      </sharedItems>
      <fieldGroup par="17" base="3">
        <rangePr groupBy="months" startDate="2020-04-01T00:00:00" endDate="2021-07-04T00:00:00"/>
        <groupItems count="14">
          <s v="&lt;01-04-2020"/>
          <s v="Jan"/>
          <s v="Feb"/>
          <s v="Mar"/>
          <s v="Apr"/>
          <s v="May"/>
          <s v="Jun"/>
          <s v="Jul"/>
          <s v="Aug"/>
          <s v="Sep"/>
          <s v="Oct"/>
          <s v="Nov"/>
          <s v="Dec"/>
          <s v="&gt;04-07-2021"/>
        </groupItems>
      </fieldGroup>
    </cacheField>
    <cacheField name="Tax Rate" numFmtId="10">
      <sharedItems containsSemiMixedTypes="0" containsString="0" containsNumber="1" minValue="0" maxValue="0.28000000000000003" count="7">
        <n v="0.18"/>
        <n v="0.12"/>
        <n v="0.03"/>
        <n v="0"/>
        <n v="0.28000000000000003"/>
        <n v="0.05"/>
        <n v="1E-3"/>
      </sharedItems>
    </cacheField>
    <cacheField name="Description of Goods" numFmtId="0">
      <sharedItems count="2">
        <s v="Plywood 6mm"/>
        <s v="Plywood 4mm"/>
      </sharedItems>
    </cacheField>
    <cacheField name="Qty" numFmtId="0">
      <sharedItems containsSemiMixedTypes="0" containsString="0" containsNumber="1" containsInteger="1" minValue="2" maxValue="62"/>
    </cacheField>
    <cacheField name="Unit" numFmtId="10">
      <sharedItems/>
    </cacheField>
    <cacheField name="Rate" numFmtId="4">
      <sharedItems containsSemiMixedTypes="0" containsString="0" containsNumber="1" containsInteger="1" minValue="1115" maxValue="2225"/>
    </cacheField>
    <cacheField name="Taxable Value" numFmtId="4">
      <sharedItems containsSemiMixedTypes="0" containsString="0" containsNumber="1" containsInteger="1" minValue="2230" maxValue="69130"/>
    </cacheField>
    <cacheField name="IGST" numFmtId="4">
      <sharedItems containsSemiMixedTypes="0" containsString="0" containsNumber="1" minValue="0" maxValue="8429.4"/>
    </cacheField>
    <cacheField name="CGST" numFmtId="4">
      <sharedItems containsSemiMixedTypes="0" containsString="0" containsNumber="1" minValue="0" maxValue="7805.0000000000009"/>
    </cacheField>
    <cacheField name="SGST" numFmtId="4">
      <sharedItems containsSemiMixedTypes="0" containsString="0" containsNumber="1" minValue="0" maxValue="7805.0000000000009"/>
    </cacheField>
    <cacheField name="CESS" numFmtId="4">
      <sharedItems containsNonDate="0" containsString="0" containsBlank="1"/>
    </cacheField>
    <cacheField name="TOTAL" numFmtId="4">
      <sharedItems containsSemiMixedTypes="0" containsString="0" containsNumber="1" minValue="2341.5" maxValue="72586.5"/>
    </cacheField>
    <cacheField name="INVOICE VALUE" numFmtId="4">
      <sharedItems containsSemiMixedTypes="0" containsString="0" containsNumber="1" minValue="2341.5" maxValue="72586.5"/>
    </cacheField>
    <cacheField name="Quarters" numFmtId="0" databaseField="0">
      <fieldGroup base="3">
        <rangePr groupBy="quarters" startDate="2020-04-01T00:00:00" endDate="2021-07-04T00:00:00"/>
        <groupItems count="6">
          <s v="&lt;01-04-2020"/>
          <s v="Qtr1"/>
          <s v="Qtr2"/>
          <s v="Qtr3"/>
          <s v="Qtr4"/>
          <s v="&gt;04-07-2021"/>
        </groupItems>
      </fieldGroup>
    </cacheField>
    <cacheField name="Years" numFmtId="0" databaseField="0">
      <fieldGroup base="3">
        <rangePr groupBy="years" startDate="2020-04-01T00:00:00" endDate="2021-07-04T00:00:00"/>
        <groupItems count="4">
          <s v="&lt;01-04-2020"/>
          <s v="2020"/>
          <s v="2021"/>
          <s v="&gt;04-07-2021"/>
        </groupItems>
      </fieldGroup>
    </cacheField>
  </cacheFields>
  <extLst>
    <ext xmlns:x14="http://schemas.microsoft.com/office/spreadsheetml/2009/9/main" uri="{725AE2AE-9491-48be-B2B4-4EB974FC3084}">
      <x14:pivotCacheDefinition pivotCacheId="1287090971"/>
    </ext>
  </extLst>
</pivotCacheDefinition>
</file>

<file path=xl/pivotCache/pivotCacheRecords1.xml><?xml version="1.0" encoding="utf-8"?>
<pivotCacheRecords xmlns="http://schemas.openxmlformats.org/spreadsheetml/2006/main" xmlns:r="http://schemas.openxmlformats.org/officeDocument/2006/relationships" count="36">
  <r>
    <x v="0"/>
    <x v="0"/>
    <n v="23"/>
    <x v="0"/>
    <x v="0"/>
    <x v="0"/>
    <n v="8"/>
    <s v="PCS"/>
    <n v="2225"/>
    <n v="17800"/>
    <n v="0"/>
    <n v="1602"/>
    <n v="1602"/>
    <m/>
    <n v="21004"/>
    <n v="21004"/>
  </r>
  <r>
    <x v="0"/>
    <x v="0"/>
    <n v="24"/>
    <x v="1"/>
    <x v="1"/>
    <x v="1"/>
    <n v="2"/>
    <s v="PCS"/>
    <n v="1670"/>
    <n v="3340"/>
    <n v="0"/>
    <n v="200.4"/>
    <n v="200.4"/>
    <m/>
    <n v="3740.8"/>
    <n v="3740.8"/>
  </r>
  <r>
    <x v="0"/>
    <x v="0"/>
    <n v="25"/>
    <x v="2"/>
    <x v="2"/>
    <x v="0"/>
    <n v="10"/>
    <s v="PCS"/>
    <n v="1115"/>
    <n v="11150"/>
    <n v="0"/>
    <n v="167.25"/>
    <n v="167.25"/>
    <m/>
    <n v="11484.5"/>
    <n v="11484.5"/>
  </r>
  <r>
    <x v="0"/>
    <x v="1"/>
    <n v="26"/>
    <x v="3"/>
    <x v="3"/>
    <x v="1"/>
    <n v="3"/>
    <s v="PCS"/>
    <n v="1115"/>
    <n v="3345"/>
    <n v="0"/>
    <n v="0"/>
    <n v="0"/>
    <m/>
    <n v="3345"/>
    <n v="3345"/>
  </r>
  <r>
    <x v="0"/>
    <x v="0"/>
    <n v="27"/>
    <x v="4"/>
    <x v="4"/>
    <x v="0"/>
    <n v="4"/>
    <s v="PCS"/>
    <n v="1115"/>
    <n v="4460"/>
    <n v="0"/>
    <n v="624.40000000000009"/>
    <n v="624.40000000000009"/>
    <m/>
    <n v="5708.7999999999993"/>
    <n v="5708.7999999999993"/>
  </r>
  <r>
    <x v="0"/>
    <x v="0"/>
    <n v="28"/>
    <x v="5"/>
    <x v="5"/>
    <x v="1"/>
    <n v="24"/>
    <s v="PCS"/>
    <n v="1115"/>
    <n v="26760"/>
    <n v="0"/>
    <n v="669"/>
    <n v="669"/>
    <m/>
    <n v="28098"/>
    <n v="28098"/>
  </r>
  <r>
    <x v="0"/>
    <x v="0"/>
    <n v="29"/>
    <x v="6"/>
    <x v="6"/>
    <x v="0"/>
    <n v="30"/>
    <s v="PCS"/>
    <n v="1115"/>
    <n v="33450"/>
    <n v="0"/>
    <n v="16.725000000000001"/>
    <n v="16.725000000000001"/>
    <m/>
    <n v="33483.449999999997"/>
    <n v="33483.449999999997"/>
  </r>
  <r>
    <x v="0"/>
    <x v="0"/>
    <n v="30"/>
    <x v="7"/>
    <x v="2"/>
    <x v="1"/>
    <n v="12"/>
    <s v="PCS"/>
    <n v="1115"/>
    <n v="13380"/>
    <n v="0"/>
    <n v="200.7"/>
    <n v="200.7"/>
    <m/>
    <n v="13781.400000000001"/>
    <n v="13781.400000000001"/>
  </r>
  <r>
    <x v="1"/>
    <x v="0"/>
    <n v="31"/>
    <x v="8"/>
    <x v="0"/>
    <x v="0"/>
    <n v="17"/>
    <s v="PCS"/>
    <n v="1115"/>
    <n v="18955"/>
    <n v="0"/>
    <n v="1705.95"/>
    <n v="1705.95"/>
    <m/>
    <n v="22366.9"/>
    <n v="22366.9"/>
  </r>
  <r>
    <x v="1"/>
    <x v="0"/>
    <n v="32"/>
    <x v="9"/>
    <x v="6"/>
    <x v="1"/>
    <n v="16"/>
    <s v="PCS"/>
    <n v="1115"/>
    <n v="17840"/>
    <n v="0"/>
    <n v="8.92"/>
    <n v="8.92"/>
    <m/>
    <n v="17857.839999999997"/>
    <n v="17857.839999999997"/>
  </r>
  <r>
    <x v="1"/>
    <x v="0"/>
    <n v="33"/>
    <x v="10"/>
    <x v="4"/>
    <x v="0"/>
    <n v="50"/>
    <s v="PCS"/>
    <n v="1115"/>
    <n v="55750"/>
    <n v="0"/>
    <n v="7805.0000000000009"/>
    <n v="7805.0000000000009"/>
    <m/>
    <n v="71360"/>
    <n v="71360"/>
  </r>
  <r>
    <x v="1"/>
    <x v="0"/>
    <n v="34"/>
    <x v="11"/>
    <x v="3"/>
    <x v="1"/>
    <n v="21"/>
    <s v="PCS"/>
    <n v="1115"/>
    <n v="23415"/>
    <n v="0"/>
    <n v="0"/>
    <n v="0"/>
    <m/>
    <n v="23415"/>
    <n v="23415"/>
  </r>
  <r>
    <x v="0"/>
    <x v="1"/>
    <n v="35"/>
    <x v="12"/>
    <x v="5"/>
    <x v="0"/>
    <n v="25"/>
    <s v="PCS"/>
    <n v="1115"/>
    <n v="27875"/>
    <n v="1393.75"/>
    <n v="0"/>
    <n v="0"/>
    <m/>
    <n v="29268.75"/>
    <n v="29268.75"/>
  </r>
  <r>
    <x v="0"/>
    <x v="1"/>
    <n v="36"/>
    <x v="13"/>
    <x v="0"/>
    <x v="1"/>
    <n v="42"/>
    <s v="PCS"/>
    <n v="1115"/>
    <n v="46830"/>
    <n v="8429.4"/>
    <n v="0"/>
    <n v="0"/>
    <m/>
    <n v="55259.4"/>
    <n v="55259.4"/>
  </r>
  <r>
    <x v="0"/>
    <x v="0"/>
    <n v="37"/>
    <x v="14"/>
    <x v="6"/>
    <x v="0"/>
    <n v="32"/>
    <s v="PCS"/>
    <n v="1115"/>
    <n v="35680"/>
    <n v="0"/>
    <n v="17.84"/>
    <n v="17.84"/>
    <m/>
    <n v="35715.679999999993"/>
    <n v="35715.679999999993"/>
  </r>
  <r>
    <x v="0"/>
    <x v="0"/>
    <n v="38"/>
    <x v="15"/>
    <x v="3"/>
    <x v="1"/>
    <n v="10"/>
    <s v="PCS"/>
    <n v="1115"/>
    <n v="11150"/>
    <n v="0"/>
    <n v="0"/>
    <n v="0"/>
    <m/>
    <n v="11150"/>
    <n v="11150"/>
  </r>
  <r>
    <x v="0"/>
    <x v="0"/>
    <n v="39"/>
    <x v="16"/>
    <x v="4"/>
    <x v="0"/>
    <n v="20"/>
    <s v="PCS"/>
    <n v="1115"/>
    <n v="22300"/>
    <n v="0"/>
    <n v="3122.0000000000005"/>
    <n v="3122.0000000000005"/>
    <m/>
    <n v="28544"/>
    <n v="28544"/>
  </r>
  <r>
    <x v="1"/>
    <x v="0"/>
    <n v="40"/>
    <x v="17"/>
    <x v="1"/>
    <x v="1"/>
    <n v="30"/>
    <s v="PCS"/>
    <n v="1115"/>
    <n v="33450"/>
    <n v="0"/>
    <n v="2007"/>
    <n v="2007"/>
    <m/>
    <n v="37464"/>
    <n v="37464"/>
  </r>
  <r>
    <x v="1"/>
    <x v="1"/>
    <n v="41"/>
    <x v="18"/>
    <x v="2"/>
    <x v="0"/>
    <n v="45"/>
    <s v="PCS"/>
    <n v="1115"/>
    <n v="50175"/>
    <n v="1505.25"/>
    <n v="0"/>
    <n v="0"/>
    <m/>
    <n v="51680.25"/>
    <n v="51680.25"/>
  </r>
  <r>
    <x v="1"/>
    <x v="0"/>
    <n v="42"/>
    <x v="19"/>
    <x v="5"/>
    <x v="1"/>
    <n v="62"/>
    <s v="PCS"/>
    <n v="1115"/>
    <n v="69130"/>
    <n v="0"/>
    <n v="1728.25"/>
    <n v="1728.25"/>
    <m/>
    <n v="72586.5"/>
    <n v="72586.5"/>
  </r>
  <r>
    <x v="1"/>
    <x v="0"/>
    <n v="43"/>
    <x v="20"/>
    <x v="3"/>
    <x v="0"/>
    <n v="12"/>
    <s v="PCS"/>
    <n v="1115"/>
    <n v="13380"/>
    <n v="0"/>
    <n v="0"/>
    <n v="0"/>
    <m/>
    <n v="13380"/>
    <n v="13380"/>
  </r>
  <r>
    <x v="1"/>
    <x v="0"/>
    <n v="44"/>
    <x v="21"/>
    <x v="3"/>
    <x v="1"/>
    <n v="25"/>
    <s v="PCS"/>
    <n v="1115"/>
    <n v="27875"/>
    <n v="0"/>
    <n v="0"/>
    <n v="0"/>
    <m/>
    <n v="27875"/>
    <n v="27875"/>
  </r>
  <r>
    <x v="1"/>
    <x v="0"/>
    <n v="45"/>
    <x v="22"/>
    <x v="1"/>
    <x v="0"/>
    <n v="45"/>
    <s v="PCS"/>
    <n v="1115"/>
    <n v="50175"/>
    <n v="0"/>
    <n v="3010.5"/>
    <n v="3010.5"/>
    <m/>
    <n v="56196"/>
    <n v="56196"/>
  </r>
  <r>
    <x v="1"/>
    <x v="0"/>
    <n v="46"/>
    <x v="23"/>
    <x v="1"/>
    <x v="1"/>
    <n v="20"/>
    <s v="PCS"/>
    <n v="1115"/>
    <n v="22300"/>
    <n v="0"/>
    <n v="1338"/>
    <n v="1338"/>
    <m/>
    <n v="24976"/>
    <n v="24976"/>
  </r>
  <r>
    <x v="1"/>
    <x v="0"/>
    <n v="47"/>
    <x v="24"/>
    <x v="2"/>
    <x v="0"/>
    <n v="10"/>
    <s v="PCS"/>
    <n v="1115"/>
    <n v="11150"/>
    <n v="0"/>
    <n v="167.25"/>
    <n v="167.25"/>
    <m/>
    <n v="11484.5"/>
    <n v="11484.5"/>
  </r>
  <r>
    <x v="0"/>
    <x v="0"/>
    <n v="48"/>
    <x v="25"/>
    <x v="4"/>
    <x v="1"/>
    <n v="35"/>
    <s v="PCS"/>
    <n v="1115"/>
    <n v="39025"/>
    <n v="0"/>
    <n v="5463.5000000000009"/>
    <n v="5463.5000000000009"/>
    <m/>
    <n v="49952"/>
    <n v="49952"/>
  </r>
  <r>
    <x v="0"/>
    <x v="0"/>
    <n v="49"/>
    <x v="26"/>
    <x v="1"/>
    <x v="0"/>
    <n v="15"/>
    <s v="PCS"/>
    <n v="1115"/>
    <n v="16725"/>
    <n v="0"/>
    <n v="1003.5"/>
    <n v="1003.5"/>
    <m/>
    <n v="18732"/>
    <n v="18732"/>
  </r>
  <r>
    <x v="0"/>
    <x v="0"/>
    <n v="50"/>
    <x v="27"/>
    <x v="2"/>
    <x v="1"/>
    <n v="25"/>
    <s v="PCS"/>
    <n v="1115"/>
    <n v="27875"/>
    <n v="0"/>
    <n v="418.125"/>
    <n v="418.125"/>
    <m/>
    <n v="28711.25"/>
    <n v="28711.25"/>
  </r>
  <r>
    <x v="0"/>
    <x v="0"/>
    <n v="51"/>
    <x v="28"/>
    <x v="4"/>
    <x v="0"/>
    <n v="10"/>
    <s v="PCS"/>
    <n v="1115"/>
    <n v="11150"/>
    <n v="0"/>
    <n v="1561.0000000000002"/>
    <n v="1561.0000000000002"/>
    <m/>
    <n v="14272"/>
    <n v="14272"/>
  </r>
  <r>
    <x v="0"/>
    <x v="0"/>
    <n v="52"/>
    <x v="29"/>
    <x v="5"/>
    <x v="1"/>
    <n v="5"/>
    <s v="PCS"/>
    <n v="1115"/>
    <n v="5575"/>
    <n v="0"/>
    <n v="139.375"/>
    <n v="139.375"/>
    <m/>
    <n v="5853.75"/>
    <n v="5853.75"/>
  </r>
  <r>
    <x v="1"/>
    <x v="0"/>
    <n v="53"/>
    <x v="30"/>
    <x v="2"/>
    <x v="0"/>
    <n v="8"/>
    <s v="PCS"/>
    <n v="1115"/>
    <n v="8920"/>
    <n v="0"/>
    <n v="133.79999999999998"/>
    <n v="133.79999999999998"/>
    <m/>
    <n v="9187.5999999999985"/>
    <n v="9187.5999999999985"/>
  </r>
  <r>
    <x v="1"/>
    <x v="0"/>
    <n v="54"/>
    <x v="31"/>
    <x v="5"/>
    <x v="1"/>
    <n v="10"/>
    <s v="PCS"/>
    <n v="1115"/>
    <n v="11150"/>
    <n v="0"/>
    <n v="278.75"/>
    <n v="278.75"/>
    <m/>
    <n v="11707.5"/>
    <n v="11707.5"/>
  </r>
  <r>
    <x v="1"/>
    <x v="0"/>
    <n v="55"/>
    <x v="32"/>
    <x v="5"/>
    <x v="0"/>
    <n v="2"/>
    <s v="PCS"/>
    <n v="1115"/>
    <n v="2230"/>
    <n v="0"/>
    <n v="55.75"/>
    <n v="55.75"/>
    <m/>
    <n v="2341.5"/>
    <n v="2341.5"/>
  </r>
  <r>
    <x v="1"/>
    <x v="0"/>
    <n v="56"/>
    <x v="33"/>
    <x v="4"/>
    <x v="1"/>
    <n v="4"/>
    <s v="PCS"/>
    <n v="1115"/>
    <n v="4460"/>
    <n v="0"/>
    <n v="624.40000000000009"/>
    <n v="624.40000000000009"/>
    <m/>
    <n v="5708.7999999999993"/>
    <n v="5708.7999999999993"/>
  </r>
  <r>
    <x v="0"/>
    <x v="0"/>
    <n v="57"/>
    <x v="34"/>
    <x v="6"/>
    <x v="0"/>
    <n v="6"/>
    <s v="PCS"/>
    <n v="1115"/>
    <n v="6690"/>
    <n v="0"/>
    <n v="3.3450000000000002"/>
    <n v="3.3450000000000002"/>
    <m/>
    <n v="6696.6900000000005"/>
    <n v="6696.6900000000005"/>
  </r>
  <r>
    <x v="0"/>
    <x v="0"/>
    <n v="58"/>
    <x v="35"/>
    <x v="3"/>
    <x v="1"/>
    <n v="5"/>
    <s v="PCS"/>
    <n v="1115"/>
    <n v="5575"/>
    <n v="0"/>
    <n v="0"/>
    <n v="0"/>
    <m/>
    <n v="5575"/>
    <n v="557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23"/>
    <x v="0"/>
    <x v="0"/>
    <x v="0"/>
    <n v="8"/>
    <s v="PCS"/>
    <n v="2225"/>
    <n v="17800"/>
    <n v="0"/>
    <n v="1602"/>
    <n v="1602"/>
    <m/>
    <n v="21004"/>
    <n v="21004"/>
  </r>
  <r>
    <x v="0"/>
    <x v="0"/>
    <n v="24"/>
    <x v="1"/>
    <x v="1"/>
    <x v="1"/>
    <n v="2"/>
    <s v="PCS"/>
    <n v="1670"/>
    <n v="3340"/>
    <n v="0"/>
    <n v="200.4"/>
    <n v="200.4"/>
    <m/>
    <n v="3740.8"/>
    <n v="3740.8"/>
  </r>
  <r>
    <x v="0"/>
    <x v="0"/>
    <n v="25"/>
    <x v="2"/>
    <x v="2"/>
    <x v="0"/>
    <n v="10"/>
    <s v="PCS"/>
    <n v="1115"/>
    <n v="11150"/>
    <n v="0"/>
    <n v="167.25"/>
    <n v="167.25"/>
    <m/>
    <n v="11484.5"/>
    <n v="11484.5"/>
  </r>
  <r>
    <x v="0"/>
    <x v="1"/>
    <n v="26"/>
    <x v="3"/>
    <x v="3"/>
    <x v="1"/>
    <n v="3"/>
    <s v="PCS"/>
    <n v="1115"/>
    <n v="3345"/>
    <n v="0"/>
    <n v="0"/>
    <n v="0"/>
    <m/>
    <n v="3345"/>
    <n v="3345"/>
  </r>
  <r>
    <x v="0"/>
    <x v="0"/>
    <n v="27"/>
    <x v="4"/>
    <x v="4"/>
    <x v="0"/>
    <n v="4"/>
    <s v="PCS"/>
    <n v="1115"/>
    <n v="4460"/>
    <n v="0"/>
    <n v="624.40000000000009"/>
    <n v="624.40000000000009"/>
    <m/>
    <n v="5708.7999999999993"/>
    <n v="5708.7999999999993"/>
  </r>
  <r>
    <x v="0"/>
    <x v="0"/>
    <n v="28"/>
    <x v="5"/>
    <x v="5"/>
    <x v="1"/>
    <n v="24"/>
    <s v="PCS"/>
    <n v="1115"/>
    <n v="26760"/>
    <n v="0"/>
    <n v="669"/>
    <n v="669"/>
    <m/>
    <n v="28098"/>
    <n v="28098"/>
  </r>
  <r>
    <x v="0"/>
    <x v="0"/>
    <n v="29"/>
    <x v="6"/>
    <x v="6"/>
    <x v="0"/>
    <n v="30"/>
    <s v="PCS"/>
    <n v="1115"/>
    <n v="33450"/>
    <n v="0"/>
    <n v="16.725000000000001"/>
    <n v="16.725000000000001"/>
    <m/>
    <n v="33483.449999999997"/>
    <n v="33483.449999999997"/>
  </r>
  <r>
    <x v="0"/>
    <x v="0"/>
    <n v="30"/>
    <x v="7"/>
    <x v="2"/>
    <x v="1"/>
    <n v="12"/>
    <s v="PCS"/>
    <n v="1115"/>
    <n v="13380"/>
    <n v="0"/>
    <n v="200.7"/>
    <n v="200.7"/>
    <m/>
    <n v="13781.400000000001"/>
    <n v="13781.400000000001"/>
  </r>
  <r>
    <x v="1"/>
    <x v="0"/>
    <n v="31"/>
    <x v="8"/>
    <x v="0"/>
    <x v="0"/>
    <n v="17"/>
    <s v="PCS"/>
    <n v="1115"/>
    <n v="18955"/>
    <n v="0"/>
    <n v="1705.95"/>
    <n v="1705.95"/>
    <m/>
    <n v="22366.9"/>
    <n v="22366.9"/>
  </r>
  <r>
    <x v="1"/>
    <x v="0"/>
    <n v="32"/>
    <x v="9"/>
    <x v="6"/>
    <x v="1"/>
    <n v="16"/>
    <s v="PCS"/>
    <n v="1115"/>
    <n v="17840"/>
    <n v="0"/>
    <n v="8.92"/>
    <n v="8.92"/>
    <m/>
    <n v="17857.839999999997"/>
    <n v="17857.839999999997"/>
  </r>
  <r>
    <x v="1"/>
    <x v="0"/>
    <n v="33"/>
    <x v="10"/>
    <x v="4"/>
    <x v="0"/>
    <n v="50"/>
    <s v="PCS"/>
    <n v="1115"/>
    <n v="55750"/>
    <n v="0"/>
    <n v="7805.0000000000009"/>
    <n v="7805.0000000000009"/>
    <m/>
    <n v="71360"/>
    <n v="71360"/>
  </r>
  <r>
    <x v="1"/>
    <x v="0"/>
    <n v="34"/>
    <x v="11"/>
    <x v="3"/>
    <x v="1"/>
    <n v="21"/>
    <s v="PCS"/>
    <n v="1115"/>
    <n v="23415"/>
    <n v="0"/>
    <n v="0"/>
    <n v="0"/>
    <m/>
    <n v="23415"/>
    <n v="23415"/>
  </r>
  <r>
    <x v="0"/>
    <x v="1"/>
    <n v="35"/>
    <x v="12"/>
    <x v="5"/>
    <x v="0"/>
    <n v="25"/>
    <s v="PCS"/>
    <n v="1115"/>
    <n v="27875"/>
    <n v="1393.75"/>
    <n v="0"/>
    <n v="0"/>
    <m/>
    <n v="29268.75"/>
    <n v="29268.75"/>
  </r>
  <r>
    <x v="0"/>
    <x v="1"/>
    <n v="36"/>
    <x v="13"/>
    <x v="0"/>
    <x v="1"/>
    <n v="42"/>
    <s v="PCS"/>
    <n v="1115"/>
    <n v="46830"/>
    <n v="8429.4"/>
    <n v="0"/>
    <n v="0"/>
    <m/>
    <n v="55259.4"/>
    <n v="55259.4"/>
  </r>
  <r>
    <x v="0"/>
    <x v="0"/>
    <n v="37"/>
    <x v="14"/>
    <x v="6"/>
    <x v="0"/>
    <n v="32"/>
    <s v="PCS"/>
    <n v="1115"/>
    <n v="35680"/>
    <n v="0"/>
    <n v="17.84"/>
    <n v="17.84"/>
    <m/>
    <n v="35715.679999999993"/>
    <n v="35715.679999999993"/>
  </r>
  <r>
    <x v="0"/>
    <x v="0"/>
    <n v="38"/>
    <x v="15"/>
    <x v="3"/>
    <x v="1"/>
    <n v="10"/>
    <s v="PCS"/>
    <n v="1115"/>
    <n v="11150"/>
    <n v="0"/>
    <n v="0"/>
    <n v="0"/>
    <m/>
    <n v="11150"/>
    <n v="11150"/>
  </r>
  <r>
    <x v="0"/>
    <x v="0"/>
    <n v="39"/>
    <x v="16"/>
    <x v="4"/>
    <x v="0"/>
    <n v="20"/>
    <s v="PCS"/>
    <n v="1115"/>
    <n v="22300"/>
    <n v="0"/>
    <n v="3122.0000000000005"/>
    <n v="3122.0000000000005"/>
    <m/>
    <n v="28544"/>
    <n v="28544"/>
  </r>
  <r>
    <x v="1"/>
    <x v="0"/>
    <n v="40"/>
    <x v="17"/>
    <x v="1"/>
    <x v="1"/>
    <n v="30"/>
    <s v="PCS"/>
    <n v="1115"/>
    <n v="33450"/>
    <n v="0"/>
    <n v="2007"/>
    <n v="2007"/>
    <m/>
    <n v="37464"/>
    <n v="37464"/>
  </r>
  <r>
    <x v="1"/>
    <x v="1"/>
    <n v="41"/>
    <x v="18"/>
    <x v="2"/>
    <x v="0"/>
    <n v="45"/>
    <s v="PCS"/>
    <n v="1115"/>
    <n v="50175"/>
    <n v="1505.25"/>
    <n v="0"/>
    <n v="0"/>
    <m/>
    <n v="51680.25"/>
    <n v="51680.25"/>
  </r>
  <r>
    <x v="1"/>
    <x v="0"/>
    <n v="42"/>
    <x v="19"/>
    <x v="5"/>
    <x v="1"/>
    <n v="62"/>
    <s v="PCS"/>
    <n v="1115"/>
    <n v="69130"/>
    <n v="0"/>
    <n v="1728.25"/>
    <n v="1728.25"/>
    <m/>
    <n v="72586.5"/>
    <n v="72586.5"/>
  </r>
  <r>
    <x v="1"/>
    <x v="0"/>
    <n v="43"/>
    <x v="20"/>
    <x v="3"/>
    <x v="0"/>
    <n v="12"/>
    <s v="PCS"/>
    <n v="1115"/>
    <n v="13380"/>
    <n v="0"/>
    <n v="0"/>
    <n v="0"/>
    <m/>
    <n v="13380"/>
    <n v="13380"/>
  </r>
  <r>
    <x v="1"/>
    <x v="0"/>
    <n v="44"/>
    <x v="21"/>
    <x v="3"/>
    <x v="1"/>
    <n v="25"/>
    <s v="PCS"/>
    <n v="1115"/>
    <n v="27875"/>
    <n v="0"/>
    <n v="0"/>
    <n v="0"/>
    <m/>
    <n v="27875"/>
    <n v="27875"/>
  </r>
  <r>
    <x v="1"/>
    <x v="0"/>
    <n v="45"/>
    <x v="22"/>
    <x v="1"/>
    <x v="0"/>
    <n v="45"/>
    <s v="PCS"/>
    <n v="1115"/>
    <n v="50175"/>
    <n v="0"/>
    <n v="3010.5"/>
    <n v="3010.5"/>
    <m/>
    <n v="56196"/>
    <n v="56196"/>
  </r>
  <r>
    <x v="1"/>
    <x v="0"/>
    <n v="46"/>
    <x v="23"/>
    <x v="1"/>
    <x v="1"/>
    <n v="20"/>
    <s v="PCS"/>
    <n v="1115"/>
    <n v="22300"/>
    <n v="0"/>
    <n v="1338"/>
    <n v="1338"/>
    <m/>
    <n v="24976"/>
    <n v="24976"/>
  </r>
  <r>
    <x v="1"/>
    <x v="0"/>
    <n v="47"/>
    <x v="24"/>
    <x v="2"/>
    <x v="0"/>
    <n v="10"/>
    <s v="PCS"/>
    <n v="1115"/>
    <n v="11150"/>
    <n v="0"/>
    <n v="167.25"/>
    <n v="167.25"/>
    <m/>
    <n v="11484.5"/>
    <n v="11484.5"/>
  </r>
  <r>
    <x v="0"/>
    <x v="0"/>
    <n v="48"/>
    <x v="25"/>
    <x v="4"/>
    <x v="1"/>
    <n v="35"/>
    <s v="PCS"/>
    <n v="1115"/>
    <n v="39025"/>
    <n v="0"/>
    <n v="5463.5000000000009"/>
    <n v="5463.5000000000009"/>
    <m/>
    <n v="49952"/>
    <n v="49952"/>
  </r>
  <r>
    <x v="0"/>
    <x v="0"/>
    <n v="49"/>
    <x v="26"/>
    <x v="1"/>
    <x v="0"/>
    <n v="15"/>
    <s v="PCS"/>
    <n v="1115"/>
    <n v="16725"/>
    <n v="0"/>
    <n v="1003.5"/>
    <n v="1003.5"/>
    <m/>
    <n v="18732"/>
    <n v="18732"/>
  </r>
  <r>
    <x v="0"/>
    <x v="0"/>
    <n v="50"/>
    <x v="27"/>
    <x v="2"/>
    <x v="1"/>
    <n v="25"/>
    <s v="PCS"/>
    <n v="1115"/>
    <n v="27875"/>
    <n v="0"/>
    <n v="418.125"/>
    <n v="418.125"/>
    <m/>
    <n v="28711.25"/>
    <n v="28711.25"/>
  </r>
  <r>
    <x v="0"/>
    <x v="0"/>
    <n v="51"/>
    <x v="28"/>
    <x v="4"/>
    <x v="0"/>
    <n v="10"/>
    <s v="PCS"/>
    <n v="1115"/>
    <n v="11150"/>
    <n v="0"/>
    <n v="1561.0000000000002"/>
    <n v="1561.0000000000002"/>
    <m/>
    <n v="14272"/>
    <n v="14272"/>
  </r>
  <r>
    <x v="0"/>
    <x v="0"/>
    <n v="52"/>
    <x v="29"/>
    <x v="5"/>
    <x v="1"/>
    <n v="5"/>
    <s v="PCS"/>
    <n v="1115"/>
    <n v="5575"/>
    <n v="0"/>
    <n v="139.375"/>
    <n v="139.375"/>
    <m/>
    <n v="5853.75"/>
    <n v="5853.75"/>
  </r>
  <r>
    <x v="1"/>
    <x v="0"/>
    <n v="53"/>
    <x v="30"/>
    <x v="2"/>
    <x v="0"/>
    <n v="8"/>
    <s v="PCS"/>
    <n v="1115"/>
    <n v="8920"/>
    <n v="0"/>
    <n v="133.79999999999998"/>
    <n v="133.79999999999998"/>
    <m/>
    <n v="9187.5999999999985"/>
    <n v="9187.5999999999985"/>
  </r>
  <r>
    <x v="1"/>
    <x v="0"/>
    <n v="54"/>
    <x v="31"/>
    <x v="5"/>
    <x v="1"/>
    <n v="10"/>
    <s v="PCS"/>
    <n v="1115"/>
    <n v="11150"/>
    <n v="0"/>
    <n v="278.75"/>
    <n v="278.75"/>
    <m/>
    <n v="11707.5"/>
    <n v="11707.5"/>
  </r>
  <r>
    <x v="1"/>
    <x v="0"/>
    <n v="55"/>
    <x v="32"/>
    <x v="5"/>
    <x v="0"/>
    <n v="2"/>
    <s v="PCS"/>
    <n v="1115"/>
    <n v="2230"/>
    <n v="0"/>
    <n v="55.75"/>
    <n v="55.75"/>
    <m/>
    <n v="2341.5"/>
    <n v="2341.5"/>
  </r>
  <r>
    <x v="1"/>
    <x v="0"/>
    <n v="56"/>
    <x v="33"/>
    <x v="4"/>
    <x v="1"/>
    <n v="4"/>
    <s v="PCS"/>
    <n v="1115"/>
    <n v="4460"/>
    <n v="0"/>
    <n v="624.40000000000009"/>
    <n v="624.40000000000009"/>
    <m/>
    <n v="5708.7999999999993"/>
    <n v="5708.7999999999993"/>
  </r>
  <r>
    <x v="0"/>
    <x v="0"/>
    <n v="57"/>
    <x v="34"/>
    <x v="6"/>
    <x v="0"/>
    <n v="6"/>
    <s v="PCS"/>
    <n v="1115"/>
    <n v="6690"/>
    <n v="0"/>
    <n v="3.3450000000000002"/>
    <n v="3.3450000000000002"/>
    <m/>
    <n v="6696.6900000000005"/>
    <n v="6696.6900000000005"/>
  </r>
  <r>
    <x v="0"/>
    <x v="0"/>
    <n v="58"/>
    <x v="35"/>
    <x v="3"/>
    <x v="1"/>
    <n v="5"/>
    <s v="PCS"/>
    <n v="1115"/>
    <n v="5575"/>
    <n v="0"/>
    <n v="0"/>
    <n v="0"/>
    <m/>
    <n v="5575"/>
    <n v="5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T_FIRM"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3">
  <location ref="A3:B6" firstHeaderRow="1" firstDataRow="1" firstDataCol="1"/>
  <pivotFields count="16">
    <pivotField axis="axisRow"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s>
  <rowFields count="1">
    <field x="0"/>
  </rowFields>
  <rowItems count="3">
    <i>
      <x/>
    </i>
    <i>
      <x v="1"/>
    </i>
    <i t="grand">
      <x/>
    </i>
  </rowItems>
  <colItems count="1">
    <i/>
  </colItems>
  <dataFields count="1">
    <dataField name="Sum of TOTAL"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T_MTH"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4">
  <location ref="A3:B8" firstHeaderRow="1" firstDataRow="1" firstDataCol="1"/>
  <pivotFields count="16">
    <pivotField showAll="0">
      <items count="3">
        <item x="0"/>
        <item x="1"/>
        <item t="default"/>
      </items>
    </pivotField>
    <pivotField showAll="0">
      <items count="3">
        <item x="1"/>
        <item x="0"/>
        <item t="default"/>
      </items>
    </pivotField>
    <pivotField showAll="0"/>
    <pivotField axis="axisRow"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s>
  <rowFields count="1">
    <field x="3"/>
  </rowFields>
  <rowItems count="5">
    <i>
      <x v="4"/>
    </i>
    <i>
      <x v="5"/>
    </i>
    <i>
      <x v="6"/>
    </i>
    <i>
      <x v="7"/>
    </i>
    <i t="grand">
      <x/>
    </i>
  </rowItems>
  <colItems count="1">
    <i/>
  </colItems>
  <dataFields count="1">
    <dataField name="Sum of TOTAL" fld="14"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T_TAX"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location ref="A3:F11" firstHeaderRow="0" firstDataRow="1" firstDataCol="1"/>
  <pivotFields count="16">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axis="axisRow"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dataField="1" numFmtId="4" showAll="0"/>
    <pivotField dataField="1" numFmtId="4" showAll="0"/>
    <pivotField dataField="1" numFmtId="4" showAll="0"/>
    <pivotField dataField="1" showAll="0"/>
    <pivotField dataField="1" numFmtId="4" showAll="0"/>
    <pivotField numFmtId="4" showAll="0"/>
  </pivotFields>
  <rowFields count="1">
    <field x="4"/>
  </rowFields>
  <rowItems count="8">
    <i>
      <x/>
    </i>
    <i>
      <x v="1"/>
    </i>
    <i>
      <x v="2"/>
    </i>
    <i>
      <x v="3"/>
    </i>
    <i>
      <x v="4"/>
    </i>
    <i>
      <x v="5"/>
    </i>
    <i>
      <x v="6"/>
    </i>
    <i t="grand">
      <x/>
    </i>
  </rowItems>
  <colFields count="1">
    <field x="-2"/>
  </colFields>
  <colItems count="5">
    <i>
      <x/>
    </i>
    <i i="1">
      <x v="1"/>
    </i>
    <i i="2">
      <x v="2"/>
    </i>
    <i i="3">
      <x v="3"/>
    </i>
    <i i="4">
      <x v="4"/>
    </i>
  </colItems>
  <dataFields count="5">
    <dataField name="Sum of IGST" fld="10" baseField="0" baseItem="0"/>
    <dataField name="Sum of CGST" fld="11" baseField="0" baseItem="0"/>
    <dataField name="Sum of SGST" fld="12" baseField="0" baseItem="0"/>
    <dataField name="Count of CESS" fld="13" subtotal="count" baseField="0" baseItem="0"/>
    <dataField name="Sum of TOTAL" fld="14" baseField="0" baseItem="0"/>
  </dataFields>
  <chartFormats count="5">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3" format="7"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3"/>
          </reference>
        </references>
      </pivotArea>
    </chartFormat>
    <chartFormat chart="3"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T_PRODUCT"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4">
  <location ref="A3:B6" firstHeaderRow="1" firstDataRow="1" firstDataCol="1"/>
  <pivotFields count="16">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axis="axisRow"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s>
  <rowFields count="1">
    <field x="5"/>
  </rowFields>
  <rowItems count="3">
    <i>
      <x/>
    </i>
    <i>
      <x v="1"/>
    </i>
    <i t="grand">
      <x/>
    </i>
  </rowItems>
  <colItems count="1">
    <i/>
  </colItems>
  <dataFields count="1">
    <dataField name="Sum of TOTAL" fld="1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295D74-FECE-4010-956E-9F7A3D05EAB1}" name="PivotTable6"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K9:L12" firstHeaderRow="1" firstDataRow="1" firstDataCol="1"/>
  <pivotFields count="18">
    <pivotField showAll="0">
      <items count="3">
        <item x="0"/>
        <item x="1"/>
        <item t="default"/>
      </items>
    </pivotField>
    <pivotField axis="axisRow"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3">
    <i>
      <x/>
    </i>
    <i>
      <x v="1"/>
    </i>
    <i t="grand">
      <x/>
    </i>
  </rowItems>
  <colItems count="1">
    <i/>
  </colItems>
  <dataFields count="1">
    <dataField name="Sum of TOTAL" fld="14" baseField="0" baseItem="0"/>
  </dataFields>
  <chartFormats count="3">
    <chartFormat chart="12" format="0"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C61454-99FA-44A4-8B05-BD781D3BB7B1}" name="PivotTable5"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7">
  <location ref="H22:I30" firstHeaderRow="1" firstDataRow="1" firstDataCol="1"/>
  <pivotFields count="18">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axis="axisRow"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8">
    <i>
      <x/>
    </i>
    <i>
      <x v="1"/>
    </i>
    <i>
      <x v="2"/>
    </i>
    <i>
      <x v="3"/>
    </i>
    <i>
      <x v="4"/>
    </i>
    <i>
      <x v="5"/>
    </i>
    <i>
      <x v="6"/>
    </i>
    <i t="grand">
      <x/>
    </i>
  </rowItems>
  <colItems count="1">
    <i/>
  </colItems>
  <dataFields count="1">
    <dataField name="Sum of TOTAL" fld="14" baseField="0" baseItem="0"/>
  </dataFields>
  <chartFormats count="3">
    <chartFormat chart="12" format="0"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FA7CC4-C27E-4C75-928A-D3EF04AD7EC5}"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8">
  <location ref="D20:E28" firstHeaderRow="1" firstDataRow="1" firstDataCol="1"/>
  <pivotFields count="18">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axis="axisRow"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8">
    <i>
      <x/>
    </i>
    <i>
      <x v="1"/>
    </i>
    <i>
      <x v="2"/>
    </i>
    <i>
      <x v="3"/>
    </i>
    <i>
      <x v="4"/>
    </i>
    <i>
      <x v="5"/>
    </i>
    <i>
      <x v="6"/>
    </i>
    <i t="grand">
      <x/>
    </i>
  </rowItems>
  <colItems count="1">
    <i/>
  </colItems>
  <dataFields count="1">
    <dataField name="Sum of TOTAL"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0C37AC-999D-4ED2-AFC7-39CFB62059A4}"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H15:I18" firstHeaderRow="1" firstDataRow="1" firstDataCol="1"/>
  <pivotFields count="18">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axis="axisRow"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5"/>
  </rowFields>
  <rowItems count="3">
    <i>
      <x/>
    </i>
    <i>
      <x v="1"/>
    </i>
    <i t="grand">
      <x/>
    </i>
  </rowItems>
  <colItems count="1">
    <i/>
  </colItems>
  <dataFields count="1">
    <dataField name="Sum of TOTAL" fld="14" baseField="0" baseItem="0"/>
  </dataFields>
  <chartFormats count="3">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5" count="1" selected="0">
            <x v="0"/>
          </reference>
        </references>
      </pivotArea>
    </chartFormat>
    <chartFormat chart="17"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9E956E-2C3C-45FA-8A5E-E2D441968967}"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E8:F13" firstHeaderRow="1" firstDataRow="1" firstDataCol="1"/>
  <pivotFields count="18">
    <pivotField showAll="0">
      <items count="3">
        <item x="0"/>
        <item x="1"/>
        <item t="default"/>
      </items>
    </pivotField>
    <pivotField showAll="0">
      <items count="3">
        <item x="1"/>
        <item x="0"/>
        <item t="default"/>
      </items>
    </pivotField>
    <pivotField showAll="0"/>
    <pivotField axis="axisRow"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v="4"/>
    </i>
    <i>
      <x v="5"/>
    </i>
    <i>
      <x v="6"/>
    </i>
    <i>
      <x v="7"/>
    </i>
    <i t="grand">
      <x/>
    </i>
  </rowItems>
  <colItems count="1">
    <i/>
  </colItems>
  <dataFields count="1">
    <dataField name="Sum of TOTAL" fld="14"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644B8F-5F50-4CC7-BC90-20E390F9AEC6}"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7:C10" firstHeaderRow="1" firstDataRow="1" firstDataCol="1"/>
  <pivotFields count="18">
    <pivotField axis="axisRow"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3">
    <i>
      <x/>
    </i>
    <i>
      <x v="1"/>
    </i>
    <i t="grand">
      <x/>
    </i>
  </rowItems>
  <colItems count="1">
    <i/>
  </colItems>
  <dataFields count="1">
    <dataField name="Sum of TOTAL" fld="1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m_Name" xr10:uid="{40B4D01C-CF3E-44AD-8E4E-7BF8C238230D}" sourceName="Firm Name ">
  <pivotTables>
    <pivotTable tabId="8" name="PivotTable2"/>
    <pivotTable tabId="8" name="PivotTable1"/>
    <pivotTable tabId="8" name="PivotTable3"/>
    <pivotTable tabId="8" name="PivotTable4"/>
    <pivotTable tabId="8" name="PivotTable5"/>
    <pivotTable tabId="8" name="PivotTable6"/>
  </pivotTables>
  <data>
    <tabular pivotCacheId="12870909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E9CE52B-EE09-493E-B62D-5C544265800C}" sourceName="State">
  <pivotTables>
    <pivotTable tabId="8" name="PivotTable2"/>
    <pivotTable tabId="8" name="PivotTable1"/>
    <pivotTable tabId="8" name="PivotTable3"/>
    <pivotTable tabId="8" name="PivotTable4"/>
    <pivotTable tabId="8" name="PivotTable5"/>
    <pivotTable tabId="8" name="PivotTable6"/>
  </pivotTables>
  <data>
    <tabular pivotCacheId="128709097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F66C2FE-20A0-4C90-A2D6-462289D06C42}" sourceName="Date">
  <pivotTables>
    <pivotTable tabId="8" name="PivotTable2"/>
    <pivotTable tabId="8" name="PivotTable1"/>
    <pivotTable tabId="8" name="PivotTable3"/>
    <pivotTable tabId="8" name="PivotTable4"/>
    <pivotTable tabId="8" name="PivotTable5"/>
    <pivotTable tabId="8" name="PivotTable6"/>
  </pivotTables>
  <data>
    <tabular pivotCacheId="1287090971">
      <items count="14">
        <i x="4" s="1"/>
        <i x="5" s="1"/>
        <i x="6" s="1"/>
        <i x="7" s="1"/>
        <i x="1" s="1" nd="1"/>
        <i x="2" s="1" nd="1"/>
        <i x="3" s="1" nd="1"/>
        <i x="8" s="1" nd="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x_Rate" xr10:uid="{875CDB7F-4FDB-4296-B35B-8E47C20651AD}" sourceName="Tax Rate">
  <pivotTables>
    <pivotTable tabId="8" name="PivotTable2"/>
    <pivotTable tabId="8" name="PivotTable1"/>
    <pivotTable tabId="8" name="PivotTable3"/>
    <pivotTable tabId="8" name="PivotTable4"/>
    <pivotTable tabId="8" name="PivotTable5"/>
    <pivotTable tabId="8" name="PivotTable6"/>
  </pivotTables>
  <data>
    <tabular pivotCacheId="1287090971">
      <items count="7">
        <i x="3" s="1"/>
        <i x="6" s="1"/>
        <i x="2" s="1"/>
        <i x="5" s="1"/>
        <i x="1" s="1"/>
        <i x="0"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_of_Goods" xr10:uid="{39B9E12E-D3A9-4D78-A4D7-47BA92539142}" sourceName="Description of Goods">
  <pivotTables>
    <pivotTable tabId="8" name="PivotTable2"/>
    <pivotTable tabId="8" name="PivotTable1"/>
    <pivotTable tabId="8" name="PivotTable3"/>
    <pivotTable tabId="8" name="PivotTable4"/>
    <pivotTable tabId="8" name="PivotTable5"/>
    <pivotTable tabId="8" name="PivotTable6"/>
  </pivotTables>
  <data>
    <tabular pivotCacheId="12870909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 xr10:uid="{AD0F9F57-4EA1-4A0A-86C8-3889D96EFA04}" cache="Slicer_Firm_Name" caption="Firm Name " rowHeight="241300"/>
  <slicer name="State" xr10:uid="{2D0ECAE9-E7E6-41FC-8F82-B15CBA804FA9}" cache="Slicer_State" caption="State" rowHeight="241300"/>
  <slicer name="Date" xr10:uid="{1E4A6F30-5011-402D-94AA-018A01B0627A}" cache="Slicer_Date" caption="Date" startItem="3" rowHeight="241300"/>
  <slicer name="Tax Rate" xr10:uid="{2F442241-8CCE-4311-868E-12747B362B90}" cache="Slicer_Tax_Rate" caption="Tax Rate" startItem="4" rowHeight="241300"/>
  <slicer name="Description of Goods" xr10:uid="{EAC0D828-08E2-409C-A49D-F30903B32EB8}" cache="Slicer_Description_of_Goods" caption="Description of Good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7B9F0A-7B77-4DA4-996B-12A5EBAD084F}" name="Table1" displayName="Table1" ref="A1:P37" totalsRowShown="0">
  <autoFilter ref="A1:P37" xr:uid="{237B9F0A-7B77-4DA4-996B-12A5EBAD084F}"/>
  <tableColumns count="16">
    <tableColumn id="1" xr3:uid="{A69DAA5E-067D-421C-91E2-2280BFF460BB}" name="Firm Name "/>
    <tableColumn id="2" xr3:uid="{14BB4493-DE7F-4C03-B3DF-A5C8AF39B66A}" name="State"/>
    <tableColumn id="3" xr3:uid="{FFB4992C-E1BB-447C-8C14-7F39F5CB23BA}" name="Invoice No."/>
    <tableColumn id="4" xr3:uid="{BA0CEAA4-0C2D-46A9-BC10-C1065A749553}" name="Date" dataDxfId="0"/>
    <tableColumn id="5" xr3:uid="{27BAC8CA-1273-496F-86DF-B5E1A8F2DF04}" name="Tax Rate"/>
    <tableColumn id="6" xr3:uid="{4C700FC8-6F7E-4F7A-BD32-34A6A4AC2830}" name="Description of Goods"/>
    <tableColumn id="7" xr3:uid="{9278C7FF-4751-4BC8-B3D2-E2579EF49B45}" name="Qty"/>
    <tableColumn id="8" xr3:uid="{917EAB88-0956-4D3E-A8F1-59E13D07B776}" name="Unit"/>
    <tableColumn id="9" xr3:uid="{FBEE356E-689F-4D19-AE28-954C8904EBD1}" name="Rate"/>
    <tableColumn id="10" xr3:uid="{5BF7F62A-54E0-4949-8F42-96A732F5A546}" name="Taxable Value"/>
    <tableColumn id="11" xr3:uid="{15CBF472-FF7D-457C-BA3E-0BEE438BEE62}" name="IGST"/>
    <tableColumn id="12" xr3:uid="{FB7A3CF3-4AC6-4797-9BFF-18855CE8D535}" name="CGST"/>
    <tableColumn id="13" xr3:uid="{4EB03738-EEB7-4A3E-9A05-7BF79D9359CB}" name="SGST"/>
    <tableColumn id="14" xr3:uid="{14705710-3FFC-4690-90B8-79B96350AE4A}" name="CESS"/>
    <tableColumn id="15" xr3:uid="{8E583344-CE06-4819-97A8-9C2984FFFEFA}" name="TOTAL"/>
    <tableColumn id="16" xr3:uid="{E3F42F53-419E-4D90-92B1-1DAF8C80754B}" name="INVOICE 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B6"/>
  <sheetViews>
    <sheetView workbookViewId="0">
      <selection activeCell="H10" sqref="H10"/>
    </sheetView>
  </sheetViews>
  <sheetFormatPr defaultRowHeight="15" x14ac:dyDescent="0.25"/>
  <cols>
    <col min="1" max="1" width="12.5703125" bestFit="1" customWidth="1"/>
    <col min="2" max="2" width="12.85546875" bestFit="1" customWidth="1"/>
  </cols>
  <sheetData>
    <row r="3" spans="1:2" x14ac:dyDescent="0.25">
      <c r="A3" s="1" t="s">
        <v>24</v>
      </c>
      <c r="B3" t="s">
        <v>26</v>
      </c>
    </row>
    <row r="4" spans="1:2" x14ac:dyDescent="0.25">
      <c r="A4" s="2" t="s">
        <v>16</v>
      </c>
      <c r="B4" s="3">
        <v>410376.47000000003</v>
      </c>
    </row>
    <row r="5" spans="1:2" x14ac:dyDescent="0.25">
      <c r="A5" s="2" t="s">
        <v>22</v>
      </c>
      <c r="B5" s="3">
        <v>459587.38999999996</v>
      </c>
    </row>
    <row r="6" spans="1:2" x14ac:dyDescent="0.25">
      <c r="A6" s="2" t="s">
        <v>25</v>
      </c>
      <c r="B6" s="3">
        <v>869963.86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B8"/>
  <sheetViews>
    <sheetView workbookViewId="0">
      <selection activeCell="M9" sqref="M9"/>
    </sheetView>
  </sheetViews>
  <sheetFormatPr defaultRowHeight="15" x14ac:dyDescent="0.25"/>
  <cols>
    <col min="1" max="1" width="12.5703125" bestFit="1" customWidth="1"/>
    <col min="2" max="2" width="12.85546875" bestFit="1" customWidth="1"/>
  </cols>
  <sheetData>
    <row r="3" spans="1:2" x14ac:dyDescent="0.25">
      <c r="A3" s="1" t="s">
        <v>24</v>
      </c>
      <c r="B3" t="s">
        <v>26</v>
      </c>
    </row>
    <row r="4" spans="1:2" x14ac:dyDescent="0.25">
      <c r="A4" s="4" t="s">
        <v>27</v>
      </c>
      <c r="B4" s="3">
        <v>21004</v>
      </c>
    </row>
    <row r="5" spans="1:2" x14ac:dyDescent="0.25">
      <c r="A5" s="4" t="s">
        <v>28</v>
      </c>
      <c r="B5" s="3">
        <v>229752.43999999997</v>
      </c>
    </row>
    <row r="6" spans="1:2" x14ac:dyDescent="0.25">
      <c r="A6" s="4" t="s">
        <v>29</v>
      </c>
      <c r="B6" s="3">
        <v>389805.09</v>
      </c>
    </row>
    <row r="7" spans="1:2" x14ac:dyDescent="0.25">
      <c r="A7" s="4" t="s">
        <v>30</v>
      </c>
      <c r="B7" s="3">
        <v>229402.33</v>
      </c>
    </row>
    <row r="8" spans="1:2" x14ac:dyDescent="0.25">
      <c r="A8" s="4" t="s">
        <v>25</v>
      </c>
      <c r="B8" s="3">
        <v>869963.86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3:F11"/>
  <sheetViews>
    <sheetView workbookViewId="0">
      <selection activeCell="H25" sqref="H25"/>
    </sheetView>
  </sheetViews>
  <sheetFormatPr defaultRowHeight="15" x14ac:dyDescent="0.25"/>
  <cols>
    <col min="1" max="1" width="12.5703125" bestFit="1" customWidth="1"/>
    <col min="2" max="2" width="11.28515625" bestFit="1" customWidth="1"/>
    <col min="3" max="4" width="11.7109375" bestFit="1" customWidth="1"/>
    <col min="5" max="6" width="12.85546875" bestFit="1" customWidth="1"/>
  </cols>
  <sheetData>
    <row r="3" spans="1:6" x14ac:dyDescent="0.25">
      <c r="A3" s="1" t="s">
        <v>24</v>
      </c>
      <c r="B3" t="s">
        <v>31</v>
      </c>
      <c r="C3" t="s">
        <v>32</v>
      </c>
      <c r="D3" t="s">
        <v>33</v>
      </c>
      <c r="E3" t="s">
        <v>34</v>
      </c>
      <c r="F3" t="s">
        <v>26</v>
      </c>
    </row>
    <row r="4" spans="1:6" x14ac:dyDescent="0.25">
      <c r="A4" s="5">
        <v>0</v>
      </c>
      <c r="B4" s="3">
        <v>0</v>
      </c>
      <c r="C4" s="3">
        <v>0</v>
      </c>
      <c r="D4" s="3">
        <v>0</v>
      </c>
      <c r="E4" s="3"/>
      <c r="F4" s="3">
        <v>84740</v>
      </c>
    </row>
    <row r="5" spans="1:6" x14ac:dyDescent="0.25">
      <c r="A5" s="5">
        <v>1E-3</v>
      </c>
      <c r="B5" s="3">
        <v>0</v>
      </c>
      <c r="C5" s="3">
        <v>46.83</v>
      </c>
      <c r="D5" s="3">
        <v>46.83</v>
      </c>
      <c r="E5" s="3"/>
      <c r="F5" s="3">
        <v>93753.659999999989</v>
      </c>
    </row>
    <row r="6" spans="1:6" x14ac:dyDescent="0.25">
      <c r="A6" s="5">
        <v>0.03</v>
      </c>
      <c r="B6" s="3">
        <v>1505.25</v>
      </c>
      <c r="C6" s="3">
        <v>1087.125</v>
      </c>
      <c r="D6" s="3">
        <v>1087.125</v>
      </c>
      <c r="E6" s="3"/>
      <c r="F6" s="3">
        <v>126329.5</v>
      </c>
    </row>
    <row r="7" spans="1:6" x14ac:dyDescent="0.25">
      <c r="A7" s="5">
        <v>0.05</v>
      </c>
      <c r="B7" s="3">
        <v>1393.75</v>
      </c>
      <c r="C7" s="3">
        <v>2871.125</v>
      </c>
      <c r="D7" s="3">
        <v>2871.125</v>
      </c>
      <c r="E7" s="3"/>
      <c r="F7" s="3">
        <v>149856</v>
      </c>
    </row>
    <row r="8" spans="1:6" x14ac:dyDescent="0.25">
      <c r="A8" s="5">
        <v>0.12</v>
      </c>
      <c r="B8" s="3">
        <v>0</v>
      </c>
      <c r="C8" s="3">
        <v>7559.4</v>
      </c>
      <c r="D8" s="3">
        <v>7559.4</v>
      </c>
      <c r="E8" s="3"/>
      <c r="F8" s="3">
        <v>141108.79999999999</v>
      </c>
    </row>
    <row r="9" spans="1:6" x14ac:dyDescent="0.25">
      <c r="A9" s="5">
        <v>0.18</v>
      </c>
      <c r="B9" s="3">
        <v>8429.4</v>
      </c>
      <c r="C9" s="3">
        <v>3307.95</v>
      </c>
      <c r="D9" s="3">
        <v>3307.95</v>
      </c>
      <c r="E9" s="3"/>
      <c r="F9" s="3">
        <v>98630.3</v>
      </c>
    </row>
    <row r="10" spans="1:6" x14ac:dyDescent="0.25">
      <c r="A10" s="5">
        <v>0.28000000000000003</v>
      </c>
      <c r="B10" s="3">
        <v>0</v>
      </c>
      <c r="C10" s="3">
        <v>19200.300000000003</v>
      </c>
      <c r="D10" s="3">
        <v>19200.300000000003</v>
      </c>
      <c r="E10" s="3"/>
      <c r="F10" s="3">
        <v>175545.59999999998</v>
      </c>
    </row>
    <row r="11" spans="1:6" x14ac:dyDescent="0.25">
      <c r="A11" s="5" t="s">
        <v>25</v>
      </c>
      <c r="B11" s="3">
        <v>11328.4</v>
      </c>
      <c r="C11" s="3">
        <v>34072.730000000003</v>
      </c>
      <c r="D11" s="3">
        <v>34072.730000000003</v>
      </c>
      <c r="E11" s="3"/>
      <c r="F11" s="3">
        <v>869963.8600000001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3:B6"/>
  <sheetViews>
    <sheetView workbookViewId="0">
      <selection activeCell="J9" sqref="J9"/>
    </sheetView>
  </sheetViews>
  <sheetFormatPr defaultRowHeight="15" x14ac:dyDescent="0.25"/>
  <cols>
    <col min="1" max="1" width="12.5703125" bestFit="1" customWidth="1"/>
    <col min="2" max="2" width="12.85546875" bestFit="1" customWidth="1"/>
  </cols>
  <sheetData>
    <row r="3" spans="1:2" x14ac:dyDescent="0.25">
      <c r="A3" s="1" t="s">
        <v>24</v>
      </c>
      <c r="B3" t="s">
        <v>26</v>
      </c>
    </row>
    <row r="4" spans="1:2" x14ac:dyDescent="0.25">
      <c r="A4" s="2" t="s">
        <v>20</v>
      </c>
      <c r="B4" s="3">
        <v>427057.24</v>
      </c>
    </row>
    <row r="5" spans="1:2" x14ac:dyDescent="0.25">
      <c r="A5" s="2" t="s">
        <v>18</v>
      </c>
      <c r="B5" s="3">
        <v>442906.61999999994</v>
      </c>
    </row>
    <row r="6" spans="1:2" x14ac:dyDescent="0.25">
      <c r="A6" s="2" t="s">
        <v>25</v>
      </c>
      <c r="B6" s="3">
        <v>869963.85999999987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P37"/>
  <sheetViews>
    <sheetView tabSelected="1" zoomScale="56" zoomScaleNormal="85" workbookViewId="0">
      <selection activeCell="T10" sqref="T10"/>
    </sheetView>
  </sheetViews>
  <sheetFormatPr defaultRowHeight="15" x14ac:dyDescent="0.25"/>
  <cols>
    <col min="1" max="1" width="16.28515625" customWidth="1"/>
    <col min="2" max="2" width="12.85546875" bestFit="1" customWidth="1"/>
    <col min="3" max="3" width="16.140625" customWidth="1"/>
    <col min="4" max="4" width="13.85546875" customWidth="1"/>
    <col min="5" max="5" width="13" customWidth="1"/>
    <col min="6" max="6" width="27.28515625" customWidth="1"/>
    <col min="7" max="7" width="8.42578125" customWidth="1"/>
    <col min="8" max="8" width="8.5703125" customWidth="1"/>
    <col min="9" max="9" width="10.85546875" customWidth="1"/>
    <col min="10" max="10" width="19" customWidth="1"/>
    <col min="11" max="11" width="9.5703125" bestFit="1" customWidth="1"/>
    <col min="12" max="12" width="10.42578125" customWidth="1"/>
    <col min="13" max="13" width="10.5703125" customWidth="1"/>
    <col min="14" max="14" width="8.5703125" customWidth="1"/>
    <col min="15" max="15" width="12.5703125" customWidth="1"/>
    <col min="16" max="16" width="20.5703125" customWidth="1"/>
  </cols>
  <sheetData>
    <row r="1" spans="1:16" ht="18.75" x14ac:dyDescent="0.25">
      <c r="A1" s="7" t="s">
        <v>0</v>
      </c>
      <c r="B1" s="7" t="s">
        <v>1</v>
      </c>
      <c r="C1" s="7" t="s">
        <v>2</v>
      </c>
      <c r="D1" s="7" t="s">
        <v>3</v>
      </c>
      <c r="E1" s="8" t="s">
        <v>4</v>
      </c>
      <c r="F1" s="8" t="s">
        <v>5</v>
      </c>
      <c r="G1" s="8" t="s">
        <v>6</v>
      </c>
      <c r="H1" s="8" t="s">
        <v>7</v>
      </c>
      <c r="I1" s="8" t="s">
        <v>8</v>
      </c>
      <c r="J1" s="9" t="s">
        <v>9</v>
      </c>
      <c r="K1" s="9" t="s">
        <v>10</v>
      </c>
      <c r="L1" s="9" t="s">
        <v>11</v>
      </c>
      <c r="M1" s="9" t="s">
        <v>12</v>
      </c>
      <c r="N1" s="9" t="s">
        <v>13</v>
      </c>
      <c r="O1" s="9" t="s">
        <v>14</v>
      </c>
      <c r="P1" s="10" t="s">
        <v>15</v>
      </c>
    </row>
    <row r="2" spans="1:16" ht="15.75" x14ac:dyDescent="0.25">
      <c r="A2" s="11" t="s">
        <v>16</v>
      </c>
      <c r="B2" s="11" t="s">
        <v>17</v>
      </c>
      <c r="C2" s="11">
        <v>23</v>
      </c>
      <c r="D2" s="12">
        <v>43922</v>
      </c>
      <c r="E2" s="13">
        <v>0.18</v>
      </c>
      <c r="F2" s="11" t="s">
        <v>18</v>
      </c>
      <c r="G2" s="11">
        <v>8</v>
      </c>
      <c r="H2" s="13" t="s">
        <v>19</v>
      </c>
      <c r="I2" s="14">
        <v>2225</v>
      </c>
      <c r="J2" s="15">
        <v>17800</v>
      </c>
      <c r="K2" s="16">
        <v>0</v>
      </c>
      <c r="L2" s="16">
        <v>1602</v>
      </c>
      <c r="M2" s="16">
        <v>1602</v>
      </c>
      <c r="N2" s="16"/>
      <c r="O2" s="16">
        <v>21004</v>
      </c>
      <c r="P2" s="17">
        <v>21004</v>
      </c>
    </row>
    <row r="3" spans="1:16" ht="15.75" x14ac:dyDescent="0.25">
      <c r="A3" s="18" t="s">
        <v>16</v>
      </c>
      <c r="B3" s="18" t="s">
        <v>17</v>
      </c>
      <c r="C3" s="18">
        <v>24</v>
      </c>
      <c r="D3" s="19">
        <v>43986</v>
      </c>
      <c r="E3" s="20">
        <v>0.12</v>
      </c>
      <c r="F3" s="18" t="s">
        <v>20</v>
      </c>
      <c r="G3" s="18">
        <v>2</v>
      </c>
      <c r="H3" s="20" t="s">
        <v>19</v>
      </c>
      <c r="I3" s="21">
        <v>1670</v>
      </c>
      <c r="J3" s="22">
        <v>3340</v>
      </c>
      <c r="K3" s="23">
        <v>0</v>
      </c>
      <c r="L3" s="23">
        <v>200.4</v>
      </c>
      <c r="M3" s="23">
        <v>200.4</v>
      </c>
      <c r="N3" s="23"/>
      <c r="O3" s="23">
        <v>3740.8</v>
      </c>
      <c r="P3" s="24">
        <v>3740.8</v>
      </c>
    </row>
    <row r="4" spans="1:16" ht="15.75" x14ac:dyDescent="0.25">
      <c r="A4" s="11" t="s">
        <v>16</v>
      </c>
      <c r="B4" s="11" t="s">
        <v>17</v>
      </c>
      <c r="C4" s="11">
        <v>25</v>
      </c>
      <c r="D4" s="12">
        <v>44016</v>
      </c>
      <c r="E4" s="13">
        <v>0.03</v>
      </c>
      <c r="F4" s="11" t="s">
        <v>18</v>
      </c>
      <c r="G4" s="11">
        <v>10</v>
      </c>
      <c r="H4" s="13" t="s">
        <v>19</v>
      </c>
      <c r="I4" s="14">
        <v>1115</v>
      </c>
      <c r="J4" s="15">
        <v>11150</v>
      </c>
      <c r="K4" s="16">
        <v>0</v>
      </c>
      <c r="L4" s="16">
        <v>167.25</v>
      </c>
      <c r="M4" s="16">
        <v>167.25</v>
      </c>
      <c r="N4" s="16"/>
      <c r="O4" s="16">
        <v>11484.5</v>
      </c>
      <c r="P4" s="17">
        <v>11484.5</v>
      </c>
    </row>
    <row r="5" spans="1:16" ht="15.75" x14ac:dyDescent="0.25">
      <c r="A5" s="18" t="s">
        <v>16</v>
      </c>
      <c r="B5" s="18" t="s">
        <v>21</v>
      </c>
      <c r="C5" s="18">
        <v>26</v>
      </c>
      <c r="D5" s="19">
        <v>43956</v>
      </c>
      <c r="E5" s="20">
        <v>0</v>
      </c>
      <c r="F5" s="18" t="s">
        <v>20</v>
      </c>
      <c r="G5" s="18">
        <v>3</v>
      </c>
      <c r="H5" s="20" t="s">
        <v>19</v>
      </c>
      <c r="I5" s="21">
        <v>1115</v>
      </c>
      <c r="J5" s="22">
        <v>3345</v>
      </c>
      <c r="K5" s="23">
        <v>0</v>
      </c>
      <c r="L5" s="23">
        <v>0</v>
      </c>
      <c r="M5" s="23">
        <v>0</v>
      </c>
      <c r="N5" s="23"/>
      <c r="O5" s="23">
        <v>3345</v>
      </c>
      <c r="P5" s="24">
        <v>3345</v>
      </c>
    </row>
    <row r="6" spans="1:16" ht="15.75" x14ac:dyDescent="0.25">
      <c r="A6" s="11" t="s">
        <v>16</v>
      </c>
      <c r="B6" s="11" t="s">
        <v>17</v>
      </c>
      <c r="C6" s="11">
        <v>27</v>
      </c>
      <c r="D6" s="12">
        <v>43987</v>
      </c>
      <c r="E6" s="13">
        <v>0.28000000000000003</v>
      </c>
      <c r="F6" s="11" t="s">
        <v>18</v>
      </c>
      <c r="G6" s="11">
        <v>4</v>
      </c>
      <c r="H6" s="13" t="s">
        <v>19</v>
      </c>
      <c r="I6" s="14">
        <v>1115</v>
      </c>
      <c r="J6" s="15">
        <v>4460</v>
      </c>
      <c r="K6" s="16">
        <v>0</v>
      </c>
      <c r="L6" s="16">
        <v>624.40000000000009</v>
      </c>
      <c r="M6" s="16">
        <v>624.40000000000009</v>
      </c>
      <c r="N6" s="16"/>
      <c r="O6" s="16">
        <v>5708.7999999999993</v>
      </c>
      <c r="P6" s="17">
        <v>5708.7999999999993</v>
      </c>
    </row>
    <row r="7" spans="1:16" ht="15.75" x14ac:dyDescent="0.25">
      <c r="A7" s="18" t="s">
        <v>16</v>
      </c>
      <c r="B7" s="18" t="s">
        <v>17</v>
      </c>
      <c r="C7" s="18">
        <v>28</v>
      </c>
      <c r="D7" s="19">
        <v>44017</v>
      </c>
      <c r="E7" s="20">
        <v>0.05</v>
      </c>
      <c r="F7" s="18" t="s">
        <v>20</v>
      </c>
      <c r="G7" s="18">
        <v>24</v>
      </c>
      <c r="H7" s="20" t="s">
        <v>19</v>
      </c>
      <c r="I7" s="21">
        <v>1115</v>
      </c>
      <c r="J7" s="22">
        <v>26760</v>
      </c>
      <c r="K7" s="23">
        <v>0</v>
      </c>
      <c r="L7" s="23">
        <v>669</v>
      </c>
      <c r="M7" s="23">
        <v>669</v>
      </c>
      <c r="N7" s="23"/>
      <c r="O7" s="23">
        <v>28098</v>
      </c>
      <c r="P7" s="24">
        <v>28098</v>
      </c>
    </row>
    <row r="8" spans="1:16" ht="15.75" x14ac:dyDescent="0.25">
      <c r="A8" s="11" t="s">
        <v>16</v>
      </c>
      <c r="B8" s="11" t="s">
        <v>17</v>
      </c>
      <c r="C8" s="11">
        <v>29</v>
      </c>
      <c r="D8" s="12">
        <v>43957</v>
      </c>
      <c r="E8" s="13">
        <v>1E-3</v>
      </c>
      <c r="F8" s="11" t="s">
        <v>18</v>
      </c>
      <c r="G8" s="11">
        <v>30</v>
      </c>
      <c r="H8" s="13" t="s">
        <v>19</v>
      </c>
      <c r="I8" s="14">
        <v>1115</v>
      </c>
      <c r="J8" s="15">
        <v>33450</v>
      </c>
      <c r="K8" s="16">
        <v>0</v>
      </c>
      <c r="L8" s="16">
        <v>16.725000000000001</v>
      </c>
      <c r="M8" s="16">
        <v>16.725000000000001</v>
      </c>
      <c r="N8" s="16"/>
      <c r="O8" s="16">
        <v>33483.449999999997</v>
      </c>
      <c r="P8" s="17">
        <v>33483.449999999997</v>
      </c>
    </row>
    <row r="9" spans="1:16" ht="15.75" x14ac:dyDescent="0.25">
      <c r="A9" s="18" t="s">
        <v>16</v>
      </c>
      <c r="B9" s="18" t="s">
        <v>17</v>
      </c>
      <c r="C9" s="18">
        <v>30</v>
      </c>
      <c r="D9" s="19">
        <v>43988</v>
      </c>
      <c r="E9" s="20">
        <v>0.03</v>
      </c>
      <c r="F9" s="18" t="s">
        <v>20</v>
      </c>
      <c r="G9" s="18">
        <v>12</v>
      </c>
      <c r="H9" s="20" t="s">
        <v>19</v>
      </c>
      <c r="I9" s="21">
        <v>1115</v>
      </c>
      <c r="J9" s="22">
        <v>13380</v>
      </c>
      <c r="K9" s="23">
        <v>0</v>
      </c>
      <c r="L9" s="23">
        <v>200.7</v>
      </c>
      <c r="M9" s="23">
        <v>200.7</v>
      </c>
      <c r="N9" s="23"/>
      <c r="O9" s="23">
        <v>13781.400000000001</v>
      </c>
      <c r="P9" s="24">
        <v>13781.400000000001</v>
      </c>
    </row>
    <row r="10" spans="1:16" ht="15.75" x14ac:dyDescent="0.25">
      <c r="A10" s="11" t="s">
        <v>22</v>
      </c>
      <c r="B10" s="11" t="s">
        <v>17</v>
      </c>
      <c r="C10" s="11">
        <v>31</v>
      </c>
      <c r="D10" s="12">
        <v>44018</v>
      </c>
      <c r="E10" s="13">
        <v>0.18</v>
      </c>
      <c r="F10" s="11" t="s">
        <v>18</v>
      </c>
      <c r="G10" s="11">
        <v>17</v>
      </c>
      <c r="H10" s="13" t="s">
        <v>19</v>
      </c>
      <c r="I10" s="14">
        <v>1115</v>
      </c>
      <c r="J10" s="15">
        <v>18955</v>
      </c>
      <c r="K10" s="16">
        <v>0</v>
      </c>
      <c r="L10" s="16">
        <v>1705.95</v>
      </c>
      <c r="M10" s="16">
        <v>1705.95</v>
      </c>
      <c r="N10" s="16"/>
      <c r="O10" s="16">
        <v>22366.9</v>
      </c>
      <c r="P10" s="17">
        <v>22366.9</v>
      </c>
    </row>
    <row r="11" spans="1:16" ht="15.75" x14ac:dyDescent="0.25">
      <c r="A11" s="18" t="s">
        <v>22</v>
      </c>
      <c r="B11" s="18" t="s">
        <v>17</v>
      </c>
      <c r="C11" s="18">
        <v>32</v>
      </c>
      <c r="D11" s="19">
        <v>43958</v>
      </c>
      <c r="E11" s="20">
        <v>1E-3</v>
      </c>
      <c r="F11" s="18" t="s">
        <v>20</v>
      </c>
      <c r="G11" s="18">
        <v>16</v>
      </c>
      <c r="H11" s="20" t="s">
        <v>19</v>
      </c>
      <c r="I11" s="21">
        <v>1115</v>
      </c>
      <c r="J11" s="22">
        <v>17840</v>
      </c>
      <c r="K11" s="23">
        <v>0</v>
      </c>
      <c r="L11" s="23">
        <v>8.92</v>
      </c>
      <c r="M11" s="23">
        <v>8.92</v>
      </c>
      <c r="N11" s="23"/>
      <c r="O11" s="23">
        <v>17857.839999999997</v>
      </c>
      <c r="P11" s="24">
        <v>17857.839999999997</v>
      </c>
    </row>
    <row r="12" spans="1:16" ht="15.75" x14ac:dyDescent="0.25">
      <c r="A12" s="11" t="s">
        <v>22</v>
      </c>
      <c r="B12" s="11" t="s">
        <v>17</v>
      </c>
      <c r="C12" s="11">
        <v>33</v>
      </c>
      <c r="D12" s="12">
        <v>43989</v>
      </c>
      <c r="E12" s="13">
        <v>0.28000000000000003</v>
      </c>
      <c r="F12" s="11" t="s">
        <v>18</v>
      </c>
      <c r="G12" s="11">
        <v>50</v>
      </c>
      <c r="H12" s="13" t="s">
        <v>19</v>
      </c>
      <c r="I12" s="14">
        <v>1115</v>
      </c>
      <c r="J12" s="15">
        <v>55750</v>
      </c>
      <c r="K12" s="16">
        <v>0</v>
      </c>
      <c r="L12" s="16">
        <v>7805.0000000000009</v>
      </c>
      <c r="M12" s="16">
        <v>7805.0000000000009</v>
      </c>
      <c r="N12" s="16"/>
      <c r="O12" s="16">
        <v>71360</v>
      </c>
      <c r="P12" s="17">
        <v>71360</v>
      </c>
    </row>
    <row r="13" spans="1:16" ht="15.75" x14ac:dyDescent="0.25">
      <c r="A13" s="18" t="s">
        <v>22</v>
      </c>
      <c r="B13" s="18" t="s">
        <v>17</v>
      </c>
      <c r="C13" s="18">
        <v>34</v>
      </c>
      <c r="D13" s="19">
        <v>44019</v>
      </c>
      <c r="E13" s="20">
        <v>0</v>
      </c>
      <c r="F13" s="18" t="s">
        <v>20</v>
      </c>
      <c r="G13" s="18">
        <v>21</v>
      </c>
      <c r="H13" s="20" t="s">
        <v>19</v>
      </c>
      <c r="I13" s="21">
        <v>1115</v>
      </c>
      <c r="J13" s="22">
        <v>23415</v>
      </c>
      <c r="K13" s="23">
        <v>0</v>
      </c>
      <c r="L13" s="23">
        <v>0</v>
      </c>
      <c r="M13" s="23">
        <v>0</v>
      </c>
      <c r="N13" s="23"/>
      <c r="O13" s="23">
        <v>23415</v>
      </c>
      <c r="P13" s="24">
        <v>23415</v>
      </c>
    </row>
    <row r="14" spans="1:16" ht="15.75" x14ac:dyDescent="0.25">
      <c r="A14" s="11" t="s">
        <v>16</v>
      </c>
      <c r="B14" s="11" t="s">
        <v>21</v>
      </c>
      <c r="C14" s="11">
        <v>35</v>
      </c>
      <c r="D14" s="12">
        <v>43959</v>
      </c>
      <c r="E14" s="25">
        <v>0.05</v>
      </c>
      <c r="F14" s="11" t="s">
        <v>18</v>
      </c>
      <c r="G14" s="26">
        <v>25</v>
      </c>
      <c r="H14" s="13" t="s">
        <v>19</v>
      </c>
      <c r="I14" s="14">
        <v>1115</v>
      </c>
      <c r="J14" s="15">
        <v>27875</v>
      </c>
      <c r="K14" s="16">
        <v>1393.75</v>
      </c>
      <c r="L14" s="16">
        <v>0</v>
      </c>
      <c r="M14" s="16">
        <v>0</v>
      </c>
      <c r="N14" s="16"/>
      <c r="O14" s="16">
        <v>29268.75</v>
      </c>
      <c r="P14" s="17">
        <v>29268.75</v>
      </c>
    </row>
    <row r="15" spans="1:16" ht="15.75" x14ac:dyDescent="0.25">
      <c r="A15" s="18" t="s">
        <v>16</v>
      </c>
      <c r="B15" s="18" t="s">
        <v>21</v>
      </c>
      <c r="C15" s="18">
        <v>36</v>
      </c>
      <c r="D15" s="19">
        <v>43990</v>
      </c>
      <c r="E15" s="27">
        <v>0.18</v>
      </c>
      <c r="F15" s="18" t="s">
        <v>20</v>
      </c>
      <c r="G15" s="28">
        <v>42</v>
      </c>
      <c r="H15" s="20" t="s">
        <v>19</v>
      </c>
      <c r="I15" s="21">
        <v>1115</v>
      </c>
      <c r="J15" s="22">
        <v>46830</v>
      </c>
      <c r="K15" s="23">
        <v>8429.4</v>
      </c>
      <c r="L15" s="23">
        <v>0</v>
      </c>
      <c r="M15" s="23">
        <v>0</v>
      </c>
      <c r="N15" s="23"/>
      <c r="O15" s="23">
        <v>55259.4</v>
      </c>
      <c r="P15" s="24">
        <v>55259.4</v>
      </c>
    </row>
    <row r="16" spans="1:16" ht="15.75" x14ac:dyDescent="0.25">
      <c r="A16" s="11" t="s">
        <v>16</v>
      </c>
      <c r="B16" s="11" t="s">
        <v>23</v>
      </c>
      <c r="C16" s="11">
        <v>37</v>
      </c>
      <c r="D16" s="12">
        <v>44020</v>
      </c>
      <c r="E16" s="25">
        <v>1E-3</v>
      </c>
      <c r="F16" s="11" t="s">
        <v>18</v>
      </c>
      <c r="G16" s="26">
        <v>32</v>
      </c>
      <c r="H16" s="13" t="s">
        <v>19</v>
      </c>
      <c r="I16" s="14">
        <v>1115</v>
      </c>
      <c r="J16" s="15">
        <v>35680</v>
      </c>
      <c r="K16" s="16">
        <v>0</v>
      </c>
      <c r="L16" s="16">
        <v>17.84</v>
      </c>
      <c r="M16" s="16">
        <v>17.84</v>
      </c>
      <c r="N16" s="16"/>
      <c r="O16" s="16">
        <v>35715.679999999993</v>
      </c>
      <c r="P16" s="17">
        <v>35715.679999999993</v>
      </c>
    </row>
    <row r="17" spans="1:16" ht="15.75" x14ac:dyDescent="0.25">
      <c r="A17" s="18" t="s">
        <v>16</v>
      </c>
      <c r="B17" s="18" t="s">
        <v>23</v>
      </c>
      <c r="C17" s="18">
        <v>38</v>
      </c>
      <c r="D17" s="19">
        <v>43960</v>
      </c>
      <c r="E17" s="27">
        <v>0</v>
      </c>
      <c r="F17" s="18" t="s">
        <v>20</v>
      </c>
      <c r="G17" s="28">
        <v>10</v>
      </c>
      <c r="H17" s="20" t="s">
        <v>19</v>
      </c>
      <c r="I17" s="21">
        <v>1115</v>
      </c>
      <c r="J17" s="22">
        <v>11150</v>
      </c>
      <c r="K17" s="23">
        <v>0</v>
      </c>
      <c r="L17" s="23">
        <v>0</v>
      </c>
      <c r="M17" s="23">
        <v>0</v>
      </c>
      <c r="N17" s="23"/>
      <c r="O17" s="23">
        <v>11150</v>
      </c>
      <c r="P17" s="24">
        <v>11150</v>
      </c>
    </row>
    <row r="18" spans="1:16" ht="15.75" x14ac:dyDescent="0.25">
      <c r="A18" s="11" t="s">
        <v>16</v>
      </c>
      <c r="B18" s="11" t="s">
        <v>23</v>
      </c>
      <c r="C18" s="11">
        <v>39</v>
      </c>
      <c r="D18" s="12">
        <v>43991</v>
      </c>
      <c r="E18" s="25">
        <v>0.28000000000000003</v>
      </c>
      <c r="F18" s="11" t="s">
        <v>18</v>
      </c>
      <c r="G18" s="26">
        <v>20</v>
      </c>
      <c r="H18" s="13" t="s">
        <v>19</v>
      </c>
      <c r="I18" s="14">
        <v>1115</v>
      </c>
      <c r="J18" s="15">
        <v>22300</v>
      </c>
      <c r="K18" s="16">
        <v>0</v>
      </c>
      <c r="L18" s="16">
        <v>3122.0000000000005</v>
      </c>
      <c r="M18" s="16">
        <v>3122.0000000000005</v>
      </c>
      <c r="N18" s="16"/>
      <c r="O18" s="16">
        <v>28544</v>
      </c>
      <c r="P18" s="17">
        <v>28544</v>
      </c>
    </row>
    <row r="19" spans="1:16" ht="15.75" x14ac:dyDescent="0.25">
      <c r="A19" s="18" t="s">
        <v>22</v>
      </c>
      <c r="B19" s="18" t="s">
        <v>23</v>
      </c>
      <c r="C19" s="18">
        <v>40</v>
      </c>
      <c r="D19" s="19">
        <v>44021</v>
      </c>
      <c r="E19" s="27">
        <v>0.12</v>
      </c>
      <c r="F19" s="18" t="s">
        <v>20</v>
      </c>
      <c r="G19" s="28">
        <v>30</v>
      </c>
      <c r="H19" s="20" t="s">
        <v>19</v>
      </c>
      <c r="I19" s="21">
        <v>1115</v>
      </c>
      <c r="J19" s="22">
        <v>33450</v>
      </c>
      <c r="K19" s="23">
        <v>0</v>
      </c>
      <c r="L19" s="23">
        <v>2007</v>
      </c>
      <c r="M19" s="23">
        <v>2007</v>
      </c>
      <c r="N19" s="23"/>
      <c r="O19" s="23">
        <v>37464</v>
      </c>
      <c r="P19" s="24">
        <v>37464</v>
      </c>
    </row>
    <row r="20" spans="1:16" ht="15.75" x14ac:dyDescent="0.25">
      <c r="A20" s="11" t="s">
        <v>22</v>
      </c>
      <c r="B20" s="11" t="s">
        <v>21</v>
      </c>
      <c r="C20" s="11">
        <v>41</v>
      </c>
      <c r="D20" s="12">
        <v>43961</v>
      </c>
      <c r="E20" s="25">
        <v>0.03</v>
      </c>
      <c r="F20" s="11" t="s">
        <v>18</v>
      </c>
      <c r="G20" s="26">
        <v>45</v>
      </c>
      <c r="H20" s="13" t="s">
        <v>19</v>
      </c>
      <c r="I20" s="14">
        <v>1115</v>
      </c>
      <c r="J20" s="15">
        <v>50175</v>
      </c>
      <c r="K20" s="16">
        <v>1505.25</v>
      </c>
      <c r="L20" s="16">
        <v>0</v>
      </c>
      <c r="M20" s="16">
        <v>0</v>
      </c>
      <c r="N20" s="16"/>
      <c r="O20" s="16">
        <v>51680.25</v>
      </c>
      <c r="P20" s="17">
        <v>51680.25</v>
      </c>
    </row>
    <row r="21" spans="1:16" ht="15.75" x14ac:dyDescent="0.25">
      <c r="A21" s="18" t="s">
        <v>22</v>
      </c>
      <c r="B21" s="18" t="s">
        <v>23</v>
      </c>
      <c r="C21" s="18">
        <v>42</v>
      </c>
      <c r="D21" s="19">
        <v>43992</v>
      </c>
      <c r="E21" s="27">
        <v>0.05</v>
      </c>
      <c r="F21" s="18" t="s">
        <v>20</v>
      </c>
      <c r="G21" s="28">
        <v>62</v>
      </c>
      <c r="H21" s="20" t="s">
        <v>19</v>
      </c>
      <c r="I21" s="21">
        <v>1115</v>
      </c>
      <c r="J21" s="22">
        <v>69130</v>
      </c>
      <c r="K21" s="23">
        <v>0</v>
      </c>
      <c r="L21" s="23">
        <v>1728.25</v>
      </c>
      <c r="M21" s="23">
        <v>1728.25</v>
      </c>
      <c r="N21" s="23"/>
      <c r="O21" s="23">
        <v>72586.5</v>
      </c>
      <c r="P21" s="24">
        <v>72586.5</v>
      </c>
    </row>
    <row r="22" spans="1:16" ht="15.75" x14ac:dyDescent="0.25">
      <c r="A22" s="11" t="s">
        <v>22</v>
      </c>
      <c r="B22" s="11" t="s">
        <v>23</v>
      </c>
      <c r="C22" s="11">
        <v>43</v>
      </c>
      <c r="D22" s="12">
        <v>44022</v>
      </c>
      <c r="E22" s="25">
        <v>0</v>
      </c>
      <c r="F22" s="11" t="s">
        <v>18</v>
      </c>
      <c r="G22" s="26">
        <v>12</v>
      </c>
      <c r="H22" s="13" t="s">
        <v>19</v>
      </c>
      <c r="I22" s="14">
        <v>1115</v>
      </c>
      <c r="J22" s="15">
        <v>13380</v>
      </c>
      <c r="K22" s="16">
        <v>0</v>
      </c>
      <c r="L22" s="16">
        <v>0</v>
      </c>
      <c r="M22" s="16">
        <v>0</v>
      </c>
      <c r="N22" s="16"/>
      <c r="O22" s="16">
        <v>13380</v>
      </c>
      <c r="P22" s="17">
        <v>13380</v>
      </c>
    </row>
    <row r="23" spans="1:16" ht="15.75" x14ac:dyDescent="0.25">
      <c r="A23" s="18" t="s">
        <v>22</v>
      </c>
      <c r="B23" s="18" t="s">
        <v>23</v>
      </c>
      <c r="C23" s="18">
        <v>44</v>
      </c>
      <c r="D23" s="19">
        <v>43962</v>
      </c>
      <c r="E23" s="27">
        <v>0</v>
      </c>
      <c r="F23" s="18" t="s">
        <v>20</v>
      </c>
      <c r="G23" s="28">
        <v>25</v>
      </c>
      <c r="H23" s="20" t="s">
        <v>19</v>
      </c>
      <c r="I23" s="21">
        <v>1115</v>
      </c>
      <c r="J23" s="22">
        <v>27875</v>
      </c>
      <c r="K23" s="23">
        <v>0</v>
      </c>
      <c r="L23" s="23">
        <v>0</v>
      </c>
      <c r="M23" s="23">
        <v>0</v>
      </c>
      <c r="N23" s="23"/>
      <c r="O23" s="23">
        <v>27875</v>
      </c>
      <c r="P23" s="24">
        <v>27875</v>
      </c>
    </row>
    <row r="24" spans="1:16" ht="15.75" x14ac:dyDescent="0.25">
      <c r="A24" s="11" t="s">
        <v>22</v>
      </c>
      <c r="B24" s="11" t="s">
        <v>23</v>
      </c>
      <c r="C24" s="11">
        <v>45</v>
      </c>
      <c r="D24" s="12">
        <v>43993</v>
      </c>
      <c r="E24" s="25">
        <v>0.12</v>
      </c>
      <c r="F24" s="11" t="s">
        <v>18</v>
      </c>
      <c r="G24" s="26">
        <v>45</v>
      </c>
      <c r="H24" s="13" t="s">
        <v>19</v>
      </c>
      <c r="I24" s="14">
        <v>1115</v>
      </c>
      <c r="J24" s="15">
        <v>50175</v>
      </c>
      <c r="K24" s="16">
        <v>0</v>
      </c>
      <c r="L24" s="16">
        <v>3010.5</v>
      </c>
      <c r="M24" s="16">
        <v>3010.5</v>
      </c>
      <c r="N24" s="16"/>
      <c r="O24" s="16">
        <v>56196</v>
      </c>
      <c r="P24" s="17">
        <v>56196</v>
      </c>
    </row>
    <row r="25" spans="1:16" ht="15.75" x14ac:dyDescent="0.25">
      <c r="A25" s="18" t="s">
        <v>22</v>
      </c>
      <c r="B25" s="18" t="s">
        <v>23</v>
      </c>
      <c r="C25" s="18">
        <v>46</v>
      </c>
      <c r="D25" s="19">
        <v>44023</v>
      </c>
      <c r="E25" s="27">
        <v>0.12</v>
      </c>
      <c r="F25" s="18" t="s">
        <v>20</v>
      </c>
      <c r="G25" s="28">
        <v>20</v>
      </c>
      <c r="H25" s="20" t="s">
        <v>19</v>
      </c>
      <c r="I25" s="21">
        <v>1115</v>
      </c>
      <c r="J25" s="22">
        <v>22300</v>
      </c>
      <c r="K25" s="23">
        <v>0</v>
      </c>
      <c r="L25" s="23">
        <v>1338</v>
      </c>
      <c r="M25" s="23">
        <v>1338</v>
      </c>
      <c r="N25" s="23"/>
      <c r="O25" s="23">
        <v>24976</v>
      </c>
      <c r="P25" s="24">
        <v>24976</v>
      </c>
    </row>
    <row r="26" spans="1:16" ht="15.75" x14ac:dyDescent="0.25">
      <c r="A26" s="11" t="s">
        <v>22</v>
      </c>
      <c r="B26" s="11" t="s">
        <v>23</v>
      </c>
      <c r="C26" s="11">
        <v>47</v>
      </c>
      <c r="D26" s="12">
        <v>43963</v>
      </c>
      <c r="E26" s="25">
        <v>0.03</v>
      </c>
      <c r="F26" s="11" t="s">
        <v>18</v>
      </c>
      <c r="G26" s="26">
        <v>10</v>
      </c>
      <c r="H26" s="13" t="s">
        <v>19</v>
      </c>
      <c r="I26" s="14">
        <v>1115</v>
      </c>
      <c r="J26" s="15">
        <v>11150</v>
      </c>
      <c r="K26" s="16">
        <v>0</v>
      </c>
      <c r="L26" s="16">
        <v>167.25</v>
      </c>
      <c r="M26" s="16">
        <v>167.25</v>
      </c>
      <c r="N26" s="16"/>
      <c r="O26" s="16">
        <v>11484.5</v>
      </c>
      <c r="P26" s="17">
        <v>11484.5</v>
      </c>
    </row>
    <row r="27" spans="1:16" ht="15.75" x14ac:dyDescent="0.25">
      <c r="A27" s="18" t="s">
        <v>16</v>
      </c>
      <c r="B27" s="18" t="s">
        <v>23</v>
      </c>
      <c r="C27" s="18">
        <v>48</v>
      </c>
      <c r="D27" s="19">
        <v>43994</v>
      </c>
      <c r="E27" s="27">
        <v>0.28000000000000003</v>
      </c>
      <c r="F27" s="18" t="s">
        <v>20</v>
      </c>
      <c r="G27" s="28">
        <v>35</v>
      </c>
      <c r="H27" s="20" t="s">
        <v>19</v>
      </c>
      <c r="I27" s="21">
        <v>1115</v>
      </c>
      <c r="J27" s="22">
        <v>39025</v>
      </c>
      <c r="K27" s="23">
        <v>0</v>
      </c>
      <c r="L27" s="23">
        <v>5463.5000000000009</v>
      </c>
      <c r="M27" s="23">
        <v>5463.5000000000009</v>
      </c>
      <c r="N27" s="23"/>
      <c r="O27" s="23">
        <v>49952</v>
      </c>
      <c r="P27" s="24">
        <v>49952</v>
      </c>
    </row>
    <row r="28" spans="1:16" ht="15.75" x14ac:dyDescent="0.25">
      <c r="A28" s="11" t="s">
        <v>16</v>
      </c>
      <c r="B28" s="11" t="s">
        <v>23</v>
      </c>
      <c r="C28" s="11">
        <v>49</v>
      </c>
      <c r="D28" s="12">
        <v>44024</v>
      </c>
      <c r="E28" s="25">
        <v>0.12</v>
      </c>
      <c r="F28" s="11" t="s">
        <v>18</v>
      </c>
      <c r="G28" s="26">
        <v>15</v>
      </c>
      <c r="H28" s="13" t="s">
        <v>19</v>
      </c>
      <c r="I28" s="14">
        <v>1115</v>
      </c>
      <c r="J28" s="15">
        <v>16725</v>
      </c>
      <c r="K28" s="16">
        <v>0</v>
      </c>
      <c r="L28" s="16">
        <v>1003.5</v>
      </c>
      <c r="M28" s="16">
        <v>1003.5</v>
      </c>
      <c r="N28" s="16"/>
      <c r="O28" s="16">
        <v>18732</v>
      </c>
      <c r="P28" s="17">
        <v>18732</v>
      </c>
    </row>
    <row r="29" spans="1:16" ht="15.75" x14ac:dyDescent="0.25">
      <c r="A29" s="18" t="s">
        <v>16</v>
      </c>
      <c r="B29" s="18" t="s">
        <v>23</v>
      </c>
      <c r="C29" s="18">
        <v>50</v>
      </c>
      <c r="D29" s="19">
        <v>44317</v>
      </c>
      <c r="E29" s="27">
        <v>0.03</v>
      </c>
      <c r="F29" s="18" t="s">
        <v>20</v>
      </c>
      <c r="G29" s="28">
        <v>25</v>
      </c>
      <c r="H29" s="20" t="s">
        <v>19</v>
      </c>
      <c r="I29" s="21">
        <v>1115</v>
      </c>
      <c r="J29" s="22">
        <v>27875</v>
      </c>
      <c r="K29" s="23">
        <v>0</v>
      </c>
      <c r="L29" s="23">
        <v>418.125</v>
      </c>
      <c r="M29" s="23">
        <v>418.125</v>
      </c>
      <c r="N29" s="23"/>
      <c r="O29" s="23">
        <v>28711.25</v>
      </c>
      <c r="P29" s="24">
        <v>28711.25</v>
      </c>
    </row>
    <row r="30" spans="1:16" ht="15.75" x14ac:dyDescent="0.25">
      <c r="A30" s="11" t="s">
        <v>16</v>
      </c>
      <c r="B30" s="11" t="s">
        <v>23</v>
      </c>
      <c r="C30" s="11">
        <v>51</v>
      </c>
      <c r="D30" s="12">
        <v>44348</v>
      </c>
      <c r="E30" s="25">
        <v>0.28000000000000003</v>
      </c>
      <c r="F30" s="11" t="s">
        <v>18</v>
      </c>
      <c r="G30" s="26">
        <v>10</v>
      </c>
      <c r="H30" s="13" t="s">
        <v>19</v>
      </c>
      <c r="I30" s="14">
        <v>1115</v>
      </c>
      <c r="J30" s="15">
        <v>11150</v>
      </c>
      <c r="K30" s="16">
        <v>0</v>
      </c>
      <c r="L30" s="16">
        <v>1561.0000000000002</v>
      </c>
      <c r="M30" s="16">
        <v>1561.0000000000002</v>
      </c>
      <c r="N30" s="16"/>
      <c r="O30" s="16">
        <v>14272</v>
      </c>
      <c r="P30" s="17">
        <v>14272</v>
      </c>
    </row>
    <row r="31" spans="1:16" ht="15.75" x14ac:dyDescent="0.25">
      <c r="A31" s="18" t="s">
        <v>16</v>
      </c>
      <c r="B31" s="18" t="s">
        <v>23</v>
      </c>
      <c r="C31" s="18">
        <v>52</v>
      </c>
      <c r="D31" s="19">
        <v>44378</v>
      </c>
      <c r="E31" s="27">
        <v>0.05</v>
      </c>
      <c r="F31" s="18" t="s">
        <v>20</v>
      </c>
      <c r="G31" s="28">
        <v>5</v>
      </c>
      <c r="H31" s="20" t="s">
        <v>19</v>
      </c>
      <c r="I31" s="21">
        <v>1115</v>
      </c>
      <c r="J31" s="22">
        <v>5575</v>
      </c>
      <c r="K31" s="23">
        <v>0</v>
      </c>
      <c r="L31" s="23">
        <v>139.375</v>
      </c>
      <c r="M31" s="23">
        <v>139.375</v>
      </c>
      <c r="N31" s="23"/>
      <c r="O31" s="23">
        <v>5853.75</v>
      </c>
      <c r="P31" s="24">
        <v>5853.75</v>
      </c>
    </row>
    <row r="32" spans="1:16" ht="15.75" x14ac:dyDescent="0.25">
      <c r="A32" s="11" t="s">
        <v>22</v>
      </c>
      <c r="B32" s="11" t="s">
        <v>23</v>
      </c>
      <c r="C32" s="11">
        <v>53</v>
      </c>
      <c r="D32" s="12">
        <v>44318</v>
      </c>
      <c r="E32" s="25">
        <v>0.03</v>
      </c>
      <c r="F32" s="11" t="s">
        <v>18</v>
      </c>
      <c r="G32" s="26">
        <v>8</v>
      </c>
      <c r="H32" s="13" t="s">
        <v>19</v>
      </c>
      <c r="I32" s="14">
        <v>1115</v>
      </c>
      <c r="J32" s="15">
        <v>8920</v>
      </c>
      <c r="K32" s="16">
        <v>0</v>
      </c>
      <c r="L32" s="16">
        <v>133.79999999999998</v>
      </c>
      <c r="M32" s="16">
        <v>133.79999999999998</v>
      </c>
      <c r="N32" s="16"/>
      <c r="O32" s="16">
        <v>9187.5999999999985</v>
      </c>
      <c r="P32" s="17">
        <v>9187.5999999999985</v>
      </c>
    </row>
    <row r="33" spans="1:16" ht="15.75" x14ac:dyDescent="0.25">
      <c r="A33" s="18" t="s">
        <v>22</v>
      </c>
      <c r="B33" s="18" t="s">
        <v>23</v>
      </c>
      <c r="C33" s="18">
        <v>54</v>
      </c>
      <c r="D33" s="19">
        <v>44349</v>
      </c>
      <c r="E33" s="27">
        <v>0.05</v>
      </c>
      <c r="F33" s="18" t="s">
        <v>20</v>
      </c>
      <c r="G33" s="28">
        <v>10</v>
      </c>
      <c r="H33" s="20" t="s">
        <v>19</v>
      </c>
      <c r="I33" s="21">
        <v>1115</v>
      </c>
      <c r="J33" s="22">
        <v>11150</v>
      </c>
      <c r="K33" s="23">
        <v>0</v>
      </c>
      <c r="L33" s="23">
        <v>278.75</v>
      </c>
      <c r="M33" s="23">
        <v>278.75</v>
      </c>
      <c r="N33" s="23"/>
      <c r="O33" s="23">
        <v>11707.5</v>
      </c>
      <c r="P33" s="24">
        <v>11707.5</v>
      </c>
    </row>
    <row r="34" spans="1:16" ht="15.75" x14ac:dyDescent="0.25">
      <c r="A34" s="11" t="s">
        <v>22</v>
      </c>
      <c r="B34" s="11" t="s">
        <v>23</v>
      </c>
      <c r="C34" s="11">
        <v>55</v>
      </c>
      <c r="D34" s="12">
        <v>44379</v>
      </c>
      <c r="E34" s="25">
        <v>0.05</v>
      </c>
      <c r="F34" s="11" t="s">
        <v>18</v>
      </c>
      <c r="G34" s="26">
        <v>2</v>
      </c>
      <c r="H34" s="13" t="s">
        <v>19</v>
      </c>
      <c r="I34" s="14">
        <v>1115</v>
      </c>
      <c r="J34" s="15">
        <v>2230</v>
      </c>
      <c r="K34" s="16">
        <v>0</v>
      </c>
      <c r="L34" s="16">
        <v>55.75</v>
      </c>
      <c r="M34" s="16">
        <v>55.75</v>
      </c>
      <c r="N34" s="16"/>
      <c r="O34" s="16">
        <v>2341.5</v>
      </c>
      <c r="P34" s="17">
        <v>2341.5</v>
      </c>
    </row>
    <row r="35" spans="1:16" ht="15.75" x14ac:dyDescent="0.25">
      <c r="A35" s="18" t="s">
        <v>22</v>
      </c>
      <c r="B35" s="18" t="s">
        <v>23</v>
      </c>
      <c r="C35" s="18">
        <v>56</v>
      </c>
      <c r="D35" s="19">
        <v>44319</v>
      </c>
      <c r="E35" s="27">
        <v>0.28000000000000003</v>
      </c>
      <c r="F35" s="18" t="s">
        <v>20</v>
      </c>
      <c r="G35" s="28">
        <v>4</v>
      </c>
      <c r="H35" s="20" t="s">
        <v>19</v>
      </c>
      <c r="I35" s="21">
        <v>1115</v>
      </c>
      <c r="J35" s="22">
        <v>4460</v>
      </c>
      <c r="K35" s="23">
        <v>0</v>
      </c>
      <c r="L35" s="23">
        <v>624.40000000000009</v>
      </c>
      <c r="M35" s="23">
        <v>624.40000000000009</v>
      </c>
      <c r="N35" s="23"/>
      <c r="O35" s="23">
        <v>5708.7999999999993</v>
      </c>
      <c r="P35" s="24">
        <v>5708.7999999999993</v>
      </c>
    </row>
    <row r="36" spans="1:16" ht="15.75" x14ac:dyDescent="0.25">
      <c r="A36" s="11" t="s">
        <v>16</v>
      </c>
      <c r="B36" s="11" t="s">
        <v>23</v>
      </c>
      <c r="C36" s="11">
        <v>57</v>
      </c>
      <c r="D36" s="12">
        <v>44350</v>
      </c>
      <c r="E36" s="25">
        <v>1E-3</v>
      </c>
      <c r="F36" s="11" t="s">
        <v>18</v>
      </c>
      <c r="G36" s="26">
        <v>6</v>
      </c>
      <c r="H36" s="13" t="s">
        <v>19</v>
      </c>
      <c r="I36" s="14">
        <v>1115</v>
      </c>
      <c r="J36" s="15">
        <v>6690</v>
      </c>
      <c r="K36" s="16">
        <v>0</v>
      </c>
      <c r="L36" s="16">
        <v>3.3450000000000002</v>
      </c>
      <c r="M36" s="16">
        <v>3.3450000000000002</v>
      </c>
      <c r="N36" s="16"/>
      <c r="O36" s="16">
        <v>6696.6900000000005</v>
      </c>
      <c r="P36" s="17">
        <v>6696.6900000000005</v>
      </c>
    </row>
    <row r="37" spans="1:16" ht="15.75" x14ac:dyDescent="0.25">
      <c r="A37" s="29" t="s">
        <v>16</v>
      </c>
      <c r="B37" s="29" t="s">
        <v>23</v>
      </c>
      <c r="C37" s="29">
        <v>58</v>
      </c>
      <c r="D37" s="30">
        <v>44380</v>
      </c>
      <c r="E37" s="31">
        <v>0</v>
      </c>
      <c r="F37" s="29" t="s">
        <v>20</v>
      </c>
      <c r="G37" s="32">
        <v>5</v>
      </c>
      <c r="H37" s="33" t="s">
        <v>19</v>
      </c>
      <c r="I37" s="34">
        <v>1115</v>
      </c>
      <c r="J37" s="35">
        <v>5575</v>
      </c>
      <c r="K37" s="36">
        <v>0</v>
      </c>
      <c r="L37" s="36">
        <v>0</v>
      </c>
      <c r="M37" s="36">
        <v>0</v>
      </c>
      <c r="N37" s="36"/>
      <c r="O37" s="36">
        <v>5575</v>
      </c>
      <c r="P37" s="37">
        <v>5575</v>
      </c>
    </row>
  </sheetData>
  <conditionalFormatting sqref="E16:E37 B16:B37 G16:G37 J16:J37">
    <cfRule type="expression" dxfId="13" priority="1">
      <formula>IF(ISBLANK(#REF!), 0, SEARCH(#REF!,$A16&amp;#REF!&amp;$B16&amp;$D16&amp;#REF!&amp;$E16))</formula>
    </cfRule>
  </conditionalFormatting>
  <conditionalFormatting sqref="E16:E37 B14:B37 G16:G37 J16:J37">
    <cfRule type="expression" dxfId="12" priority="2">
      <formula>IF(ISBLANK(#REF!), 0, SEARCH(#REF!,$A14&amp;#REF!&amp;$B14&amp;$D14&amp;#REF!&amp;$J14))</formula>
    </cfRule>
  </conditionalFormatting>
  <conditionalFormatting sqref="E14:E15 G14:G15 J14:J15">
    <cfRule type="expression" dxfId="11" priority="3">
      <formula>IF(ISBLANK(#REF!), 0, SEARCH(#REF!,#REF!&amp;#REF!&amp;$B14&amp;$D14&amp;#REF!&amp;$E14))</formula>
    </cfRule>
  </conditionalFormatting>
  <conditionalFormatting sqref="E14:E15 G14:G15 J14:J15">
    <cfRule type="expression" dxfId="10" priority="4">
      <formula>IF(ISBLANK(#REF!), 0, SEARCH(#REF!,#REF!&amp;#REF!&amp;$B14&amp;$D14&amp;#REF!&amp;$J14))</formula>
    </cfRule>
  </conditionalFormatting>
  <conditionalFormatting sqref="E2:J3 C2:C3 A4:A9 B4:C13 C14:C37 F4:F37 H4:I37">
    <cfRule type="expression" dxfId="9" priority="5">
      <formula>IF(ISBLANK(#REF!), 0, SEARCH(#REF!,$A2&amp;#REF!&amp;$B2&amp;$C2&amp;#REF!&amp;$J2))</formula>
    </cfRule>
  </conditionalFormatting>
  <conditionalFormatting sqref="A12:A13">
    <cfRule type="expression" dxfId="8" priority="6">
      <formula>IF(ISBLANK(#REF!), 0, SEARCH(#REF!,$A12&amp;#REF!&amp;$B6&amp;$C6&amp;#REF!&amp;$E6))</formula>
    </cfRule>
  </conditionalFormatting>
  <conditionalFormatting sqref="E6:E9 G6:G9 J6:J9">
    <cfRule type="expression" dxfId="7" priority="7">
      <formula>IF(ISBLANK(#REF!), 0, SEARCH(#REF!,$A12&amp;#REF!&amp;$B6&amp;$C6&amp;#REF!&amp;$E6))</formula>
    </cfRule>
  </conditionalFormatting>
  <conditionalFormatting sqref="E10:E13 G10:G13 J10:J13">
    <cfRule type="expression" dxfId="6" priority="8">
      <formula>IF(ISBLANK(#REF!), 0, SEARCH(#REF!,#REF!&amp;#REF!&amp;$B10&amp;$C10&amp;#REF!&amp;$E10))</formula>
    </cfRule>
  </conditionalFormatting>
  <conditionalFormatting sqref="A10:A13 A19:A26 A32:A35">
    <cfRule type="expression" dxfId="5" priority="9">
      <formula>IF(ISBLANK(#REF!), 0, SEARCH(#REF!,$A10&amp;#REF!&amp;$B4&amp;$C4&amp;#REF!&amp;$J4))</formula>
    </cfRule>
  </conditionalFormatting>
  <conditionalFormatting sqref="E4:E9 G4:G9 J4:J9">
    <cfRule type="expression" dxfId="4" priority="10">
      <formula>IF(ISBLANK(#REF!), 0, SEARCH(#REF!,$A10&amp;#REF!&amp;$B4&amp;$C4&amp;#REF!&amp;$J4))</formula>
    </cfRule>
  </conditionalFormatting>
  <conditionalFormatting sqref="E10:E13 G10:G13 J10:J13">
    <cfRule type="expression" dxfId="3" priority="11">
      <formula>IF(ISBLANK(#REF!), 0, SEARCH(#REF!,#REF!&amp;#REF!&amp;$B10&amp;$C10&amp;#REF!&amp;$J10))</formula>
    </cfRule>
  </conditionalFormatting>
  <conditionalFormatting sqref="D2:D37 A16:A18 A29:A31 A37">
    <cfRule type="expression" dxfId="2" priority="12">
      <formula>IF(ISBLANK(#REF!), 0, SEARCH(#REF!,$A2&amp;#REF!&amp;$B2&amp;$C2&amp;#REF!&amp;$J2))</formula>
    </cfRule>
  </conditionalFormatting>
  <conditionalFormatting sqref="A21:A22 A25:A26 A34:A35">
    <cfRule type="expression" dxfId="1" priority="13">
      <formula>IF(ISBLANK(#REF!), 0, SEARCH(#REF!,$A21&amp;#REF!&amp;$B15&amp;$C15&amp;#REF!&amp;$E15))</formula>
    </cfRule>
  </conditionalFormatting>
  <dataValidations count="4">
    <dataValidation operator="equal" allowBlank="1" showInputMessage="1" showErrorMessage="1" sqref="A2:A37" xr:uid="{00000000-0002-0000-0600-000000000000}"/>
    <dataValidation type="list" allowBlank="1" showInputMessage="1" showErrorMessage="1" sqref="B2:B37" xr:uid="{00000000-0002-0000-0600-000001000000}">
      <formula1>"LOCAL,INTERSTATE"</formula1>
    </dataValidation>
    <dataValidation type="list" allowBlank="1" showInputMessage="1" showErrorMessage="1" sqref="E2:E37" xr:uid="{00000000-0002-0000-0600-000002000000}">
      <formula1>$S$2:$S$8</formula1>
    </dataValidation>
    <dataValidation type="list" allowBlank="1" showInputMessage="1" showErrorMessage="1" sqref="H2:H37" xr:uid="{00000000-0002-0000-0600-000003000000}">
      <formula1>"PCS,NOS,KG,DOZ"</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ADEC6-6FA3-402B-AD6C-C31CED8C45A7}">
  <dimension ref="A1:P37"/>
  <sheetViews>
    <sheetView workbookViewId="0">
      <selection sqref="A1:P37"/>
    </sheetView>
  </sheetViews>
  <sheetFormatPr defaultRowHeight="15" x14ac:dyDescent="0.25"/>
  <cols>
    <col min="1" max="1" width="13.28515625" customWidth="1"/>
    <col min="3" max="3" width="13.140625" customWidth="1"/>
    <col min="5" max="5" width="10.5703125" customWidth="1"/>
    <col min="6" max="6" width="21.7109375" customWidth="1"/>
    <col min="10" max="10" width="15.5703125" customWidth="1"/>
    <col min="16" max="16" width="16.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23</v>
      </c>
      <c r="D2" s="38">
        <v>43922</v>
      </c>
      <c r="E2">
        <v>0.18</v>
      </c>
      <c r="F2" t="s">
        <v>18</v>
      </c>
      <c r="G2">
        <v>8</v>
      </c>
      <c r="H2" t="s">
        <v>19</v>
      </c>
      <c r="I2">
        <v>2225</v>
      </c>
      <c r="J2">
        <v>17800</v>
      </c>
      <c r="K2">
        <v>0</v>
      </c>
      <c r="L2">
        <v>1602</v>
      </c>
      <c r="M2">
        <v>1602</v>
      </c>
      <c r="O2">
        <v>21004</v>
      </c>
      <c r="P2">
        <v>21004</v>
      </c>
    </row>
    <row r="3" spans="1:16" x14ac:dyDescent="0.25">
      <c r="A3" t="s">
        <v>16</v>
      </c>
      <c r="B3" t="s">
        <v>17</v>
      </c>
      <c r="C3">
        <v>24</v>
      </c>
      <c r="D3" s="38">
        <v>43986</v>
      </c>
      <c r="E3">
        <v>0.12</v>
      </c>
      <c r="F3" t="s">
        <v>20</v>
      </c>
      <c r="G3">
        <v>2</v>
      </c>
      <c r="H3" t="s">
        <v>19</v>
      </c>
      <c r="I3">
        <v>1670</v>
      </c>
      <c r="J3">
        <v>3340</v>
      </c>
      <c r="K3">
        <v>0</v>
      </c>
      <c r="L3">
        <v>200.4</v>
      </c>
      <c r="M3">
        <v>200.4</v>
      </c>
      <c r="O3">
        <v>3740.8</v>
      </c>
      <c r="P3">
        <v>3740.8</v>
      </c>
    </row>
    <row r="4" spans="1:16" x14ac:dyDescent="0.25">
      <c r="A4" t="s">
        <v>16</v>
      </c>
      <c r="B4" t="s">
        <v>17</v>
      </c>
      <c r="C4">
        <v>25</v>
      </c>
      <c r="D4" s="38">
        <v>44016</v>
      </c>
      <c r="E4">
        <v>0.03</v>
      </c>
      <c r="F4" t="s">
        <v>18</v>
      </c>
      <c r="G4">
        <v>10</v>
      </c>
      <c r="H4" t="s">
        <v>19</v>
      </c>
      <c r="I4">
        <v>1115</v>
      </c>
      <c r="J4">
        <v>11150</v>
      </c>
      <c r="K4">
        <v>0</v>
      </c>
      <c r="L4">
        <v>167.25</v>
      </c>
      <c r="M4">
        <v>167.25</v>
      </c>
      <c r="O4">
        <v>11484.5</v>
      </c>
      <c r="P4">
        <v>11484.5</v>
      </c>
    </row>
    <row r="5" spans="1:16" x14ac:dyDescent="0.25">
      <c r="A5" t="s">
        <v>16</v>
      </c>
      <c r="B5" t="s">
        <v>21</v>
      </c>
      <c r="C5">
        <v>26</v>
      </c>
      <c r="D5" s="38">
        <v>43956</v>
      </c>
      <c r="E5">
        <v>0</v>
      </c>
      <c r="F5" t="s">
        <v>20</v>
      </c>
      <c r="G5">
        <v>3</v>
      </c>
      <c r="H5" t="s">
        <v>19</v>
      </c>
      <c r="I5">
        <v>1115</v>
      </c>
      <c r="J5">
        <v>3345</v>
      </c>
      <c r="K5">
        <v>0</v>
      </c>
      <c r="L5">
        <v>0</v>
      </c>
      <c r="M5">
        <v>0</v>
      </c>
      <c r="O5">
        <v>3345</v>
      </c>
      <c r="P5">
        <v>3345</v>
      </c>
    </row>
    <row r="6" spans="1:16" x14ac:dyDescent="0.25">
      <c r="A6" t="s">
        <v>16</v>
      </c>
      <c r="B6" t="s">
        <v>17</v>
      </c>
      <c r="C6">
        <v>27</v>
      </c>
      <c r="D6" s="38">
        <v>43987</v>
      </c>
      <c r="E6">
        <v>0.28000000000000003</v>
      </c>
      <c r="F6" t="s">
        <v>18</v>
      </c>
      <c r="G6">
        <v>4</v>
      </c>
      <c r="H6" t="s">
        <v>19</v>
      </c>
      <c r="I6">
        <v>1115</v>
      </c>
      <c r="J6">
        <v>4460</v>
      </c>
      <c r="K6">
        <v>0</v>
      </c>
      <c r="L6">
        <v>624.40000000000009</v>
      </c>
      <c r="M6">
        <v>624.40000000000009</v>
      </c>
      <c r="O6">
        <v>5708.7999999999993</v>
      </c>
      <c r="P6">
        <v>5708.7999999999993</v>
      </c>
    </row>
    <row r="7" spans="1:16" x14ac:dyDescent="0.25">
      <c r="A7" t="s">
        <v>16</v>
      </c>
      <c r="B7" t="s">
        <v>17</v>
      </c>
      <c r="C7">
        <v>28</v>
      </c>
      <c r="D7" s="38">
        <v>44017</v>
      </c>
      <c r="E7">
        <v>0.05</v>
      </c>
      <c r="F7" t="s">
        <v>20</v>
      </c>
      <c r="G7">
        <v>24</v>
      </c>
      <c r="H7" t="s">
        <v>19</v>
      </c>
      <c r="I7">
        <v>1115</v>
      </c>
      <c r="J7">
        <v>26760</v>
      </c>
      <c r="K7">
        <v>0</v>
      </c>
      <c r="L7">
        <v>669</v>
      </c>
      <c r="M7">
        <v>669</v>
      </c>
      <c r="O7">
        <v>28098</v>
      </c>
      <c r="P7">
        <v>28098</v>
      </c>
    </row>
    <row r="8" spans="1:16" x14ac:dyDescent="0.25">
      <c r="A8" t="s">
        <v>16</v>
      </c>
      <c r="B8" t="s">
        <v>17</v>
      </c>
      <c r="C8">
        <v>29</v>
      </c>
      <c r="D8" s="38">
        <v>43957</v>
      </c>
      <c r="E8">
        <v>1E-3</v>
      </c>
      <c r="F8" t="s">
        <v>18</v>
      </c>
      <c r="G8">
        <v>30</v>
      </c>
      <c r="H8" t="s">
        <v>19</v>
      </c>
      <c r="I8">
        <v>1115</v>
      </c>
      <c r="J8">
        <v>33450</v>
      </c>
      <c r="K8">
        <v>0</v>
      </c>
      <c r="L8">
        <v>16.725000000000001</v>
      </c>
      <c r="M8">
        <v>16.725000000000001</v>
      </c>
      <c r="O8">
        <v>33483.449999999997</v>
      </c>
      <c r="P8">
        <v>33483.449999999997</v>
      </c>
    </row>
    <row r="9" spans="1:16" x14ac:dyDescent="0.25">
      <c r="A9" t="s">
        <v>16</v>
      </c>
      <c r="B9" t="s">
        <v>17</v>
      </c>
      <c r="C9">
        <v>30</v>
      </c>
      <c r="D9" s="38">
        <v>43988</v>
      </c>
      <c r="E9">
        <v>0.03</v>
      </c>
      <c r="F9" t="s">
        <v>20</v>
      </c>
      <c r="G9">
        <v>12</v>
      </c>
      <c r="H9" t="s">
        <v>19</v>
      </c>
      <c r="I9">
        <v>1115</v>
      </c>
      <c r="J9">
        <v>13380</v>
      </c>
      <c r="K9">
        <v>0</v>
      </c>
      <c r="L9">
        <v>200.7</v>
      </c>
      <c r="M9">
        <v>200.7</v>
      </c>
      <c r="O9">
        <v>13781.400000000001</v>
      </c>
      <c r="P9">
        <v>13781.400000000001</v>
      </c>
    </row>
    <row r="10" spans="1:16" x14ac:dyDescent="0.25">
      <c r="A10" t="s">
        <v>16</v>
      </c>
      <c r="B10" t="s">
        <v>21</v>
      </c>
      <c r="C10">
        <v>35</v>
      </c>
      <c r="D10" s="38">
        <v>43959</v>
      </c>
      <c r="E10">
        <v>0.05</v>
      </c>
      <c r="F10" t="s">
        <v>18</v>
      </c>
      <c r="G10">
        <v>25</v>
      </c>
      <c r="H10" t="s">
        <v>19</v>
      </c>
      <c r="I10">
        <v>1115</v>
      </c>
      <c r="J10">
        <v>27875</v>
      </c>
      <c r="K10">
        <v>1393.75</v>
      </c>
      <c r="L10">
        <v>0</v>
      </c>
      <c r="M10">
        <v>0</v>
      </c>
      <c r="O10">
        <v>29268.75</v>
      </c>
      <c r="P10">
        <v>29268.75</v>
      </c>
    </row>
    <row r="11" spans="1:16" x14ac:dyDescent="0.25">
      <c r="A11" t="s">
        <v>16</v>
      </c>
      <c r="B11" t="s">
        <v>21</v>
      </c>
      <c r="C11">
        <v>36</v>
      </c>
      <c r="D11" s="38">
        <v>43990</v>
      </c>
      <c r="E11">
        <v>0.18</v>
      </c>
      <c r="F11" t="s">
        <v>20</v>
      </c>
      <c r="G11">
        <v>42</v>
      </c>
      <c r="H11" t="s">
        <v>19</v>
      </c>
      <c r="I11">
        <v>1115</v>
      </c>
      <c r="J11">
        <v>46830</v>
      </c>
      <c r="K11">
        <v>8429.4</v>
      </c>
      <c r="L11">
        <v>0</v>
      </c>
      <c r="M11">
        <v>0</v>
      </c>
      <c r="O11">
        <v>55259.4</v>
      </c>
      <c r="P11">
        <v>55259.4</v>
      </c>
    </row>
    <row r="12" spans="1:16" x14ac:dyDescent="0.25">
      <c r="A12" t="s">
        <v>16</v>
      </c>
      <c r="B12" t="s">
        <v>17</v>
      </c>
      <c r="C12">
        <v>37</v>
      </c>
      <c r="D12" s="38">
        <v>44020</v>
      </c>
      <c r="E12">
        <v>1E-3</v>
      </c>
      <c r="F12" t="s">
        <v>18</v>
      </c>
      <c r="G12">
        <v>32</v>
      </c>
      <c r="H12" t="s">
        <v>19</v>
      </c>
      <c r="I12">
        <v>1115</v>
      </c>
      <c r="J12">
        <v>35680</v>
      </c>
      <c r="K12">
        <v>0</v>
      </c>
      <c r="L12">
        <v>17.84</v>
      </c>
      <c r="M12">
        <v>17.84</v>
      </c>
      <c r="O12">
        <v>35715.679999999993</v>
      </c>
      <c r="P12">
        <v>35715.679999999993</v>
      </c>
    </row>
    <row r="13" spans="1:16" x14ac:dyDescent="0.25">
      <c r="A13" t="s">
        <v>16</v>
      </c>
      <c r="B13" t="s">
        <v>17</v>
      </c>
      <c r="C13">
        <v>38</v>
      </c>
      <c r="D13" s="38">
        <v>43960</v>
      </c>
      <c r="E13">
        <v>0</v>
      </c>
      <c r="F13" t="s">
        <v>20</v>
      </c>
      <c r="G13">
        <v>10</v>
      </c>
      <c r="H13" t="s">
        <v>19</v>
      </c>
      <c r="I13">
        <v>1115</v>
      </c>
      <c r="J13">
        <v>11150</v>
      </c>
      <c r="K13">
        <v>0</v>
      </c>
      <c r="L13">
        <v>0</v>
      </c>
      <c r="M13">
        <v>0</v>
      </c>
      <c r="O13">
        <v>11150</v>
      </c>
      <c r="P13">
        <v>11150</v>
      </c>
    </row>
    <row r="14" spans="1:16" x14ac:dyDescent="0.25">
      <c r="A14" t="s">
        <v>16</v>
      </c>
      <c r="B14" t="s">
        <v>17</v>
      </c>
      <c r="C14">
        <v>39</v>
      </c>
      <c r="D14" s="38">
        <v>43991</v>
      </c>
      <c r="E14">
        <v>0.28000000000000003</v>
      </c>
      <c r="F14" t="s">
        <v>18</v>
      </c>
      <c r="G14">
        <v>20</v>
      </c>
      <c r="H14" t="s">
        <v>19</v>
      </c>
      <c r="I14">
        <v>1115</v>
      </c>
      <c r="J14">
        <v>22300</v>
      </c>
      <c r="K14">
        <v>0</v>
      </c>
      <c r="L14">
        <v>3122.0000000000005</v>
      </c>
      <c r="M14">
        <v>3122.0000000000005</v>
      </c>
      <c r="O14">
        <v>28544</v>
      </c>
      <c r="P14">
        <v>28544</v>
      </c>
    </row>
    <row r="15" spans="1:16" x14ac:dyDescent="0.25">
      <c r="A15" t="s">
        <v>16</v>
      </c>
      <c r="B15" t="s">
        <v>17</v>
      </c>
      <c r="C15">
        <v>48</v>
      </c>
      <c r="D15" s="38">
        <v>43994</v>
      </c>
      <c r="E15">
        <v>0.28000000000000003</v>
      </c>
      <c r="F15" t="s">
        <v>20</v>
      </c>
      <c r="G15">
        <v>35</v>
      </c>
      <c r="H15" t="s">
        <v>19</v>
      </c>
      <c r="I15">
        <v>1115</v>
      </c>
      <c r="J15">
        <v>39025</v>
      </c>
      <c r="K15">
        <v>0</v>
      </c>
      <c r="L15">
        <v>5463.5000000000009</v>
      </c>
      <c r="M15">
        <v>5463.5000000000009</v>
      </c>
      <c r="O15">
        <v>49952</v>
      </c>
      <c r="P15">
        <v>49952</v>
      </c>
    </row>
    <row r="16" spans="1:16" x14ac:dyDescent="0.25">
      <c r="A16" t="s">
        <v>16</v>
      </c>
      <c r="B16" t="s">
        <v>17</v>
      </c>
      <c r="C16">
        <v>49</v>
      </c>
      <c r="D16" s="38">
        <v>44024</v>
      </c>
      <c r="E16">
        <v>0.12</v>
      </c>
      <c r="F16" t="s">
        <v>18</v>
      </c>
      <c r="G16">
        <v>15</v>
      </c>
      <c r="H16" t="s">
        <v>19</v>
      </c>
      <c r="I16">
        <v>1115</v>
      </c>
      <c r="J16">
        <v>16725</v>
      </c>
      <c r="K16">
        <v>0</v>
      </c>
      <c r="L16">
        <v>1003.5</v>
      </c>
      <c r="M16">
        <v>1003.5</v>
      </c>
      <c r="O16">
        <v>18732</v>
      </c>
      <c r="P16">
        <v>18732</v>
      </c>
    </row>
    <row r="17" spans="1:16" x14ac:dyDescent="0.25">
      <c r="A17" t="s">
        <v>16</v>
      </c>
      <c r="B17" t="s">
        <v>17</v>
      </c>
      <c r="C17">
        <v>50</v>
      </c>
      <c r="D17" s="38">
        <v>44317</v>
      </c>
      <c r="E17">
        <v>0.03</v>
      </c>
      <c r="F17" t="s">
        <v>20</v>
      </c>
      <c r="G17">
        <v>25</v>
      </c>
      <c r="H17" t="s">
        <v>19</v>
      </c>
      <c r="I17">
        <v>1115</v>
      </c>
      <c r="J17">
        <v>27875</v>
      </c>
      <c r="K17">
        <v>0</v>
      </c>
      <c r="L17">
        <v>418.125</v>
      </c>
      <c r="M17">
        <v>418.125</v>
      </c>
      <c r="O17">
        <v>28711.25</v>
      </c>
      <c r="P17">
        <v>28711.25</v>
      </c>
    </row>
    <row r="18" spans="1:16" x14ac:dyDescent="0.25">
      <c r="A18" t="s">
        <v>16</v>
      </c>
      <c r="B18" t="s">
        <v>17</v>
      </c>
      <c r="C18">
        <v>51</v>
      </c>
      <c r="D18" s="38">
        <v>44348</v>
      </c>
      <c r="E18">
        <v>0.28000000000000003</v>
      </c>
      <c r="F18" t="s">
        <v>18</v>
      </c>
      <c r="G18">
        <v>10</v>
      </c>
      <c r="H18" t="s">
        <v>19</v>
      </c>
      <c r="I18">
        <v>1115</v>
      </c>
      <c r="J18">
        <v>11150</v>
      </c>
      <c r="K18">
        <v>0</v>
      </c>
      <c r="L18">
        <v>1561.0000000000002</v>
      </c>
      <c r="M18">
        <v>1561.0000000000002</v>
      </c>
      <c r="O18">
        <v>14272</v>
      </c>
      <c r="P18">
        <v>14272</v>
      </c>
    </row>
    <row r="19" spans="1:16" x14ac:dyDescent="0.25">
      <c r="A19" t="s">
        <v>16</v>
      </c>
      <c r="B19" t="s">
        <v>17</v>
      </c>
      <c r="C19">
        <v>52</v>
      </c>
      <c r="D19" s="38">
        <v>44378</v>
      </c>
      <c r="E19">
        <v>0.05</v>
      </c>
      <c r="F19" t="s">
        <v>20</v>
      </c>
      <c r="G19">
        <v>5</v>
      </c>
      <c r="H19" t="s">
        <v>19</v>
      </c>
      <c r="I19">
        <v>1115</v>
      </c>
      <c r="J19">
        <v>5575</v>
      </c>
      <c r="K19">
        <v>0</v>
      </c>
      <c r="L19">
        <v>139.375</v>
      </c>
      <c r="M19">
        <v>139.375</v>
      </c>
      <c r="O19">
        <v>5853.75</v>
      </c>
      <c r="P19">
        <v>5853.75</v>
      </c>
    </row>
    <row r="20" spans="1:16" x14ac:dyDescent="0.25">
      <c r="A20" t="s">
        <v>16</v>
      </c>
      <c r="B20" t="s">
        <v>17</v>
      </c>
      <c r="C20">
        <v>57</v>
      </c>
      <c r="D20" s="38">
        <v>44350</v>
      </c>
      <c r="E20">
        <v>1E-3</v>
      </c>
      <c r="F20" t="s">
        <v>18</v>
      </c>
      <c r="G20">
        <v>6</v>
      </c>
      <c r="H20" t="s">
        <v>19</v>
      </c>
      <c r="I20">
        <v>1115</v>
      </c>
      <c r="J20">
        <v>6690</v>
      </c>
      <c r="K20">
        <v>0</v>
      </c>
      <c r="L20">
        <v>3.3450000000000002</v>
      </c>
      <c r="M20">
        <v>3.3450000000000002</v>
      </c>
      <c r="O20">
        <v>6696.6900000000005</v>
      </c>
      <c r="P20">
        <v>6696.6900000000005</v>
      </c>
    </row>
    <row r="21" spans="1:16" x14ac:dyDescent="0.25">
      <c r="A21" t="s">
        <v>16</v>
      </c>
      <c r="B21" t="s">
        <v>17</v>
      </c>
      <c r="C21">
        <v>58</v>
      </c>
      <c r="D21" s="38">
        <v>44380</v>
      </c>
      <c r="E21">
        <v>0</v>
      </c>
      <c r="F21" t="s">
        <v>20</v>
      </c>
      <c r="G21">
        <v>5</v>
      </c>
      <c r="H21" t="s">
        <v>19</v>
      </c>
      <c r="I21">
        <v>1115</v>
      </c>
      <c r="J21">
        <v>5575</v>
      </c>
      <c r="K21">
        <v>0</v>
      </c>
      <c r="L21">
        <v>0</v>
      </c>
      <c r="M21">
        <v>0</v>
      </c>
      <c r="O21">
        <v>5575</v>
      </c>
      <c r="P21">
        <v>5575</v>
      </c>
    </row>
    <row r="22" spans="1:16" x14ac:dyDescent="0.25">
      <c r="A22" t="s">
        <v>22</v>
      </c>
      <c r="B22" t="s">
        <v>17</v>
      </c>
      <c r="C22">
        <v>31</v>
      </c>
      <c r="D22" s="38">
        <v>44018</v>
      </c>
      <c r="E22">
        <v>0.18</v>
      </c>
      <c r="F22" t="s">
        <v>18</v>
      </c>
      <c r="G22">
        <v>17</v>
      </c>
      <c r="H22" t="s">
        <v>19</v>
      </c>
      <c r="I22">
        <v>1115</v>
      </c>
      <c r="J22">
        <v>18955</v>
      </c>
      <c r="K22">
        <v>0</v>
      </c>
      <c r="L22">
        <v>1705.95</v>
      </c>
      <c r="M22">
        <v>1705.95</v>
      </c>
      <c r="O22">
        <v>22366.9</v>
      </c>
      <c r="P22">
        <v>22366.9</v>
      </c>
    </row>
    <row r="23" spans="1:16" x14ac:dyDescent="0.25">
      <c r="A23" t="s">
        <v>22</v>
      </c>
      <c r="B23" t="s">
        <v>17</v>
      </c>
      <c r="C23">
        <v>32</v>
      </c>
      <c r="D23" s="38">
        <v>43958</v>
      </c>
      <c r="E23">
        <v>1E-3</v>
      </c>
      <c r="F23" t="s">
        <v>20</v>
      </c>
      <c r="G23">
        <v>16</v>
      </c>
      <c r="H23" t="s">
        <v>19</v>
      </c>
      <c r="I23">
        <v>1115</v>
      </c>
      <c r="J23">
        <v>17840</v>
      </c>
      <c r="K23">
        <v>0</v>
      </c>
      <c r="L23">
        <v>8.92</v>
      </c>
      <c r="M23">
        <v>8.92</v>
      </c>
      <c r="O23">
        <v>17857.839999999997</v>
      </c>
      <c r="P23">
        <v>17857.839999999997</v>
      </c>
    </row>
    <row r="24" spans="1:16" x14ac:dyDescent="0.25">
      <c r="A24" t="s">
        <v>22</v>
      </c>
      <c r="B24" t="s">
        <v>17</v>
      </c>
      <c r="C24">
        <v>33</v>
      </c>
      <c r="D24" s="38">
        <v>43989</v>
      </c>
      <c r="E24">
        <v>0.28000000000000003</v>
      </c>
      <c r="F24" t="s">
        <v>18</v>
      </c>
      <c r="G24">
        <v>50</v>
      </c>
      <c r="H24" t="s">
        <v>19</v>
      </c>
      <c r="I24">
        <v>1115</v>
      </c>
      <c r="J24">
        <v>55750</v>
      </c>
      <c r="K24">
        <v>0</v>
      </c>
      <c r="L24">
        <v>7805.0000000000009</v>
      </c>
      <c r="M24">
        <v>7805.0000000000009</v>
      </c>
      <c r="O24">
        <v>71360</v>
      </c>
      <c r="P24">
        <v>71360</v>
      </c>
    </row>
    <row r="25" spans="1:16" x14ac:dyDescent="0.25">
      <c r="A25" t="s">
        <v>22</v>
      </c>
      <c r="B25" t="s">
        <v>17</v>
      </c>
      <c r="C25">
        <v>34</v>
      </c>
      <c r="D25" s="38">
        <v>44019</v>
      </c>
      <c r="E25">
        <v>0</v>
      </c>
      <c r="F25" t="s">
        <v>20</v>
      </c>
      <c r="G25">
        <v>21</v>
      </c>
      <c r="H25" t="s">
        <v>19</v>
      </c>
      <c r="I25">
        <v>1115</v>
      </c>
      <c r="J25">
        <v>23415</v>
      </c>
      <c r="K25">
        <v>0</v>
      </c>
      <c r="L25">
        <v>0</v>
      </c>
      <c r="M25">
        <v>0</v>
      </c>
      <c r="O25">
        <v>23415</v>
      </c>
      <c r="P25">
        <v>23415</v>
      </c>
    </row>
    <row r="26" spans="1:16" x14ac:dyDescent="0.25">
      <c r="A26" t="s">
        <v>22</v>
      </c>
      <c r="B26" t="s">
        <v>17</v>
      </c>
      <c r="C26">
        <v>40</v>
      </c>
      <c r="D26" s="38">
        <v>44021</v>
      </c>
      <c r="E26">
        <v>0.12</v>
      </c>
      <c r="F26" t="s">
        <v>20</v>
      </c>
      <c r="G26">
        <v>30</v>
      </c>
      <c r="H26" t="s">
        <v>19</v>
      </c>
      <c r="I26">
        <v>1115</v>
      </c>
      <c r="J26">
        <v>33450</v>
      </c>
      <c r="K26">
        <v>0</v>
      </c>
      <c r="L26">
        <v>2007</v>
      </c>
      <c r="M26">
        <v>2007</v>
      </c>
      <c r="O26">
        <v>37464</v>
      </c>
      <c r="P26">
        <v>37464</v>
      </c>
    </row>
    <row r="27" spans="1:16" x14ac:dyDescent="0.25">
      <c r="A27" t="s">
        <v>22</v>
      </c>
      <c r="B27" t="s">
        <v>21</v>
      </c>
      <c r="C27">
        <v>41</v>
      </c>
      <c r="D27" s="38">
        <v>43961</v>
      </c>
      <c r="E27">
        <v>0.03</v>
      </c>
      <c r="F27" t="s">
        <v>18</v>
      </c>
      <c r="G27">
        <v>45</v>
      </c>
      <c r="H27" t="s">
        <v>19</v>
      </c>
      <c r="I27">
        <v>1115</v>
      </c>
      <c r="J27">
        <v>50175</v>
      </c>
      <c r="K27">
        <v>1505.25</v>
      </c>
      <c r="L27">
        <v>0</v>
      </c>
      <c r="M27">
        <v>0</v>
      </c>
      <c r="O27">
        <v>51680.25</v>
      </c>
      <c r="P27">
        <v>51680.25</v>
      </c>
    </row>
    <row r="28" spans="1:16" x14ac:dyDescent="0.25">
      <c r="A28" t="s">
        <v>22</v>
      </c>
      <c r="B28" t="s">
        <v>17</v>
      </c>
      <c r="C28">
        <v>42</v>
      </c>
      <c r="D28" s="38">
        <v>43992</v>
      </c>
      <c r="E28">
        <v>0.05</v>
      </c>
      <c r="F28" t="s">
        <v>20</v>
      </c>
      <c r="G28">
        <v>62</v>
      </c>
      <c r="H28" t="s">
        <v>19</v>
      </c>
      <c r="I28">
        <v>1115</v>
      </c>
      <c r="J28">
        <v>69130</v>
      </c>
      <c r="K28">
        <v>0</v>
      </c>
      <c r="L28">
        <v>1728.25</v>
      </c>
      <c r="M28">
        <v>1728.25</v>
      </c>
      <c r="O28">
        <v>72586.5</v>
      </c>
      <c r="P28">
        <v>72586.5</v>
      </c>
    </row>
    <row r="29" spans="1:16" x14ac:dyDescent="0.25">
      <c r="A29" t="s">
        <v>22</v>
      </c>
      <c r="B29" t="s">
        <v>17</v>
      </c>
      <c r="C29">
        <v>43</v>
      </c>
      <c r="D29" s="38">
        <v>44022</v>
      </c>
      <c r="E29">
        <v>0</v>
      </c>
      <c r="F29" t="s">
        <v>18</v>
      </c>
      <c r="G29">
        <v>12</v>
      </c>
      <c r="H29" t="s">
        <v>19</v>
      </c>
      <c r="I29">
        <v>1115</v>
      </c>
      <c r="J29">
        <v>13380</v>
      </c>
      <c r="K29">
        <v>0</v>
      </c>
      <c r="L29">
        <v>0</v>
      </c>
      <c r="M29">
        <v>0</v>
      </c>
      <c r="O29">
        <v>13380</v>
      </c>
      <c r="P29">
        <v>13380</v>
      </c>
    </row>
    <row r="30" spans="1:16" x14ac:dyDescent="0.25">
      <c r="A30" t="s">
        <v>22</v>
      </c>
      <c r="B30" t="s">
        <v>17</v>
      </c>
      <c r="C30">
        <v>44</v>
      </c>
      <c r="D30" s="38">
        <v>43962</v>
      </c>
      <c r="E30">
        <v>0</v>
      </c>
      <c r="F30" t="s">
        <v>20</v>
      </c>
      <c r="G30">
        <v>25</v>
      </c>
      <c r="H30" t="s">
        <v>19</v>
      </c>
      <c r="I30">
        <v>1115</v>
      </c>
      <c r="J30">
        <v>27875</v>
      </c>
      <c r="K30">
        <v>0</v>
      </c>
      <c r="L30">
        <v>0</v>
      </c>
      <c r="M30">
        <v>0</v>
      </c>
      <c r="O30">
        <v>27875</v>
      </c>
      <c r="P30">
        <v>27875</v>
      </c>
    </row>
    <row r="31" spans="1:16" x14ac:dyDescent="0.25">
      <c r="A31" t="s">
        <v>22</v>
      </c>
      <c r="B31" t="s">
        <v>17</v>
      </c>
      <c r="C31">
        <v>45</v>
      </c>
      <c r="D31" s="38">
        <v>43993</v>
      </c>
      <c r="E31">
        <v>0.12</v>
      </c>
      <c r="F31" t="s">
        <v>18</v>
      </c>
      <c r="G31">
        <v>45</v>
      </c>
      <c r="H31" t="s">
        <v>19</v>
      </c>
      <c r="I31">
        <v>1115</v>
      </c>
      <c r="J31">
        <v>50175</v>
      </c>
      <c r="K31">
        <v>0</v>
      </c>
      <c r="L31">
        <v>3010.5</v>
      </c>
      <c r="M31">
        <v>3010.5</v>
      </c>
      <c r="O31">
        <v>56196</v>
      </c>
      <c r="P31">
        <v>56196</v>
      </c>
    </row>
    <row r="32" spans="1:16" x14ac:dyDescent="0.25">
      <c r="A32" t="s">
        <v>22</v>
      </c>
      <c r="B32" t="s">
        <v>17</v>
      </c>
      <c r="C32">
        <v>46</v>
      </c>
      <c r="D32" s="38">
        <v>44023</v>
      </c>
      <c r="E32">
        <v>0.12</v>
      </c>
      <c r="F32" t="s">
        <v>20</v>
      </c>
      <c r="G32">
        <v>20</v>
      </c>
      <c r="H32" t="s">
        <v>19</v>
      </c>
      <c r="I32">
        <v>1115</v>
      </c>
      <c r="J32">
        <v>22300</v>
      </c>
      <c r="K32">
        <v>0</v>
      </c>
      <c r="L32">
        <v>1338</v>
      </c>
      <c r="M32">
        <v>1338</v>
      </c>
      <c r="O32">
        <v>24976</v>
      </c>
      <c r="P32">
        <v>24976</v>
      </c>
    </row>
    <row r="33" spans="1:16" x14ac:dyDescent="0.25">
      <c r="A33" t="s">
        <v>22</v>
      </c>
      <c r="B33" t="s">
        <v>17</v>
      </c>
      <c r="C33">
        <v>47</v>
      </c>
      <c r="D33" s="38">
        <v>43963</v>
      </c>
      <c r="E33">
        <v>0.03</v>
      </c>
      <c r="F33" t="s">
        <v>18</v>
      </c>
      <c r="G33">
        <v>10</v>
      </c>
      <c r="H33" t="s">
        <v>19</v>
      </c>
      <c r="I33">
        <v>1115</v>
      </c>
      <c r="J33">
        <v>11150</v>
      </c>
      <c r="K33">
        <v>0</v>
      </c>
      <c r="L33">
        <v>167.25</v>
      </c>
      <c r="M33">
        <v>167.25</v>
      </c>
      <c r="O33">
        <v>11484.5</v>
      </c>
      <c r="P33">
        <v>11484.5</v>
      </c>
    </row>
    <row r="34" spans="1:16" x14ac:dyDescent="0.25">
      <c r="A34" t="s">
        <v>22</v>
      </c>
      <c r="B34" t="s">
        <v>17</v>
      </c>
      <c r="C34">
        <v>53</v>
      </c>
      <c r="D34" s="38">
        <v>44318</v>
      </c>
      <c r="E34">
        <v>0.03</v>
      </c>
      <c r="F34" t="s">
        <v>18</v>
      </c>
      <c r="G34">
        <v>8</v>
      </c>
      <c r="H34" t="s">
        <v>19</v>
      </c>
      <c r="I34">
        <v>1115</v>
      </c>
      <c r="J34">
        <v>8920</v>
      </c>
      <c r="K34">
        <v>0</v>
      </c>
      <c r="L34">
        <v>133.79999999999998</v>
      </c>
      <c r="M34">
        <v>133.79999999999998</v>
      </c>
      <c r="O34">
        <v>9187.5999999999985</v>
      </c>
      <c r="P34">
        <v>9187.5999999999985</v>
      </c>
    </row>
    <row r="35" spans="1:16" x14ac:dyDescent="0.25">
      <c r="A35" t="s">
        <v>22</v>
      </c>
      <c r="B35" t="s">
        <v>17</v>
      </c>
      <c r="C35">
        <v>54</v>
      </c>
      <c r="D35" s="38">
        <v>44349</v>
      </c>
      <c r="E35">
        <v>0.05</v>
      </c>
      <c r="F35" t="s">
        <v>20</v>
      </c>
      <c r="G35">
        <v>10</v>
      </c>
      <c r="H35" t="s">
        <v>19</v>
      </c>
      <c r="I35">
        <v>1115</v>
      </c>
      <c r="J35">
        <v>11150</v>
      </c>
      <c r="K35">
        <v>0</v>
      </c>
      <c r="L35">
        <v>278.75</v>
      </c>
      <c r="M35">
        <v>278.75</v>
      </c>
      <c r="O35">
        <v>11707.5</v>
      </c>
      <c r="P35">
        <v>11707.5</v>
      </c>
    </row>
    <row r="36" spans="1:16" x14ac:dyDescent="0.25">
      <c r="A36" t="s">
        <v>22</v>
      </c>
      <c r="B36" t="s">
        <v>17</v>
      </c>
      <c r="C36">
        <v>55</v>
      </c>
      <c r="D36" s="38">
        <v>44379</v>
      </c>
      <c r="E36">
        <v>0.05</v>
      </c>
      <c r="F36" t="s">
        <v>18</v>
      </c>
      <c r="G36">
        <v>2</v>
      </c>
      <c r="H36" t="s">
        <v>19</v>
      </c>
      <c r="I36">
        <v>1115</v>
      </c>
      <c r="J36">
        <v>2230</v>
      </c>
      <c r="K36">
        <v>0</v>
      </c>
      <c r="L36">
        <v>55.75</v>
      </c>
      <c r="M36">
        <v>55.75</v>
      </c>
      <c r="O36">
        <v>2341.5</v>
      </c>
      <c r="P36">
        <v>2341.5</v>
      </c>
    </row>
    <row r="37" spans="1:16" x14ac:dyDescent="0.25">
      <c r="A37" t="s">
        <v>22</v>
      </c>
      <c r="B37" t="s">
        <v>17</v>
      </c>
      <c r="C37">
        <v>56</v>
      </c>
      <c r="D37" s="38">
        <v>44319</v>
      </c>
      <c r="E37">
        <v>0.28000000000000003</v>
      </c>
      <c r="F37" t="s">
        <v>20</v>
      </c>
      <c r="G37">
        <v>4</v>
      </c>
      <c r="H37" t="s">
        <v>19</v>
      </c>
      <c r="I37">
        <v>1115</v>
      </c>
      <c r="J37">
        <v>4460</v>
      </c>
      <c r="K37">
        <v>0</v>
      </c>
      <c r="L37">
        <v>624.40000000000009</v>
      </c>
      <c r="M37">
        <v>624.40000000000009</v>
      </c>
      <c r="O37">
        <v>5708.7999999999993</v>
      </c>
      <c r="P37">
        <v>5708.7999999999993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53B5-1680-45CB-9329-FCDEBCFCCAE5}">
  <dimension ref="B7:L30"/>
  <sheetViews>
    <sheetView topLeftCell="C6" workbookViewId="0">
      <selection activeCell="F11" sqref="F11"/>
    </sheetView>
  </sheetViews>
  <sheetFormatPr defaultRowHeight="15" x14ac:dyDescent="0.25"/>
  <cols>
    <col min="2" max="2" width="13.140625" bestFit="1" customWidth="1"/>
    <col min="3" max="3" width="13.28515625" bestFit="1" customWidth="1"/>
    <col min="4" max="4" width="13.140625" bestFit="1" customWidth="1"/>
    <col min="5" max="6" width="13.28515625" bestFit="1" customWidth="1"/>
    <col min="8" max="8" width="13.140625" bestFit="1" customWidth="1"/>
    <col min="9" max="9" width="13.28515625" bestFit="1" customWidth="1"/>
    <col min="11" max="11" width="13.140625" bestFit="1" customWidth="1"/>
    <col min="12" max="12" width="13.28515625" bestFit="1" customWidth="1"/>
  </cols>
  <sheetData>
    <row r="7" spans="2:12" x14ac:dyDescent="0.25">
      <c r="B7" s="1" t="s">
        <v>24</v>
      </c>
      <c r="C7" t="s">
        <v>26</v>
      </c>
    </row>
    <row r="8" spans="2:12" x14ac:dyDescent="0.25">
      <c r="B8" s="2" t="s">
        <v>16</v>
      </c>
      <c r="C8" s="3">
        <v>410376.47000000003</v>
      </c>
      <c r="E8" s="1" t="s">
        <v>24</v>
      </c>
      <c r="F8" t="s">
        <v>26</v>
      </c>
    </row>
    <row r="9" spans="2:12" x14ac:dyDescent="0.25">
      <c r="B9" s="2" t="s">
        <v>22</v>
      </c>
      <c r="C9" s="3">
        <v>459587.38999999996</v>
      </c>
      <c r="E9" s="4" t="s">
        <v>27</v>
      </c>
      <c r="F9" s="3">
        <v>21004</v>
      </c>
      <c r="K9" s="1" t="s">
        <v>24</v>
      </c>
      <c r="L9" t="s">
        <v>26</v>
      </c>
    </row>
    <row r="10" spans="2:12" x14ac:dyDescent="0.25">
      <c r="B10" s="2" t="s">
        <v>25</v>
      </c>
      <c r="C10" s="3">
        <v>869963.86</v>
      </c>
      <c r="E10" s="4" t="s">
        <v>28</v>
      </c>
      <c r="F10" s="3">
        <v>229752.43999999997</v>
      </c>
      <c r="K10" s="2" t="s">
        <v>21</v>
      </c>
      <c r="L10" s="3">
        <v>139553.4</v>
      </c>
    </row>
    <row r="11" spans="2:12" x14ac:dyDescent="0.25">
      <c r="E11" s="4" t="s">
        <v>29</v>
      </c>
      <c r="F11" s="3">
        <v>389805.09</v>
      </c>
      <c r="K11" s="2" t="s">
        <v>17</v>
      </c>
      <c r="L11" s="3">
        <v>730410.46</v>
      </c>
    </row>
    <row r="12" spans="2:12" x14ac:dyDescent="0.25">
      <c r="E12" s="4" t="s">
        <v>30</v>
      </c>
      <c r="F12" s="3">
        <v>229402.33</v>
      </c>
      <c r="K12" s="2" t="s">
        <v>25</v>
      </c>
      <c r="L12" s="3">
        <v>869963.86</v>
      </c>
    </row>
    <row r="13" spans="2:12" x14ac:dyDescent="0.25">
      <c r="E13" s="4" t="s">
        <v>25</v>
      </c>
      <c r="F13" s="3">
        <v>869963.86</v>
      </c>
    </row>
    <row r="15" spans="2:12" x14ac:dyDescent="0.25">
      <c r="H15" s="1" t="s">
        <v>24</v>
      </c>
      <c r="I15" t="s">
        <v>26</v>
      </c>
    </row>
    <row r="16" spans="2:12" x14ac:dyDescent="0.25">
      <c r="H16" s="2" t="s">
        <v>20</v>
      </c>
      <c r="I16" s="3">
        <v>427057.24</v>
      </c>
    </row>
    <row r="17" spans="4:9" x14ac:dyDescent="0.25">
      <c r="H17" s="2" t="s">
        <v>18</v>
      </c>
      <c r="I17" s="3">
        <v>442906.61999999994</v>
      </c>
    </row>
    <row r="18" spans="4:9" x14ac:dyDescent="0.25">
      <c r="H18" s="2" t="s">
        <v>25</v>
      </c>
      <c r="I18" s="3">
        <v>869963.85999999987</v>
      </c>
    </row>
    <row r="20" spans="4:9" x14ac:dyDescent="0.25">
      <c r="D20" s="1" t="s">
        <v>24</v>
      </c>
      <c r="E20" t="s">
        <v>26</v>
      </c>
    </row>
    <row r="21" spans="4:9" x14ac:dyDescent="0.25">
      <c r="D21" s="5">
        <v>0</v>
      </c>
      <c r="E21" s="3">
        <v>84740</v>
      </c>
    </row>
    <row r="22" spans="4:9" x14ac:dyDescent="0.25">
      <c r="D22" s="5">
        <v>1E-3</v>
      </c>
      <c r="E22" s="3">
        <v>93753.659999999989</v>
      </c>
      <c r="H22" s="1" t="s">
        <v>24</v>
      </c>
      <c r="I22" t="s">
        <v>26</v>
      </c>
    </row>
    <row r="23" spans="4:9" x14ac:dyDescent="0.25">
      <c r="D23" s="5">
        <v>0.03</v>
      </c>
      <c r="E23" s="3">
        <v>126329.5</v>
      </c>
      <c r="H23" s="5">
        <v>0</v>
      </c>
      <c r="I23" s="3">
        <v>84740</v>
      </c>
    </row>
    <row r="24" spans="4:9" x14ac:dyDescent="0.25">
      <c r="D24" s="5">
        <v>0.05</v>
      </c>
      <c r="E24" s="3">
        <v>149856</v>
      </c>
      <c r="H24" s="5">
        <v>1E-3</v>
      </c>
      <c r="I24" s="3">
        <v>93753.659999999989</v>
      </c>
    </row>
    <row r="25" spans="4:9" x14ac:dyDescent="0.25">
      <c r="D25" s="5">
        <v>0.12</v>
      </c>
      <c r="E25" s="3">
        <v>141108.79999999999</v>
      </c>
      <c r="H25" s="5">
        <v>0.03</v>
      </c>
      <c r="I25" s="3">
        <v>126329.5</v>
      </c>
    </row>
    <row r="26" spans="4:9" x14ac:dyDescent="0.25">
      <c r="D26" s="5">
        <v>0.18</v>
      </c>
      <c r="E26" s="3">
        <v>98630.3</v>
      </c>
      <c r="H26" s="5">
        <v>0.05</v>
      </c>
      <c r="I26" s="3">
        <v>149856</v>
      </c>
    </row>
    <row r="27" spans="4:9" x14ac:dyDescent="0.25">
      <c r="D27" s="5">
        <v>0.28000000000000003</v>
      </c>
      <c r="E27" s="3">
        <v>175545.59999999998</v>
      </c>
      <c r="H27" s="5">
        <v>0.12</v>
      </c>
      <c r="I27" s="3">
        <v>141108.79999999999</v>
      </c>
    </row>
    <row r="28" spans="4:9" x14ac:dyDescent="0.25">
      <c r="D28" s="5" t="s">
        <v>25</v>
      </c>
      <c r="E28" s="3">
        <v>869963.86</v>
      </c>
      <c r="H28" s="5">
        <v>0.18</v>
      </c>
      <c r="I28" s="3">
        <v>98630.3</v>
      </c>
    </row>
    <row r="29" spans="4:9" x14ac:dyDescent="0.25">
      <c r="H29" s="5">
        <v>0.28000000000000003</v>
      </c>
      <c r="I29" s="3">
        <v>175545.59999999998</v>
      </c>
    </row>
    <row r="30" spans="4:9" x14ac:dyDescent="0.25">
      <c r="H30" s="5" t="s">
        <v>25</v>
      </c>
      <c r="I30" s="3">
        <v>869963.86</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7A2F9022-7243-4940-BBE2-6C7E66098F3C}">
          <x14:colorSeries rgb="FF376092"/>
          <x14:colorNegative rgb="FFD00000"/>
          <x14:colorAxis rgb="FF000000"/>
          <x14:colorMarkers rgb="FFD00000"/>
          <x14:colorFirst rgb="FFD00000"/>
          <x14:colorLast rgb="FFD00000"/>
          <x14:colorHigh rgb="FFD00000"/>
          <x14:colorLow rgb="FFD00000"/>
          <x14:sparklines>
            <x14:sparkline>
              <xm:f>Sheet2!D21:E21</xm:f>
              <xm:sqref>E21</xm:sqref>
            </x14:sparkline>
            <x14:sparkline>
              <xm:f>Sheet2!D22:E22</xm:f>
              <xm:sqref>E22</xm:sqref>
            </x14:sparkline>
            <x14:sparkline>
              <xm:f>Sheet2!D23:E23</xm:f>
              <xm:sqref>E23</xm:sqref>
            </x14:sparkline>
            <x14:sparkline>
              <xm:f>Sheet2!D24:E24</xm:f>
              <xm:sqref>E24</xm:sqref>
            </x14:sparkline>
            <x14:sparkline>
              <xm:f>Sheet2!D25:E25</xm:f>
              <xm:sqref>E25</xm:sqref>
            </x14:sparkline>
            <x14:sparkline>
              <xm:f>Sheet2!D26:E26</xm:f>
              <xm:sqref>E26</xm:sqref>
            </x14:sparkline>
            <x14:sparkline>
              <xm:f>Sheet2!D27:E27</xm:f>
              <xm:sqref>E27</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B032-E5F7-4326-A6D1-41534F6F5D1E}">
  <dimension ref="A1"/>
  <sheetViews>
    <sheetView showGridLines="0" zoomScale="76" workbookViewId="0">
      <selection activeCell="N32" sqref="N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80E6-F786-47C1-9DF8-001E11E9E4DD}">
  <dimension ref="B2:C6"/>
  <sheetViews>
    <sheetView workbookViewId="0">
      <selection activeCell="G11" sqref="G11"/>
    </sheetView>
  </sheetViews>
  <sheetFormatPr defaultRowHeight="15" x14ac:dyDescent="0.25"/>
  <cols>
    <col min="2" max="2" width="20.28515625" bestFit="1" customWidth="1"/>
    <col min="3" max="3" width="17.85546875" bestFit="1" customWidth="1"/>
  </cols>
  <sheetData>
    <row r="2" spans="2:3" ht="21" x14ac:dyDescent="0.35">
      <c r="B2" s="6" t="s">
        <v>35</v>
      </c>
      <c r="C2" s="6" t="s">
        <v>40</v>
      </c>
    </row>
    <row r="3" spans="2:3" ht="21" x14ac:dyDescent="0.35">
      <c r="B3" s="6" t="s">
        <v>36</v>
      </c>
      <c r="C3" s="6" t="s">
        <v>41</v>
      </c>
    </row>
    <row r="4" spans="2:3" ht="21" x14ac:dyDescent="0.35">
      <c r="B4" s="6" t="s">
        <v>37</v>
      </c>
      <c r="C4" s="6" t="s">
        <v>42</v>
      </c>
    </row>
    <row r="5" spans="2:3" ht="21" x14ac:dyDescent="0.35">
      <c r="B5" s="6" t="s">
        <v>38</v>
      </c>
      <c r="C5" s="6" t="s">
        <v>43</v>
      </c>
    </row>
    <row r="6" spans="2:3" ht="21" x14ac:dyDescent="0.35">
      <c r="B6" s="6" t="s">
        <v>39</v>
      </c>
      <c r="C6" s="6"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FIRM WISE</vt:lpstr>
      <vt:lpstr>MONTH WISE</vt:lpstr>
      <vt:lpstr>TAX WISE</vt:lpstr>
      <vt:lpstr>PRODUCT WISE</vt:lpstr>
      <vt:lpstr>DATA</vt:lpstr>
      <vt:lpstr>Sheet4</vt: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Daood</dc:creator>
  <cp:lastModifiedBy>Pappu</cp:lastModifiedBy>
  <dcterms:created xsi:type="dcterms:W3CDTF">2020-04-22T22:10:47Z</dcterms:created>
  <dcterms:modified xsi:type="dcterms:W3CDTF">2025-07-01T17:58:44Z</dcterms:modified>
</cp:coreProperties>
</file>