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IDHI\Downloads\"/>
    </mc:Choice>
  </mc:AlternateContent>
  <bookViews>
    <workbookView xWindow="0" yWindow="0" windowWidth="23040" windowHeight="9372" firstSheet="2" activeTab="2"/>
  </bookViews>
  <sheets>
    <sheet name="About" sheetId="2" r:id="rId1"/>
    <sheet name="Challenges &amp; Goals" sheetId="3" r:id="rId2"/>
    <sheet name="Tracker" sheetId="1"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19" i="1" l="1"/>
  <c r="BT24" i="1" l="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BT19" i="1"/>
  <c r="BS19" i="1"/>
  <c r="BR19" i="1"/>
  <c r="BQ19" i="1"/>
  <c r="BP19" i="1"/>
  <c r="BO19" i="1"/>
  <c r="BN19" i="1"/>
  <c r="BM19" i="1"/>
  <c r="BL19" i="1"/>
  <c r="BK19" i="1"/>
  <c r="BJ19" i="1"/>
  <c r="BI19" i="1"/>
  <c r="BH19" i="1"/>
  <c r="BG19" i="1"/>
  <c r="BF19" i="1"/>
  <c r="BE19" i="1"/>
  <c r="BD19" i="1"/>
  <c r="BC19" i="1"/>
  <c r="BB19" i="1"/>
  <c r="BA19" i="1"/>
  <c r="AZ19" i="1"/>
  <c r="AY19" i="1"/>
  <c r="AX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T14" i="1"/>
  <c r="BT25" i="1" s="1"/>
  <c r="BS14" i="1"/>
  <c r="BR14" i="1"/>
  <c r="BQ14" i="1"/>
  <c r="BP14" i="1"/>
  <c r="BP25" i="1" s="1"/>
  <c r="BO14" i="1"/>
  <c r="BN14" i="1"/>
  <c r="BM14" i="1"/>
  <c r="BL14" i="1"/>
  <c r="BL25" i="1" s="1"/>
  <c r="BK14" i="1"/>
  <c r="BJ14" i="1"/>
  <c r="BI14" i="1"/>
  <c r="BH14" i="1"/>
  <c r="BH25" i="1" s="1"/>
  <c r="BG14" i="1"/>
  <c r="BF14" i="1"/>
  <c r="BE14" i="1"/>
  <c r="BD14" i="1"/>
  <c r="BD25" i="1" s="1"/>
  <c r="BC14" i="1"/>
  <c r="BB14" i="1"/>
  <c r="BA14" i="1"/>
  <c r="AZ14" i="1"/>
  <c r="AZ25" i="1" s="1"/>
  <c r="AY14" i="1"/>
  <c r="AX14" i="1"/>
  <c r="AW14" i="1"/>
  <c r="AV14" i="1"/>
  <c r="AV25" i="1" s="1"/>
  <c r="AU14" i="1"/>
  <c r="AT14" i="1"/>
  <c r="AS14" i="1"/>
  <c r="AR14" i="1"/>
  <c r="AR25" i="1" s="1"/>
  <c r="AQ14" i="1"/>
  <c r="AP14" i="1"/>
  <c r="AO14" i="1"/>
  <c r="AN14" i="1"/>
  <c r="AN25" i="1" s="1"/>
  <c r="AM14" i="1"/>
  <c r="AL14" i="1"/>
  <c r="AK14" i="1"/>
  <c r="AJ14" i="1"/>
  <c r="AI14" i="1"/>
  <c r="AH14" i="1"/>
  <c r="AG14" i="1"/>
  <c r="AF14" i="1"/>
  <c r="AF25" i="1" s="1"/>
  <c r="AE14" i="1"/>
  <c r="AD14" i="1"/>
  <c r="AC14" i="1"/>
  <c r="AB14" i="1"/>
  <c r="AB25" i="1" s="1"/>
  <c r="AA14" i="1"/>
  <c r="Z14" i="1"/>
  <c r="Y14" i="1"/>
  <c r="X14" i="1"/>
  <c r="X25" i="1" s="1"/>
  <c r="W14" i="1"/>
  <c r="V14" i="1"/>
  <c r="U14" i="1"/>
  <c r="T14" i="1"/>
  <c r="T25" i="1" s="1"/>
  <c r="S14" i="1"/>
  <c r="R14" i="1"/>
  <c r="Q14" i="1"/>
  <c r="P14" i="1"/>
  <c r="P25" i="1" s="1"/>
  <c r="O14" i="1"/>
  <c r="N14" i="1"/>
  <c r="M14" i="1"/>
  <c r="L14" i="1"/>
  <c r="L25" i="1" s="1"/>
  <c r="K14" i="1"/>
  <c r="J14" i="1"/>
  <c r="I14" i="1"/>
  <c r="H14" i="1"/>
  <c r="H25" i="1" s="1"/>
  <c r="G14" i="1"/>
  <c r="F14" i="1"/>
  <c r="E14" i="1"/>
  <c r="D14" i="1"/>
  <c r="D25" i="1" s="1"/>
  <c r="C14" i="1"/>
  <c r="BU23" i="1"/>
  <c r="BU21" i="1"/>
  <c r="BU20" i="1"/>
  <c r="BU18" i="1"/>
  <c r="BU16" i="1"/>
  <c r="BU15" i="1"/>
  <c r="BU13" i="1"/>
  <c r="BU11" i="1"/>
  <c r="BU10" i="1"/>
  <c r="C8" i="1"/>
  <c r="D8" i="1" s="1"/>
  <c r="E8" i="1" s="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BQ8" i="1" s="1"/>
  <c r="BR8" i="1" s="1"/>
  <c r="BS8" i="1" s="1"/>
  <c r="AX25" i="1" l="1"/>
  <c r="BB25" i="1"/>
  <c r="BF25" i="1"/>
  <c r="BJ25" i="1"/>
  <c r="BN25" i="1"/>
  <c r="G25" i="1"/>
  <c r="K25" i="1"/>
  <c r="O25" i="1"/>
  <c r="S25" i="1"/>
  <c r="W25" i="1"/>
  <c r="AA25" i="1"/>
  <c r="AI25" i="1"/>
  <c r="E25" i="1"/>
  <c r="I25" i="1"/>
  <c r="M25" i="1"/>
  <c r="Q25" i="1"/>
  <c r="U25" i="1"/>
  <c r="Y25" i="1"/>
  <c r="AC25" i="1"/>
  <c r="AK25" i="1"/>
  <c r="AS25" i="1"/>
  <c r="AW25" i="1"/>
  <c r="BA25" i="1"/>
  <c r="BE25" i="1"/>
  <c r="BI25" i="1"/>
  <c r="BM25" i="1"/>
  <c r="F25" i="1"/>
  <c r="J25" i="1"/>
  <c r="N25" i="1"/>
  <c r="R25" i="1"/>
  <c r="V25" i="1"/>
  <c r="Z25" i="1"/>
  <c r="AD25" i="1"/>
  <c r="AH25" i="1"/>
  <c r="AY25" i="1"/>
  <c r="BC25" i="1"/>
  <c r="BG25" i="1"/>
  <c r="BK25" i="1"/>
  <c r="BO25" i="1"/>
  <c r="BQ25" i="1"/>
  <c r="BR25" i="1"/>
  <c r="BS25" i="1"/>
  <c r="AU25" i="1"/>
  <c r="AT25" i="1"/>
  <c r="AQ25" i="1"/>
  <c r="AP25" i="1"/>
  <c r="AO25" i="1"/>
  <c r="AM25" i="1"/>
  <c r="AL25" i="1"/>
  <c r="BU24" i="1"/>
  <c r="AE25" i="1"/>
  <c r="AG25" i="1"/>
  <c r="AJ25" i="1"/>
  <c r="C25" i="1"/>
  <c r="BU14" i="1"/>
  <c r="BU19" i="1"/>
  <c r="BU25" i="1" l="1"/>
</calcChain>
</file>

<file path=xl/comments1.xml><?xml version="1.0" encoding="utf-8"?>
<comments xmlns="http://schemas.openxmlformats.org/spreadsheetml/2006/main">
  <authors>
    <author>tc={D2B9A3E4-A6EE-4FE9-AF1E-B45C8CBD5E63}</author>
    <author>tc={318F8462-DDF8-484D-BCCD-72F75C59B02D}</author>
    <author>tc={989E8D5E-71BC-471F-8ABF-33AA897EEA1F}</author>
  </authors>
  <commentList>
    <comment ref="B25" authorId="0" shapeId="0">
      <text>
        <r>
          <rPr>
            <sz val="12"/>
            <color theme="1"/>
            <rFont val="Mangal"/>
            <family val="2"/>
            <scheme val="minor"/>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1" shapeId="0">
      <text>
        <r>
          <rPr>
            <sz val="12"/>
            <color theme="1"/>
            <rFont val="Mangal"/>
            <family val="2"/>
            <scheme val="minor"/>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2" shapeId="0">
      <text>
        <r>
          <rPr>
            <sz val="12"/>
            <color theme="1"/>
            <rFont val="Mangal"/>
            <family val="2"/>
            <scheme val="minor"/>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authors>
    <author>tc={C50D122A-2B4E-3941-B1C5-542CE92F2565}</author>
  </authors>
  <commentList>
    <comment ref="C10" authorId="0" shapeId="0">
      <text>
        <r>
          <rPr>
            <sz val="12"/>
            <color theme="1"/>
            <rFont val="Mang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<sst xmlns="http://schemas.openxmlformats.org/spreadsheetml/2006/main" count="160" uniqueCount="85">
  <si>
    <t>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</si>
  <si>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</si>
  <si>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</si>
  <si>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</si>
  <si>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</si>
  <si>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</si>
  <si>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</si>
  <si>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</si>
  <si>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</si>
  <si>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</si>
  <si>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</si>
  <si>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</si>
  <si>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</si>
  <si>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</si>
  <si>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</si>
  <si>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</si>
  <si>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</si>
  <si>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</si>
  <si>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</si>
  <si>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</si>
  <si>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</si>
  <si>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Research shows that 50% of GenZ are more burnt out at work than their old peer under the age of 35 years. One of the ways to reduce this burn out is to recognise and prioritise the work that matters the most. Our Goal sheet does exactly the same</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</si>
  <si>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</si>
  <si>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</si>
  <si>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</si>
  <si>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</si>
  <si>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</si>
  <si>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</si>
  <si>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</si>
  <si>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</si>
  <si>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</si>
  <si>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</si>
  <si>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</si>
  <si>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</si>
  <si>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</si>
  <si>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</si>
  <si>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</si>
  <si>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</si>
  <si>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</si>
  <si>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Mangal"/>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</si>
  <si>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</si>
  <si>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</si>
  <si>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</si>
  <si>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</si>
  <si>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</si>
  <si>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</si>
  <si>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</si>
  <si>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</si>
  <si>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</si>
  <si>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</si>
  <si>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</si>
  <si>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</si>
  <si>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</si>
  <si>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</si>
  <si>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</si>
  <si>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</si>
  <si>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</si>
  <si>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</si>
  <si>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</si>
  <si>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 xml:space="preserve">Even if you get clear on your goals and priorities, it is easy to feel demotivated and disengaged. </t>
  </si>
  <si>
    <t>Tracking your time and efforts spent to achieve your goals will help you to stay disciplined and thereby motivated as it is a measureable mean to check the input v/s output</t>
  </si>
  <si>
    <t>The aim of the 'Tracker' sheet is to understand what you enjoy doing, what you are good at when trying to achieve your goals.</t>
  </si>
  <si>
    <t>Date</t>
  </si>
  <si>
    <t>Add Column on the left</t>
  </si>
  <si>
    <t>Total</t>
  </si>
  <si>
    <t>Activities</t>
  </si>
  <si>
    <t>Task</t>
  </si>
  <si>
    <t>Time (in hrs.)</t>
  </si>
  <si>
    <t>Internship Preparation &amp; Goal Setting</t>
  </si>
  <si>
    <t>Internship Preparation</t>
  </si>
  <si>
    <t>SWOT Analysis</t>
  </si>
  <si>
    <t>Industry Awareness</t>
  </si>
  <si>
    <t>Add row above</t>
  </si>
  <si>
    <t>Sub-Total</t>
  </si>
  <si>
    <t>Industry Training</t>
  </si>
  <si>
    <t>Attend Sessions</t>
  </si>
  <si>
    <t>Answer Quiz</t>
  </si>
  <si>
    <t>Live Project</t>
  </si>
  <si>
    <t>Work on Problem statement</t>
  </si>
  <si>
    <t>Submit weekly update report</t>
  </si>
  <si>
    <t>Submit project deliverables</t>
  </si>
  <si>
    <t>Start date (DD-MM-YYYY)</t>
  </si>
  <si>
    <t>Project Manager - Harshada Topale</t>
  </si>
  <si>
    <t>Intern Name - Atharv Musale</t>
  </si>
  <si>
    <t>Intern ID - IP-4024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</si>
</sst>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4009]dd\-mm\-yyyy;@"/>
    <numFmt numFmtId="170" formatCode="[$-409]d\-mmm\-yy;@"/>
  </numFmts>
  <fonts count="18">
    <font>
      <sz val="12"/>
      <color theme="1"/>
      <name val="Mangal"/>
      <family val="2"/>
      <scheme val="minor"/>
    </font>
    <font>
      <sz val="11"/>
      <color theme="1"/>
      <name val="Mangal"/>
      <family val="2"/>
      <scheme val="minor"/>
    </font>
    <font>
      <b/>
      <sz val="12"/>
      <color theme="1"/>
      <name val="Mangal"/>
      <family val="2"/>
      <scheme val="minor"/>
    </font>
    <font>
      <i/>
      <sz val="12"/>
      <color theme="0" tint="-0.249977111117893"/>
      <name val="Mangal"/>
      <family val="2"/>
      <scheme val="minor"/>
    </font>
    <font>
      <sz val="12"/>
      <color rgb="FFFF0000"/>
      <name val="Mangal"/>
      <family val="2"/>
      <scheme val="minor"/>
    </font>
    <font>
      <i/>
      <sz val="12"/>
      <color theme="1"/>
      <name val="Mangal"/>
      <family val="2"/>
      <scheme val="minor"/>
    </font>
    <font>
      <i/>
      <sz val="12"/>
      <color theme="1" tint="0.499984740745262"/>
      <name val="Mangal"/>
      <family val="2"/>
      <scheme val="minor"/>
    </font>
    <font>
      <b/>
      <sz val="10"/>
      <color theme="1"/>
      <name val="Mangal"/>
      <family val="2"/>
      <scheme val="minor"/>
    </font>
    <font>
      <sz val="10"/>
      <color theme="1"/>
      <name val="Mangal"/>
      <family val="2"/>
      <scheme val="minor"/>
    </font>
    <font>
      <b/>
      <i/>
      <sz val="12"/>
      <color theme="1"/>
      <name val="Mangal"/>
      <family val="2"/>
      <scheme val="minor"/>
    </font>
    <font>
      <b/>
      <i/>
      <sz val="12"/>
      <color rgb="FF4472C4"/>
      <name val="Mangal"/>
      <family val="2"/>
      <scheme val="minor"/>
    </font>
    <font>
      <b/>
      <sz val="16"/>
      <color rgb="FFED7D31"/>
      <name val="Mangal"/>
      <family val="2"/>
      <scheme val="minor"/>
    </font>
    <font>
      <b/>
      <i/>
      <u val="double"/>
      <sz val="12"/>
      <color theme="1"/>
      <name val="Mangal"/>
      <family val="2"/>
      <scheme val="minor"/>
    </font>
    <font>
      <b/>
      <sz val="12"/>
      <color rgb="FFFF0000"/>
      <name val="Mangal"/>
      <family val="2"/>
      <scheme val="minor"/>
    </font>
    <font>
      <sz val="11"/>
      <color theme="1"/>
      <name val="Arial"/>
      <family val="2"/>
    </font>
    <font>
      <u/>
      <sz val="11"/>
      <color theme="10"/>
      <name val="Arial"/>
      <family val="2"/>
    </font>
    <font>
      <u/>
      <sz val="11"/>
      <color theme="10"/>
      <name val="Mangal"/>
      <family val="2"/>
      <scheme val="minor"/>
    </font>
    <font>
      <sz val="12"/>
      <color theme="1"/>
      <name val="Arial"/>
      <family val="2"/>
    </font>
  </fonts>
  <fills count="13">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5">
    <xf numFmtId="0" fontId="0" fillId="0" borderId="0"/>
    <xf numFmtId="0" fontId="1" fillId="0" borderId="0"/>
    <xf numFmtId="0" fontId="14" fillId="0" borderId="0"/>
    <xf numFmtId="0" fontId="15" fillId="0" borderId="0" applyNumberFormat="0" applyFill="0" applyBorder="0" applyAlignment="0" applyProtection="0"/>
    <xf numFmtId="0" fontId="16" fillId="0" borderId="0" applyNumberFormat="0" applyFill="0" applyBorder="0" applyAlignment="0" applyProtection="0"/>
  </cellStyleXfs>
  <cellXfs count="82">
    <xf numFmtId="0" fontId="0" fillId="0" borderId="0" xfId="0"/>
    <xf numFmtId="0" fontId="2" fillId="0" borderId="0" xfId="0" applyFont="1"/>
    <xf numFmtId="14" fontId="0" fillId="0" borderId="0" xfId="0" applyNumberFormat="1"/>
    <xf numFmtId="0" fontId="0" fillId="0" borderId="1" xfId="0" applyBorder="1"/>
    <xf numFmtId="0" fontId="3" fillId="3" borderId="1" xfId="0" applyFont="1" applyFill="1" applyBorder="1"/>
    <xf numFmtId="0" fontId="4" fillId="4" borderId="1" xfId="0" applyFont="1" applyFill="1" applyBorder="1"/>
    <xf numFmtId="0" fontId="4" fillId="5" borderId="1" xfId="0" applyFont="1" applyFill="1" applyBorder="1"/>
    <xf numFmtId="0" fontId="4" fillId="6" borderId="1" xfId="0" applyFont="1" applyFill="1" applyBorder="1"/>
    <xf numFmtId="0" fontId="4" fillId="2" borderId="1" xfId="0" applyFont="1" applyFill="1" applyBorder="1"/>
    <xf numFmtId="0" fontId="2" fillId="0" borderId="1" xfId="0" applyFont="1" applyBorder="1" applyAlignment="1">
      <alignment wrapText="1"/>
    </xf>
    <xf numFmtId="0" fontId="7" fillId="0" borderId="1" xfId="0" applyFont="1" applyBorder="1" applyAlignment="1">
      <alignment wrapText="1"/>
    </xf>
    <xf numFmtId="0" fontId="8" fillId="0" borderId="1" xfId="0" applyFont="1" applyBorder="1" applyAlignment="1">
      <alignment wrapText="1"/>
    </xf>
    <xf numFmtId="0" fontId="8" fillId="0" borderId="0" xfId="0" applyFont="1" applyAlignment="1">
      <alignment wrapText="1"/>
    </xf>
    <xf numFmtId="164" fontId="2" fillId="0" borderId="1" xfId="0" applyNumberFormat="1" applyFont="1" applyBorder="1"/>
    <xf numFmtId="164" fontId="2" fillId="0" borderId="1" xfId="0" applyNumberFormat="1" applyFont="1" applyBorder="1" applyAlignment="1">
      <alignment horizontal="right"/>
    </xf>
    <xf numFmtId="164" fontId="6" fillId="0" borderId="1" xfId="0" applyNumberFormat="1" applyFont="1" applyBorder="1" applyAlignment="1">
      <alignment textRotation="90"/>
    </xf>
    <xf numFmtId="164" fontId="2" fillId="0" borderId="0" xfId="0" applyNumberFormat="1" applyFont="1"/>
    <xf numFmtId="0" fontId="9"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2" fillId="9" borderId="1" xfId="0" applyNumberFormat="1" applyFont="1" applyFill="1" applyBorder="1" applyAlignment="1">
      <alignment textRotation="90"/>
    </xf>
    <xf numFmtId="0" fontId="8" fillId="9" borderId="1" xfId="0" applyFont="1" applyFill="1" applyBorder="1" applyAlignment="1">
      <alignment wrapText="1"/>
    </xf>
    <xf numFmtId="0" fontId="0" fillId="9" borderId="1" xfId="0" applyFill="1" applyBorder="1"/>
    <xf numFmtId="0" fontId="2"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5" fillId="0" borderId="0" xfId="0" applyFont="1" applyAlignment="1">
      <alignment horizontal="right" wrapText="1"/>
    </xf>
    <xf numFmtId="0" fontId="0" fillId="10" borderId="0" xfId="0" applyFill="1"/>
    <xf numFmtId="0" fontId="10" fillId="0" borderId="0" xfId="0" applyFont="1"/>
    <xf numFmtId="0" fontId="5" fillId="0" borderId="0" xfId="0" applyFont="1"/>
    <xf numFmtId="0" fontId="0" fillId="0" borderId="2" xfId="0" applyBorder="1" applyAlignment="1">
      <alignment vertical="top" wrapText="1"/>
    </xf>
    <xf numFmtId="0" fontId="2" fillId="0" borderId="0" xfId="0" applyFont="1" applyAlignment="1">
      <alignment horizontal="left" vertical="top"/>
    </xf>
    <xf numFmtId="0" fontId="2"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2" fillId="9" borderId="1" xfId="0" applyNumberFormat="1" applyFon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4" fillId="7" borderId="8" xfId="0" applyFont="1" applyFill="1" applyBorder="1"/>
    <xf numFmtId="0" fontId="0" fillId="0" borderId="8" xfId="0" applyBorder="1"/>
    <xf numFmtId="0" fontId="2" fillId="10" borderId="0" xfId="0" applyFont="1" applyFill="1"/>
    <xf numFmtId="0" fontId="11" fillId="10" borderId="0" xfId="0" applyFont="1" applyFill="1"/>
    <xf numFmtId="0" fontId="13" fillId="0" borderId="0" xfId="0" applyFont="1" applyAlignment="1">
      <alignment vertical="center"/>
    </xf>
    <xf numFmtId="0" fontId="12" fillId="10" borderId="0" xfId="0" applyFont="1" applyFill="1"/>
    <xf numFmtId="20" fontId="0" fillId="0" borderId="1" xfId="0" applyNumberFormat="1" applyBorder="1"/>
    <xf numFmtId="0" fontId="0" fillId="0" borderId="0" xfId="0" applyAlignment="1">
      <alignment horizontal="left" vertical="top"/>
    </xf>
    <xf numFmtId="0" fontId="0" fillId="0" borderId="0" xfId="0" applyAlignment="1">
      <alignment horizontal="left" vertical="top" wrapText="1"/>
    </xf>
    <xf numFmtId="0" fontId="2" fillId="8" borderId="1" xfId="0" applyFont="1" applyFill="1" applyBorder="1" applyAlignment="1">
      <alignment horizontal="left" vertical="top" wrapText="1"/>
    </xf>
    <xf numFmtId="0" fontId="2" fillId="8" borderId="1" xfId="0" applyFont="1" applyFill="1" applyBorder="1" applyAlignment="1">
      <alignment horizontal="left" vertical="top"/>
    </xf>
    <xf numFmtId="14" fontId="17" fillId="12" borderId="14" xfId="2" applyNumberFormat="1" applyFont="1" applyFill="1" applyBorder="1" applyAlignment="1"/>
    <xf numFmtId="0" fontId="17" fillId="12" borderId="9" xfId="2" applyFont="1" applyFill="1" applyBorder="1"/>
    <xf numFmtId="170" fontId="17" fillId="12" borderId="10" xfId="2" applyNumberFormat="1" applyFont="1" applyFill="1" applyBorder="1"/>
    <xf numFmtId="170" fontId="17" fillId="12" borderId="10" xfId="2" applyNumberFormat="1" applyFont="1" applyFill="1" applyBorder="1" applyAlignment="1">
      <alignment wrapText="1"/>
    </xf>
    <xf numFmtId="1" fontId="17" fillId="12" borderId="10" xfId="2" applyNumberFormat="1" applyFont="1" applyFill="1" applyBorder="1" applyAlignment="1">
      <alignment wrapText="1"/>
    </xf>
    <xf numFmtId="170" fontId="17" fillId="12" borderId="11" xfId="2" applyNumberFormat="1" applyFont="1" applyFill="1" applyBorder="1"/>
    <xf numFmtId="0" fontId="17" fillId="12" borderId="12" xfId="2" applyFont="1" applyFill="1" applyBorder="1"/>
    <xf numFmtId="170" fontId="17" fillId="12" borderId="0" xfId="2" applyNumberFormat="1" applyFont="1" applyFill="1" applyBorder="1"/>
    <xf numFmtId="170" fontId="17" fillId="12" borderId="0" xfId="2" applyNumberFormat="1" applyFont="1" applyFill="1" applyBorder="1" applyAlignment="1">
      <alignment wrapText="1"/>
    </xf>
    <xf numFmtId="1" fontId="17" fillId="12" borderId="0" xfId="2" applyNumberFormat="1" applyFont="1" applyFill="1" applyBorder="1" applyAlignment="1">
      <alignment wrapText="1"/>
    </xf>
    <xf numFmtId="170" fontId="17" fillId="12" borderId="13" xfId="2" applyNumberFormat="1" applyFont="1" applyFill="1" applyBorder="1"/>
    <xf numFmtId="0" fontId="17" fillId="12" borderId="5" xfId="2" applyFont="1" applyFill="1" applyBorder="1" applyAlignment="1"/>
    <xf numFmtId="0" fontId="17" fillId="12" borderId="14" xfId="2" applyFont="1" applyFill="1" applyBorder="1" applyAlignment="1"/>
    <xf numFmtId="1" fontId="17" fillId="12" borderId="14" xfId="2" applyNumberFormat="1" applyFont="1" applyFill="1" applyBorder="1" applyAlignment="1">
      <alignment wrapText="1"/>
    </xf>
    <xf numFmtId="170" fontId="17" fillId="12" borderId="3" xfId="2" applyNumberFormat="1" applyFont="1" applyFill="1" applyBorder="1"/>
  </cellXfs>
  <cellStyles count="5">
    <cellStyle name="Hyperlink 2" xfId="3"/>
    <cellStyle name="Hyperlink 3" xfId="4"/>
    <cellStyle name="Normal" xfId="0" builtinId="0"/>
    <cellStyle name="Normal 2" xfId="2"/>
    <cellStyle name="Normal 3" xfId="1"/>
  </cellStyles>
  <dxfs count="9">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wrapText="0"/>
    </dxf>
    <dxf>
      <border>
        <bottom style="thin">
          <color indexed="64"/>
        </bottom>
      </border>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id="1" name="Table1" displayName="Table1" ref="A25:D29" totalsRowShown="0" headerRowDxfId="8" dataDxfId="6" headerRowBorderDxfId="7" tableBorderDxfId="5" totalsRowBorderDxfId="4">
  <autoFilter ref="A25:D29"/>
  <tableColumns count="4">
    <tableColumn id="1" name="Period" dataDxfId="3"/>
    <tableColumn id="2" name="Goal Description" dataDxfId="2"/>
    <tableColumn id="3" name="Action Plan" dataDxfId="1"/>
    <tableColumn id="4" name="Key Performance Indicators (K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5" dT="2023-01-23T13:38:59.37" personId="{74D78891-0669-4612-B23C-65C15C4C3002}" id="{D2B9A3E4-A6EE-4FE9-AF1E-B45C8CBD5E63}">
    <text>What do you want to achieve</text>
  </threadedComment>
  <threadedComment ref="C25" dT="2023-01-23T13:39:30.07" personId="{74D78891-0669-4612-B23C-65C15C4C3002}" id="{318F8462-DDF8-484D-BCCD-72F75C59B02D}">
    <text>Steps you will take to achieve your goal</text>
  </threadedComment>
  <threadedComment ref="D25"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10" dT="2022-08-27T07:20:24.90" personId="{28760EDC-7598-0B4E-85A6-AFE803BAB349}" id="{C50D122A-2B4E-3941-B1C5-542CE92F2565}">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I19" sqref="I19"/>
    </sheetView>
  </sheetViews>
  <sheetFormatPr defaultColWidth="11" defaultRowHeight="15"/>
  <sheetData>
    <row r="1" spans="1:10" ht="21">
      <c r="A1" s="59" t="s">
        <v>0</v>
      </c>
      <c r="B1" s="32"/>
      <c r="C1" s="32"/>
      <c r="D1" s="32"/>
    </row>
    <row r="2" spans="1:10" ht="15.6">
      <c r="A2" s="1"/>
    </row>
    <row r="3" spans="1:10" ht="15.6">
      <c r="A3" s="61" t="s">
        <v>1</v>
      </c>
      <c r="B3" s="32"/>
      <c r="C3" s="32"/>
      <c r="D3" s="32"/>
      <c r="E3" s="32"/>
      <c r="F3" s="32"/>
      <c r="G3" s="32"/>
      <c r="H3" s="32"/>
      <c r="I3" s="32"/>
      <c r="J3" s="32"/>
    </row>
    <row r="4" spans="1:10" ht="15.6">
      <c r="A4" s="1"/>
    </row>
    <row r="5" spans="1:10">
      <c r="A5" t="s">
        <v>2</v>
      </c>
    </row>
    <row r="6" spans="1:10">
      <c r="A6" t="s">
        <v>3</v>
      </c>
    </row>
    <row r="7" spans="1:10">
      <c r="A7" t="s">
        <v>4</v>
      </c>
    </row>
    <row r="9" spans="1:10" ht="15.6">
      <c r="A9" s="33" t="s">
        <v>5</v>
      </c>
    </row>
    <row r="10" spans="1:10">
      <c r="A10" t="s">
        <v>6</v>
      </c>
    </row>
    <row r="11" spans="1:10" ht="15.6">
      <c r="A11" s="17"/>
    </row>
    <row r="12" spans="1:10">
      <c r="A12" t="s">
        <v>7</v>
      </c>
    </row>
    <row r="14" spans="1:10">
      <c r="A14" t="s">
        <v>8</v>
      </c>
    </row>
    <row r="17" spans="1:2" ht="15.6">
      <c r="A17" s="34" t="s">
        <v>9</v>
      </c>
    </row>
    <row r="18" spans="1:2">
      <c r="A18" s="18"/>
      <c r="B18" t="s">
        <v>10</v>
      </c>
    </row>
    <row r="19" spans="1:2">
      <c r="A19" s="19"/>
      <c r="B19" t="s">
        <v>11</v>
      </c>
    </row>
    <row r="22" spans="1:2">
      <c r="A22" t="s">
        <v>12</v>
      </c>
    </row>
    <row r="23" spans="1:2">
      <c r="A23" t="s">
        <v>13</v>
      </c>
    </row>
    <row r="24" spans="1:2">
      <c r="A24" s="5"/>
      <c r="B24" s="3" t="s">
        <v>14</v>
      </c>
    </row>
    <row r="25" spans="1:2">
      <c r="A25" s="6"/>
      <c r="B25" s="3" t="s">
        <v>15</v>
      </c>
    </row>
    <row r="26" spans="1:2">
      <c r="A26" s="7"/>
      <c r="B26" s="3" t="s">
        <v>16</v>
      </c>
    </row>
    <row r="27" spans="1:2">
      <c r="A27" s="8"/>
      <c r="B27" s="3" t="s">
        <v>17</v>
      </c>
    </row>
    <row r="28" spans="1:2">
      <c r="A28" s="56"/>
      <c r="B28" s="57" t="s">
        <v>18</v>
      </c>
    </row>
    <row r="29" spans="1:2">
      <c r="A29" s="54"/>
      <c r="B29" s="55"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workbookViewId="0">
      <selection activeCell="A3" sqref="A3:B3"/>
    </sheetView>
  </sheetViews>
  <sheetFormatPr defaultColWidth="9" defaultRowHeight="15"/>
  <cols>
    <col min="1" max="1" width="7.36328125" style="30" customWidth="1"/>
    <col min="2" max="2" width="44" style="27" customWidth="1"/>
    <col min="3" max="3" width="33.453125" style="27" customWidth="1"/>
    <col min="4" max="4" width="37.90625" style="27" customWidth="1"/>
    <col min="5" max="16384" width="9" style="27"/>
  </cols>
  <sheetData>
    <row r="1" spans="1:2">
      <c r="A1" s="26" t="s">
        <v>20</v>
      </c>
    </row>
    <row r="2" spans="1:2" ht="15.9" customHeight="1">
      <c r="A2" s="63"/>
      <c r="B2" s="63"/>
    </row>
    <row r="3" spans="1:2" ht="78.75" customHeight="1">
      <c r="A3" s="64" t="s">
        <v>21</v>
      </c>
      <c r="B3" s="64"/>
    </row>
    <row r="5" spans="1:2" ht="15.6">
      <c r="A5" s="37" t="s">
        <v>22</v>
      </c>
      <c r="B5" s="29"/>
    </row>
    <row r="6" spans="1:2">
      <c r="A6" s="29">
        <v>1</v>
      </c>
      <c r="B6" s="28" t="s">
        <v>23</v>
      </c>
    </row>
    <row r="7" spans="1:2">
      <c r="A7" s="29">
        <v>2</v>
      </c>
      <c r="B7" s="28" t="s">
        <v>24</v>
      </c>
    </row>
    <row r="8" spans="1:2">
      <c r="A8" s="29">
        <v>3</v>
      </c>
      <c r="B8" s="28" t="s">
        <v>25</v>
      </c>
    </row>
    <row r="9" spans="1:2">
      <c r="A9" s="29">
        <v>4</v>
      </c>
      <c r="B9" s="28" t="s">
        <v>26</v>
      </c>
    </row>
    <row r="10" spans="1:2">
      <c r="A10" s="29">
        <v>5</v>
      </c>
      <c r="B10" s="28" t="s">
        <v>27</v>
      </c>
    </row>
    <row r="11" spans="1:2">
      <c r="A11" s="29">
        <v>6</v>
      </c>
      <c r="B11" s="28" t="s">
        <v>28</v>
      </c>
    </row>
    <row r="13" spans="1:2" ht="15.6">
      <c r="A13" s="36" t="s">
        <v>29</v>
      </c>
    </row>
    <row r="14" spans="1:2" ht="30">
      <c r="A14" s="29">
        <v>1</v>
      </c>
      <c r="B14" s="35" t="s">
        <v>30</v>
      </c>
    </row>
    <row r="15" spans="1:2" ht="30">
      <c r="A15" s="29">
        <v>2</v>
      </c>
      <c r="B15" s="35" t="s">
        <v>31</v>
      </c>
    </row>
    <row r="16" spans="1:2">
      <c r="A16" s="29">
        <v>3</v>
      </c>
      <c r="B16" s="35" t="s">
        <v>32</v>
      </c>
    </row>
    <row r="17" spans="1:4" ht="36.9" customHeight="1">
      <c r="A17" s="29">
        <v>4</v>
      </c>
      <c r="B17" s="35" t="s">
        <v>33</v>
      </c>
    </row>
    <row r="18" spans="1:4">
      <c r="A18" s="29">
        <v>5</v>
      </c>
      <c r="B18" s="35" t="s">
        <v>34</v>
      </c>
    </row>
    <row r="19" spans="1:4" ht="30">
      <c r="A19" s="29">
        <v>6</v>
      </c>
      <c r="B19" s="35" t="s">
        <v>35</v>
      </c>
    </row>
    <row r="20" spans="1:4" ht="30">
      <c r="A20" s="29">
        <v>7</v>
      </c>
      <c r="B20" s="35" t="s">
        <v>36</v>
      </c>
    </row>
    <row r="21" spans="1:4">
      <c r="A21" s="26" t="s">
        <v>37</v>
      </c>
    </row>
    <row r="23" spans="1:4">
      <c r="A23" s="26" t="s">
        <v>38</v>
      </c>
    </row>
    <row r="24" spans="1:4" ht="15.6">
      <c r="A24" s="52" t="s">
        <v>39</v>
      </c>
      <c r="B24" s="53"/>
      <c r="C24" s="53"/>
      <c r="D24" s="53"/>
    </row>
    <row r="25" spans="1:4">
      <c r="A25" s="38" t="s">
        <v>40</v>
      </c>
      <c r="B25" s="39" t="s">
        <v>41</v>
      </c>
      <c r="C25" s="39" t="s">
        <v>42</v>
      </c>
      <c r="D25" s="40" t="s">
        <v>43</v>
      </c>
    </row>
    <row r="26" spans="1:4" ht="35.1" customHeight="1">
      <c r="A26" s="41" t="s">
        <v>44</v>
      </c>
      <c r="B26" s="42" t="s">
        <v>45</v>
      </c>
      <c r="C26" s="42" t="s">
        <v>46</v>
      </c>
      <c r="D26" s="43" t="s">
        <v>47</v>
      </c>
    </row>
    <row r="27" spans="1:4" ht="51.9" customHeight="1">
      <c r="A27" s="51" t="s">
        <v>48</v>
      </c>
      <c r="B27" s="44" t="s">
        <v>49</v>
      </c>
      <c r="C27" s="45" t="s">
        <v>50</v>
      </c>
      <c r="D27" s="46" t="s">
        <v>51</v>
      </c>
    </row>
    <row r="28" spans="1:4" ht="90">
      <c r="A28" s="51" t="s">
        <v>48</v>
      </c>
      <c r="B28" s="45" t="s">
        <v>52</v>
      </c>
      <c r="C28" s="45" t="s">
        <v>53</v>
      </c>
      <c r="D28" s="46" t="s">
        <v>54</v>
      </c>
    </row>
    <row r="29" spans="1:4" ht="90">
      <c r="A29" s="51" t="s">
        <v>48</v>
      </c>
      <c r="B29" s="47" t="s">
        <v>55</v>
      </c>
      <c r="C29" s="47" t="s">
        <v>56</v>
      </c>
      <c r="D29" s="48" t="s">
        <v>57</v>
      </c>
    </row>
  </sheetData>
  <mergeCells count="2">
    <mergeCell ref="A2:B2"/>
    <mergeCell ref="A3:B3"/>
  </mergeCells>
  <hyperlinks>
    <hyperlink ref="B14" r:id="rId1"/>
    <hyperlink ref="B6" r:id="rId2"/>
    <hyperlink ref="B17" r:id="rId3"/>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25"/>
  <sheetViews>
    <sheetView tabSelected="1" workbookViewId="0">
      <selection activeCell="AE5" sqref="AE5"/>
    </sheetView>
  </sheetViews>
  <sheetFormatPr defaultColWidth="11" defaultRowHeight="15"/>
  <cols>
    <col min="1" max="1" width="16.08984375" customWidth="1"/>
    <col min="2" max="2" width="18.453125" customWidth="1"/>
    <col min="3" max="27" width="5.6328125" customWidth="1"/>
    <col min="28" max="28" width="6.7265625" customWidth="1"/>
    <col min="29" max="71" width="5.6328125" customWidth="1"/>
    <col min="72" max="95" width="5" customWidth="1"/>
  </cols>
  <sheetData>
    <row r="1" spans="1:73" ht="15.6">
      <c r="A1" s="58" t="s">
        <v>58</v>
      </c>
      <c r="B1" s="2"/>
    </row>
    <row r="2" spans="1:73" ht="15.6">
      <c r="A2" s="1"/>
      <c r="B2" s="2"/>
      <c r="X2" s="68" t="s">
        <v>83</v>
      </c>
      <c r="Y2" s="69"/>
      <c r="Z2" s="70"/>
      <c r="AA2" s="71"/>
      <c r="AB2" s="72"/>
    </row>
    <row r="3" spans="1:73" ht="15.6">
      <c r="A3" s="1" t="s">
        <v>59</v>
      </c>
      <c r="B3" s="2"/>
      <c r="X3" s="73" t="s">
        <v>82</v>
      </c>
      <c r="Y3" s="74"/>
      <c r="Z3" s="75"/>
      <c r="AA3" s="76"/>
      <c r="AB3" s="77"/>
    </row>
    <row r="4" spans="1:73" ht="15.6">
      <c r="A4" s="1" t="s">
        <v>60</v>
      </c>
      <c r="B4" s="2"/>
      <c r="X4" s="78" t="s">
        <v>84</v>
      </c>
      <c r="Y4" s="67"/>
      <c r="Z4" s="79"/>
      <c r="AA4" s="80"/>
      <c r="AB4" s="81"/>
    </row>
    <row r="5" spans="1:73" ht="15.6">
      <c r="A5" s="1" t="s">
        <v>61</v>
      </c>
      <c r="B5" s="2"/>
    </row>
    <row r="6" spans="1:73" ht="15.6">
      <c r="A6" s="1"/>
      <c r="B6" s="2"/>
    </row>
    <row r="7" spans="1:73" ht="31.2">
      <c r="A7" s="31" t="s">
        <v>81</v>
      </c>
      <c r="B7" s="20">
        <v>45464</v>
      </c>
      <c r="E7" s="60"/>
    </row>
    <row r="8" spans="1:73" s="16" customFormat="1" ht="66" customHeight="1">
      <c r="A8" s="13"/>
      <c r="B8" s="14" t="s">
        <v>62</v>
      </c>
      <c r="C8" s="22">
        <f>B7</f>
        <v>45464</v>
      </c>
      <c r="D8" s="22">
        <f>C8+1</f>
        <v>45465</v>
      </c>
      <c r="E8" s="22">
        <f t="shared" ref="E8:BP8" si="0">D8+1</f>
        <v>45466</v>
      </c>
      <c r="F8" s="22">
        <f t="shared" si="0"/>
        <v>45467</v>
      </c>
      <c r="G8" s="22">
        <f t="shared" si="0"/>
        <v>45468</v>
      </c>
      <c r="H8" s="22">
        <f t="shared" si="0"/>
        <v>45469</v>
      </c>
      <c r="I8" s="22">
        <f t="shared" si="0"/>
        <v>45470</v>
      </c>
      <c r="J8" s="22">
        <f t="shared" si="0"/>
        <v>45471</v>
      </c>
      <c r="K8" s="22">
        <f t="shared" si="0"/>
        <v>45472</v>
      </c>
      <c r="L8" s="22">
        <f t="shared" si="0"/>
        <v>45473</v>
      </c>
      <c r="M8" s="22">
        <f t="shared" si="0"/>
        <v>45474</v>
      </c>
      <c r="N8" s="22">
        <f t="shared" si="0"/>
        <v>45475</v>
      </c>
      <c r="O8" s="22">
        <f t="shared" si="0"/>
        <v>45476</v>
      </c>
      <c r="P8" s="22">
        <f t="shared" si="0"/>
        <v>45477</v>
      </c>
      <c r="Q8" s="22">
        <f t="shared" si="0"/>
        <v>45478</v>
      </c>
      <c r="R8" s="22">
        <f t="shared" si="0"/>
        <v>45479</v>
      </c>
      <c r="S8" s="22">
        <f t="shared" si="0"/>
        <v>45480</v>
      </c>
      <c r="T8" s="22">
        <f t="shared" si="0"/>
        <v>45481</v>
      </c>
      <c r="U8" s="22">
        <f t="shared" si="0"/>
        <v>45482</v>
      </c>
      <c r="V8" s="22">
        <f t="shared" si="0"/>
        <v>45483</v>
      </c>
      <c r="W8" s="22">
        <f t="shared" si="0"/>
        <v>45484</v>
      </c>
      <c r="X8" s="22">
        <f t="shared" si="0"/>
        <v>45485</v>
      </c>
      <c r="Y8" s="22">
        <f t="shared" si="0"/>
        <v>45486</v>
      </c>
      <c r="Z8" s="22">
        <f t="shared" si="0"/>
        <v>45487</v>
      </c>
      <c r="AA8" s="22">
        <f t="shared" si="0"/>
        <v>45488</v>
      </c>
      <c r="AB8" s="22">
        <f t="shared" si="0"/>
        <v>45489</v>
      </c>
      <c r="AC8" s="22">
        <f t="shared" si="0"/>
        <v>45490</v>
      </c>
      <c r="AD8" s="22">
        <f t="shared" si="0"/>
        <v>45491</v>
      </c>
      <c r="AE8" s="22">
        <f t="shared" si="0"/>
        <v>45492</v>
      </c>
      <c r="AF8" s="22">
        <f t="shared" si="0"/>
        <v>45493</v>
      </c>
      <c r="AG8" s="22">
        <f t="shared" si="0"/>
        <v>45494</v>
      </c>
      <c r="AH8" s="22">
        <f t="shared" si="0"/>
        <v>45495</v>
      </c>
      <c r="AI8" s="22">
        <f t="shared" si="0"/>
        <v>45496</v>
      </c>
      <c r="AJ8" s="22">
        <f t="shared" si="0"/>
        <v>45497</v>
      </c>
      <c r="AK8" s="22">
        <f t="shared" si="0"/>
        <v>45498</v>
      </c>
      <c r="AL8" s="22">
        <f t="shared" si="0"/>
        <v>45499</v>
      </c>
      <c r="AM8" s="22">
        <f t="shared" si="0"/>
        <v>45500</v>
      </c>
      <c r="AN8" s="22">
        <f t="shared" si="0"/>
        <v>45501</v>
      </c>
      <c r="AO8" s="22">
        <f t="shared" si="0"/>
        <v>45502</v>
      </c>
      <c r="AP8" s="22">
        <f t="shared" si="0"/>
        <v>45503</v>
      </c>
      <c r="AQ8" s="22">
        <f t="shared" si="0"/>
        <v>45504</v>
      </c>
      <c r="AR8" s="22">
        <f t="shared" si="0"/>
        <v>45505</v>
      </c>
      <c r="AS8" s="22">
        <f t="shared" si="0"/>
        <v>45506</v>
      </c>
      <c r="AT8" s="22">
        <f t="shared" si="0"/>
        <v>45507</v>
      </c>
      <c r="AU8" s="22">
        <f t="shared" si="0"/>
        <v>45508</v>
      </c>
      <c r="AV8" s="22">
        <f t="shared" si="0"/>
        <v>45509</v>
      </c>
      <c r="AW8" s="22">
        <f t="shared" si="0"/>
        <v>45510</v>
      </c>
      <c r="AX8" s="22">
        <f t="shared" si="0"/>
        <v>45511</v>
      </c>
      <c r="AY8" s="22">
        <f t="shared" si="0"/>
        <v>45512</v>
      </c>
      <c r="AZ8" s="22">
        <f t="shared" si="0"/>
        <v>45513</v>
      </c>
      <c r="BA8" s="22">
        <f t="shared" si="0"/>
        <v>45514</v>
      </c>
      <c r="BB8" s="22">
        <f t="shared" si="0"/>
        <v>45515</v>
      </c>
      <c r="BC8" s="22">
        <f t="shared" si="0"/>
        <v>45516</v>
      </c>
      <c r="BD8" s="22">
        <f t="shared" si="0"/>
        <v>45517</v>
      </c>
      <c r="BE8" s="22">
        <f t="shared" si="0"/>
        <v>45518</v>
      </c>
      <c r="BF8" s="22">
        <f t="shared" si="0"/>
        <v>45519</v>
      </c>
      <c r="BG8" s="22">
        <f t="shared" si="0"/>
        <v>45520</v>
      </c>
      <c r="BH8" s="22">
        <f t="shared" si="0"/>
        <v>45521</v>
      </c>
      <c r="BI8" s="22">
        <f t="shared" si="0"/>
        <v>45522</v>
      </c>
      <c r="BJ8" s="22">
        <f t="shared" si="0"/>
        <v>45523</v>
      </c>
      <c r="BK8" s="22">
        <f t="shared" si="0"/>
        <v>45524</v>
      </c>
      <c r="BL8" s="22">
        <f t="shared" si="0"/>
        <v>45525</v>
      </c>
      <c r="BM8" s="22">
        <f t="shared" si="0"/>
        <v>45526</v>
      </c>
      <c r="BN8" s="22">
        <f t="shared" si="0"/>
        <v>45527</v>
      </c>
      <c r="BO8" s="22">
        <f t="shared" si="0"/>
        <v>45528</v>
      </c>
      <c r="BP8" s="22">
        <f t="shared" si="0"/>
        <v>45529</v>
      </c>
      <c r="BQ8" s="22">
        <f t="shared" ref="BQ8:BS8" si="1">BP8+1</f>
        <v>45530</v>
      </c>
      <c r="BR8" s="22">
        <f t="shared" si="1"/>
        <v>45531</v>
      </c>
      <c r="BS8" s="22">
        <f t="shared" si="1"/>
        <v>45532</v>
      </c>
      <c r="BT8" s="15" t="s">
        <v>63</v>
      </c>
      <c r="BU8" s="13" t="s">
        <v>64</v>
      </c>
    </row>
    <row r="9" spans="1:73" s="12" customFormat="1" ht="40.200000000000003">
      <c r="A9" s="9" t="s">
        <v>65</v>
      </c>
      <c r="B9" s="9" t="s">
        <v>66</v>
      </c>
      <c r="C9" s="10" t="s">
        <v>67</v>
      </c>
      <c r="D9" s="10" t="s">
        <v>67</v>
      </c>
      <c r="E9" s="10" t="s">
        <v>67</v>
      </c>
      <c r="F9" s="10" t="s">
        <v>67</v>
      </c>
      <c r="G9" s="10" t="s">
        <v>67</v>
      </c>
      <c r="H9" s="10" t="s">
        <v>67</v>
      </c>
      <c r="I9" s="10" t="s">
        <v>67</v>
      </c>
      <c r="J9" s="10" t="s">
        <v>67</v>
      </c>
      <c r="K9" s="10" t="s">
        <v>67</v>
      </c>
      <c r="L9" s="10" t="s">
        <v>67</v>
      </c>
      <c r="M9" s="10" t="s">
        <v>67</v>
      </c>
      <c r="N9" s="10" t="s">
        <v>67</v>
      </c>
      <c r="O9" s="10" t="s">
        <v>67</v>
      </c>
      <c r="P9" s="10" t="s">
        <v>67</v>
      </c>
      <c r="Q9" s="10" t="s">
        <v>67</v>
      </c>
      <c r="R9" s="10" t="s">
        <v>67</v>
      </c>
      <c r="S9" s="10" t="s">
        <v>67</v>
      </c>
      <c r="T9" s="10" t="s">
        <v>67</v>
      </c>
      <c r="U9" s="10" t="s">
        <v>67</v>
      </c>
      <c r="V9" s="10" t="s">
        <v>67</v>
      </c>
      <c r="W9" s="10" t="s">
        <v>67</v>
      </c>
      <c r="X9" s="10" t="s">
        <v>67</v>
      </c>
      <c r="Y9" s="10" t="s">
        <v>67</v>
      </c>
      <c r="Z9" s="10" t="s">
        <v>67</v>
      </c>
      <c r="AA9" s="10" t="s">
        <v>67</v>
      </c>
      <c r="AB9" s="10" t="s">
        <v>67</v>
      </c>
      <c r="AC9" s="10" t="s">
        <v>67</v>
      </c>
      <c r="AD9" s="10" t="s">
        <v>67</v>
      </c>
      <c r="AE9" s="10" t="s">
        <v>67</v>
      </c>
      <c r="AF9" s="10" t="s">
        <v>67</v>
      </c>
      <c r="AG9" s="10" t="s">
        <v>67</v>
      </c>
      <c r="AH9" s="10" t="s">
        <v>67</v>
      </c>
      <c r="AI9" s="10" t="s">
        <v>67</v>
      </c>
      <c r="AJ9" s="10" t="s">
        <v>67</v>
      </c>
      <c r="AK9" s="10" t="s">
        <v>67</v>
      </c>
      <c r="AL9" s="10" t="s">
        <v>67</v>
      </c>
      <c r="AM9" s="10" t="s">
        <v>67</v>
      </c>
      <c r="AN9" s="10" t="s">
        <v>67</v>
      </c>
      <c r="AO9" s="10" t="s">
        <v>67</v>
      </c>
      <c r="AP9" s="10" t="s">
        <v>67</v>
      </c>
      <c r="AQ9" s="10" t="s">
        <v>67</v>
      </c>
      <c r="AR9" s="10" t="s">
        <v>67</v>
      </c>
      <c r="AS9" s="10" t="s">
        <v>67</v>
      </c>
      <c r="AT9" s="10" t="s">
        <v>67</v>
      </c>
      <c r="AU9" s="10" t="s">
        <v>67</v>
      </c>
      <c r="AV9" s="10" t="s">
        <v>67</v>
      </c>
      <c r="AW9" s="10" t="s">
        <v>67</v>
      </c>
      <c r="AX9" s="10" t="s">
        <v>67</v>
      </c>
      <c r="AY9" s="10" t="s">
        <v>67</v>
      </c>
      <c r="AZ9" s="10" t="s">
        <v>67</v>
      </c>
      <c r="BA9" s="10" t="s">
        <v>67</v>
      </c>
      <c r="BB9" s="10" t="s">
        <v>67</v>
      </c>
      <c r="BC9" s="10" t="s">
        <v>67</v>
      </c>
      <c r="BD9" s="10" t="s">
        <v>67</v>
      </c>
      <c r="BE9" s="10" t="s">
        <v>67</v>
      </c>
      <c r="BF9" s="10" t="s">
        <v>67</v>
      </c>
      <c r="BG9" s="10" t="s">
        <v>67</v>
      </c>
      <c r="BH9" s="10" t="s">
        <v>67</v>
      </c>
      <c r="BI9" s="10" t="s">
        <v>67</v>
      </c>
      <c r="BJ9" s="10" t="s">
        <v>67</v>
      </c>
      <c r="BK9" s="10" t="s">
        <v>67</v>
      </c>
      <c r="BL9" s="10" t="s">
        <v>67</v>
      </c>
      <c r="BM9" s="10" t="s">
        <v>67</v>
      </c>
      <c r="BN9" s="10" t="s">
        <v>67</v>
      </c>
      <c r="BO9" s="10" t="s">
        <v>67</v>
      </c>
      <c r="BP9" s="10" t="s">
        <v>67</v>
      </c>
      <c r="BQ9" s="10" t="s">
        <v>67</v>
      </c>
      <c r="BR9" s="10" t="s">
        <v>67</v>
      </c>
      <c r="BS9" s="10" t="s">
        <v>67</v>
      </c>
      <c r="BT9" s="11"/>
      <c r="BU9" s="23"/>
    </row>
    <row r="10" spans="1:73">
      <c r="A10" s="65" t="s">
        <v>68</v>
      </c>
      <c r="B10" s="21" t="s">
        <v>69</v>
      </c>
      <c r="C10" s="62">
        <v>4.1666666666666664E-2</v>
      </c>
      <c r="D10" s="62">
        <v>4.1666666666666664E-2</v>
      </c>
      <c r="E10" s="3"/>
      <c r="F10" s="62">
        <v>4.1666666666666664E-2</v>
      </c>
      <c r="G10" s="62">
        <v>2.0833333333333332E-2</v>
      </c>
      <c r="H10" s="62">
        <v>6.25E-2</v>
      </c>
      <c r="I10" s="3"/>
      <c r="J10" s="3"/>
      <c r="K10" s="3"/>
      <c r="L10" s="3"/>
      <c r="M10" s="62">
        <v>2.0833333333333332E-2</v>
      </c>
      <c r="N10" s="3"/>
      <c r="O10" s="3"/>
      <c r="P10" s="62">
        <v>4.1666666666666664E-2</v>
      </c>
      <c r="Q10" s="62">
        <v>8.3333333333333329E-2</v>
      </c>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24">
        <f>SUM(C10:BT10)</f>
        <v>0.35416666666666669</v>
      </c>
    </row>
    <row r="11" spans="1:73">
      <c r="A11" s="65"/>
      <c r="B11" s="21" t="s">
        <v>70</v>
      </c>
      <c r="C11" s="3"/>
      <c r="D11" s="3"/>
      <c r="E11" s="3"/>
      <c r="F11" s="3"/>
      <c r="G11" s="3"/>
      <c r="H11" s="3"/>
      <c r="I11" s="3"/>
      <c r="J11" s="3"/>
      <c r="K11" s="3"/>
      <c r="L11" s="3"/>
      <c r="M11" s="62">
        <v>4.1666666666666664E-2</v>
      </c>
      <c r="N11" s="62">
        <v>4.1666666666666664E-2</v>
      </c>
      <c r="O11" s="62">
        <v>6.25E-2</v>
      </c>
      <c r="P11" s="62">
        <v>2.0833333333333332E-2</v>
      </c>
      <c r="Q11" s="3"/>
      <c r="R11" s="3"/>
      <c r="S11" s="3"/>
      <c r="T11" s="62">
        <v>8.3333333333333329E-2</v>
      </c>
      <c r="U11" s="62">
        <v>2.0833333333333332E-2</v>
      </c>
      <c r="V11" s="3"/>
      <c r="W11" s="3"/>
      <c r="X11" s="3"/>
      <c r="Y11" s="3"/>
      <c r="Z11" s="3"/>
      <c r="AA11" s="62">
        <v>2.0833333333333332E-2</v>
      </c>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24">
        <f>SUM(C11:BT11)</f>
        <v>0.29166666666666663</v>
      </c>
    </row>
    <row r="12" spans="1:73">
      <c r="A12" s="65"/>
      <c r="B12" s="21" t="s">
        <v>71</v>
      </c>
      <c r="C12" s="3"/>
      <c r="D12" s="3"/>
      <c r="E12" s="3"/>
      <c r="F12" s="3"/>
      <c r="G12" s="3"/>
      <c r="H12" s="3"/>
      <c r="I12" s="3"/>
      <c r="J12" s="3"/>
      <c r="K12" s="3"/>
      <c r="L12" s="3"/>
      <c r="M12" s="3"/>
      <c r="N12" s="3"/>
      <c r="O12" s="3"/>
      <c r="P12" s="3"/>
      <c r="Q12" s="3"/>
      <c r="R12" s="3"/>
      <c r="S12" s="3"/>
      <c r="T12" s="3"/>
      <c r="U12" s="62">
        <v>2.0833333333333332E-2</v>
      </c>
      <c r="V12" s="62">
        <v>4.1666666666666664E-2</v>
      </c>
      <c r="W12" s="3"/>
      <c r="X12" s="62">
        <v>2.0833333333333332E-2</v>
      </c>
      <c r="Y12" s="3"/>
      <c r="Z12" s="3"/>
      <c r="AA12" s="62">
        <v>4.1666666666666664E-2</v>
      </c>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24"/>
    </row>
    <row r="13" spans="1:73" ht="15.6">
      <c r="A13" s="65"/>
      <c r="B13" s="4" t="s">
        <v>72</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24">
        <f>SUM(C13:BT13)</f>
        <v>0</v>
      </c>
    </row>
    <row r="14" spans="1:73" ht="15.6">
      <c r="A14" s="65"/>
      <c r="B14" s="25" t="s">
        <v>73</v>
      </c>
      <c r="C14" s="50">
        <f>SUM(C10:C13)</f>
        <v>4.1666666666666664E-2</v>
      </c>
      <c r="D14" s="50">
        <f t="shared" ref="D14:BO14" si="2">SUM(D10:D13)</f>
        <v>4.1666666666666664E-2</v>
      </c>
      <c r="E14" s="50">
        <f t="shared" si="2"/>
        <v>0</v>
      </c>
      <c r="F14" s="50">
        <f t="shared" si="2"/>
        <v>4.1666666666666664E-2</v>
      </c>
      <c r="G14" s="50">
        <f t="shared" si="2"/>
        <v>2.0833333333333332E-2</v>
      </c>
      <c r="H14" s="50">
        <f t="shared" si="2"/>
        <v>6.25E-2</v>
      </c>
      <c r="I14" s="50">
        <f t="shared" si="2"/>
        <v>0</v>
      </c>
      <c r="J14" s="50">
        <f t="shared" si="2"/>
        <v>0</v>
      </c>
      <c r="K14" s="50">
        <f t="shared" si="2"/>
        <v>0</v>
      </c>
      <c r="L14" s="50">
        <f t="shared" si="2"/>
        <v>0</v>
      </c>
      <c r="M14" s="50">
        <f t="shared" si="2"/>
        <v>6.25E-2</v>
      </c>
      <c r="N14" s="50">
        <f t="shared" si="2"/>
        <v>4.1666666666666664E-2</v>
      </c>
      <c r="O14" s="50">
        <f t="shared" si="2"/>
        <v>6.25E-2</v>
      </c>
      <c r="P14" s="50">
        <f t="shared" si="2"/>
        <v>6.25E-2</v>
      </c>
      <c r="Q14" s="50">
        <f t="shared" si="2"/>
        <v>8.3333333333333329E-2</v>
      </c>
      <c r="R14" s="50">
        <f t="shared" si="2"/>
        <v>0</v>
      </c>
      <c r="S14" s="50">
        <f t="shared" si="2"/>
        <v>0</v>
      </c>
      <c r="T14" s="50">
        <f t="shared" si="2"/>
        <v>8.3333333333333329E-2</v>
      </c>
      <c r="U14" s="50">
        <f t="shared" si="2"/>
        <v>4.1666666666666664E-2</v>
      </c>
      <c r="V14" s="50">
        <f t="shared" si="2"/>
        <v>4.1666666666666664E-2</v>
      </c>
      <c r="W14" s="50">
        <f t="shared" si="2"/>
        <v>0</v>
      </c>
      <c r="X14" s="50">
        <f t="shared" si="2"/>
        <v>2.0833333333333332E-2</v>
      </c>
      <c r="Y14" s="50">
        <f t="shared" si="2"/>
        <v>0</v>
      </c>
      <c r="Z14" s="50">
        <f t="shared" si="2"/>
        <v>0</v>
      </c>
      <c r="AA14" s="50">
        <f t="shared" si="2"/>
        <v>6.25E-2</v>
      </c>
      <c r="AB14" s="50">
        <f t="shared" si="2"/>
        <v>0</v>
      </c>
      <c r="AC14" s="50">
        <f t="shared" si="2"/>
        <v>0</v>
      </c>
      <c r="AD14" s="50">
        <f t="shared" si="2"/>
        <v>0</v>
      </c>
      <c r="AE14" s="50">
        <f t="shared" si="2"/>
        <v>0</v>
      </c>
      <c r="AF14" s="50">
        <f t="shared" si="2"/>
        <v>0</v>
      </c>
      <c r="AG14" s="50">
        <f t="shared" si="2"/>
        <v>0</v>
      </c>
      <c r="AH14" s="50">
        <f t="shared" si="2"/>
        <v>0</v>
      </c>
      <c r="AI14" s="50">
        <f t="shared" si="2"/>
        <v>0</v>
      </c>
      <c r="AJ14" s="50">
        <f t="shared" si="2"/>
        <v>0</v>
      </c>
      <c r="AK14" s="50">
        <f t="shared" si="2"/>
        <v>0</v>
      </c>
      <c r="AL14" s="50">
        <f t="shared" si="2"/>
        <v>0</v>
      </c>
      <c r="AM14" s="50">
        <f t="shared" si="2"/>
        <v>0</v>
      </c>
      <c r="AN14" s="50">
        <f t="shared" si="2"/>
        <v>0</v>
      </c>
      <c r="AO14" s="50">
        <f t="shared" si="2"/>
        <v>0</v>
      </c>
      <c r="AP14" s="50">
        <f t="shared" si="2"/>
        <v>0</v>
      </c>
      <c r="AQ14" s="50">
        <f t="shared" si="2"/>
        <v>0</v>
      </c>
      <c r="AR14" s="50">
        <f t="shared" si="2"/>
        <v>0</v>
      </c>
      <c r="AS14" s="50">
        <f t="shared" si="2"/>
        <v>0</v>
      </c>
      <c r="AT14" s="50">
        <f t="shared" si="2"/>
        <v>0</v>
      </c>
      <c r="AU14" s="50">
        <f t="shared" si="2"/>
        <v>0</v>
      </c>
      <c r="AV14" s="50">
        <f t="shared" si="2"/>
        <v>0</v>
      </c>
      <c r="AW14" s="50">
        <f t="shared" si="2"/>
        <v>0</v>
      </c>
      <c r="AX14" s="50">
        <f t="shared" si="2"/>
        <v>0</v>
      </c>
      <c r="AY14" s="50">
        <f t="shared" si="2"/>
        <v>0</v>
      </c>
      <c r="AZ14" s="50">
        <f t="shared" si="2"/>
        <v>0</v>
      </c>
      <c r="BA14" s="50">
        <f t="shared" si="2"/>
        <v>0</v>
      </c>
      <c r="BB14" s="50">
        <f t="shared" si="2"/>
        <v>0</v>
      </c>
      <c r="BC14" s="50">
        <f t="shared" si="2"/>
        <v>0</v>
      </c>
      <c r="BD14" s="50">
        <f t="shared" si="2"/>
        <v>0</v>
      </c>
      <c r="BE14" s="50">
        <f t="shared" si="2"/>
        <v>0</v>
      </c>
      <c r="BF14" s="50">
        <f t="shared" si="2"/>
        <v>0</v>
      </c>
      <c r="BG14" s="50">
        <f t="shared" si="2"/>
        <v>0</v>
      </c>
      <c r="BH14" s="50">
        <f t="shared" si="2"/>
        <v>0</v>
      </c>
      <c r="BI14" s="50">
        <f t="shared" si="2"/>
        <v>0</v>
      </c>
      <c r="BJ14" s="50">
        <f t="shared" si="2"/>
        <v>0</v>
      </c>
      <c r="BK14" s="50">
        <f t="shared" si="2"/>
        <v>0</v>
      </c>
      <c r="BL14" s="50">
        <f t="shared" si="2"/>
        <v>0</v>
      </c>
      <c r="BM14" s="50">
        <f t="shared" si="2"/>
        <v>0</v>
      </c>
      <c r="BN14" s="50">
        <f t="shared" si="2"/>
        <v>0</v>
      </c>
      <c r="BO14" s="50">
        <f t="shared" si="2"/>
        <v>0</v>
      </c>
      <c r="BP14" s="50">
        <f t="shared" ref="BP14:BT14" si="3">SUM(BP10:BP13)</f>
        <v>0</v>
      </c>
      <c r="BQ14" s="50">
        <f t="shared" si="3"/>
        <v>0</v>
      </c>
      <c r="BR14" s="50">
        <f t="shared" si="3"/>
        <v>0</v>
      </c>
      <c r="BS14" s="50">
        <f t="shared" si="3"/>
        <v>0</v>
      </c>
      <c r="BT14" s="50">
        <f t="shared" si="3"/>
        <v>0</v>
      </c>
      <c r="BU14" s="24">
        <f>SUM(C14:BT14)</f>
        <v>0.77083333333333337</v>
      </c>
    </row>
    <row r="15" spans="1:73">
      <c r="A15" s="66" t="s">
        <v>74</v>
      </c>
      <c r="B15" s="21" t="s">
        <v>75</v>
      </c>
      <c r="C15" s="3"/>
      <c r="D15" s="3"/>
      <c r="E15" s="3"/>
      <c r="F15" s="3"/>
      <c r="G15" s="3"/>
      <c r="H15" s="3"/>
      <c r="I15" s="3"/>
      <c r="J15" s="3"/>
      <c r="K15" s="3"/>
      <c r="L15" s="3"/>
      <c r="M15" s="3"/>
      <c r="N15" s="3"/>
      <c r="O15" s="3"/>
      <c r="P15" s="3"/>
      <c r="Q15" s="3"/>
      <c r="R15" s="3"/>
      <c r="S15" s="3"/>
      <c r="T15" s="3"/>
      <c r="U15" s="3"/>
      <c r="V15" s="3"/>
      <c r="W15" s="3"/>
      <c r="X15" s="3"/>
      <c r="Y15" s="3"/>
      <c r="Z15" s="3"/>
      <c r="AA15" s="3"/>
      <c r="AB15" s="62">
        <v>8.3333333333333329E-2</v>
      </c>
      <c r="AC15" s="3"/>
      <c r="AD15" s="3"/>
      <c r="AE15" s="62">
        <v>8.3333333333333329E-2</v>
      </c>
      <c r="AF15" s="3"/>
      <c r="AG15" s="3"/>
      <c r="AH15" s="3"/>
      <c r="AI15" s="3"/>
      <c r="AJ15" s="62">
        <v>4.1666666666666664E-2</v>
      </c>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24">
        <f>SUM(C15:BT15)</f>
        <v>0.20833333333333331</v>
      </c>
    </row>
    <row r="16" spans="1:73">
      <c r="A16" s="66"/>
      <c r="B16" s="21" t="s">
        <v>76</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62">
        <v>4.1666666666666664E-2</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24">
        <f>SUM(C16:BT16)</f>
        <v>4.1666666666666664E-2</v>
      </c>
    </row>
    <row r="17" spans="1:73">
      <c r="A17" s="66"/>
      <c r="B17" s="21"/>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24"/>
    </row>
    <row r="18" spans="1:73" ht="15.6">
      <c r="A18" s="66"/>
      <c r="B18" s="4" t="s">
        <v>72</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24">
        <f>SUM(C18:BT18)</f>
        <v>0</v>
      </c>
    </row>
    <row r="19" spans="1:73" ht="15.6">
      <c r="A19" s="66"/>
      <c r="B19" s="25" t="s">
        <v>73</v>
      </c>
      <c r="C19" s="50">
        <f>SUM(C15:C18)</f>
        <v>0</v>
      </c>
      <c r="D19" s="50">
        <f t="shared" ref="D19:BO19" si="4">SUM(D15:D18)</f>
        <v>0</v>
      </c>
      <c r="E19" s="50">
        <f t="shared" si="4"/>
        <v>0</v>
      </c>
      <c r="F19" s="50">
        <f t="shared" si="4"/>
        <v>0</v>
      </c>
      <c r="G19" s="50">
        <f t="shared" si="4"/>
        <v>0</v>
      </c>
      <c r="H19" s="50">
        <f t="shared" si="4"/>
        <v>0</v>
      </c>
      <c r="I19" s="50">
        <f t="shared" si="4"/>
        <v>0</v>
      </c>
      <c r="J19" s="50">
        <f t="shared" si="4"/>
        <v>0</v>
      </c>
      <c r="K19" s="50">
        <f t="shared" si="4"/>
        <v>0</v>
      </c>
      <c r="L19" s="50">
        <f t="shared" si="4"/>
        <v>0</v>
      </c>
      <c r="M19" s="50">
        <f t="shared" si="4"/>
        <v>0</v>
      </c>
      <c r="N19" s="50">
        <f t="shared" si="4"/>
        <v>0</v>
      </c>
      <c r="O19" s="50">
        <f t="shared" si="4"/>
        <v>0</v>
      </c>
      <c r="P19" s="50">
        <f t="shared" si="4"/>
        <v>0</v>
      </c>
      <c r="Q19" s="50">
        <f t="shared" si="4"/>
        <v>0</v>
      </c>
      <c r="R19" s="50">
        <f t="shared" si="4"/>
        <v>0</v>
      </c>
      <c r="S19" s="50">
        <f t="shared" si="4"/>
        <v>0</v>
      </c>
      <c r="T19" s="50">
        <f t="shared" si="4"/>
        <v>0</v>
      </c>
      <c r="U19" s="50">
        <f t="shared" si="4"/>
        <v>0</v>
      </c>
      <c r="V19" s="50">
        <f t="shared" si="4"/>
        <v>0</v>
      </c>
      <c r="W19" s="50">
        <f t="shared" si="4"/>
        <v>0</v>
      </c>
      <c r="X19" s="50">
        <f t="shared" si="4"/>
        <v>0</v>
      </c>
      <c r="Y19" s="50">
        <f t="shared" si="4"/>
        <v>0</v>
      </c>
      <c r="Z19" s="50">
        <f t="shared" si="4"/>
        <v>0</v>
      </c>
      <c r="AA19" s="50">
        <f t="shared" si="4"/>
        <v>0</v>
      </c>
      <c r="AB19" s="50">
        <f t="shared" si="4"/>
        <v>8.3333333333333329E-2</v>
      </c>
      <c r="AC19" s="50">
        <f t="shared" si="4"/>
        <v>0</v>
      </c>
      <c r="AD19" s="50">
        <f t="shared" si="4"/>
        <v>0</v>
      </c>
      <c r="AE19" s="50">
        <f t="shared" si="4"/>
        <v>8.3333333333333329E-2</v>
      </c>
      <c r="AF19" s="50">
        <f t="shared" si="4"/>
        <v>0</v>
      </c>
      <c r="AG19" s="50">
        <f t="shared" si="4"/>
        <v>4.1666666666666664E-2</v>
      </c>
      <c r="AH19" s="50">
        <f t="shared" si="4"/>
        <v>0</v>
      </c>
      <c r="AI19" s="50">
        <f t="shared" si="4"/>
        <v>0</v>
      </c>
      <c r="AJ19" s="50">
        <f t="shared" si="4"/>
        <v>4.1666666666666664E-2</v>
      </c>
      <c r="AK19" s="50">
        <f t="shared" si="4"/>
        <v>0</v>
      </c>
      <c r="AL19" s="50">
        <f t="shared" si="4"/>
        <v>0</v>
      </c>
      <c r="AM19" s="50">
        <f t="shared" si="4"/>
        <v>0</v>
      </c>
      <c r="AN19" s="50">
        <f t="shared" si="4"/>
        <v>0</v>
      </c>
      <c r="AO19" s="50">
        <f t="shared" si="4"/>
        <v>0</v>
      </c>
      <c r="AP19" s="50">
        <f t="shared" si="4"/>
        <v>0</v>
      </c>
      <c r="AQ19" s="50">
        <f t="shared" si="4"/>
        <v>0</v>
      </c>
      <c r="AR19" s="50">
        <f t="shared" si="4"/>
        <v>0</v>
      </c>
      <c r="AS19" s="50">
        <f t="shared" si="4"/>
        <v>0</v>
      </c>
      <c r="AT19" s="50">
        <f t="shared" si="4"/>
        <v>0</v>
      </c>
      <c r="AU19" s="50">
        <f t="shared" si="4"/>
        <v>0</v>
      </c>
      <c r="AV19" s="50">
        <f t="shared" si="4"/>
        <v>0</v>
      </c>
      <c r="AW19" s="50">
        <f t="shared" si="4"/>
        <v>0</v>
      </c>
      <c r="AX19" s="50">
        <f t="shared" si="4"/>
        <v>0</v>
      </c>
      <c r="AY19" s="50">
        <f t="shared" si="4"/>
        <v>0</v>
      </c>
      <c r="AZ19" s="50">
        <f t="shared" si="4"/>
        <v>0</v>
      </c>
      <c r="BA19" s="50">
        <f t="shared" si="4"/>
        <v>0</v>
      </c>
      <c r="BB19" s="50">
        <f t="shared" si="4"/>
        <v>0</v>
      </c>
      <c r="BC19" s="50">
        <f t="shared" si="4"/>
        <v>0</v>
      </c>
      <c r="BD19" s="50">
        <f t="shared" si="4"/>
        <v>0</v>
      </c>
      <c r="BE19" s="50">
        <f t="shared" si="4"/>
        <v>0</v>
      </c>
      <c r="BF19" s="50">
        <f t="shared" si="4"/>
        <v>0</v>
      </c>
      <c r="BG19" s="50">
        <f t="shared" si="4"/>
        <v>0</v>
      </c>
      <c r="BH19" s="50">
        <f t="shared" si="4"/>
        <v>0</v>
      </c>
      <c r="BI19" s="50">
        <f t="shared" si="4"/>
        <v>0</v>
      </c>
      <c r="BJ19" s="50">
        <f t="shared" si="4"/>
        <v>0</v>
      </c>
      <c r="BK19" s="50">
        <f t="shared" si="4"/>
        <v>0</v>
      </c>
      <c r="BL19" s="50">
        <f t="shared" si="4"/>
        <v>0</v>
      </c>
      <c r="BM19" s="50">
        <f t="shared" si="4"/>
        <v>0</v>
      </c>
      <c r="BN19" s="50">
        <f t="shared" si="4"/>
        <v>0</v>
      </c>
      <c r="BO19" s="50">
        <f t="shared" si="4"/>
        <v>0</v>
      </c>
      <c r="BP19" s="50">
        <f t="shared" ref="BP19:BT19" si="5">SUM(BP15:BP18)</f>
        <v>0</v>
      </c>
      <c r="BQ19" s="50">
        <f t="shared" si="5"/>
        <v>0</v>
      </c>
      <c r="BR19" s="50">
        <f t="shared" si="5"/>
        <v>0</v>
      </c>
      <c r="BS19" s="50">
        <f t="shared" si="5"/>
        <v>0</v>
      </c>
      <c r="BT19" s="50">
        <f t="shared" si="5"/>
        <v>0</v>
      </c>
      <c r="BU19" s="24">
        <f>SUM(C19:BT19)</f>
        <v>0.24999999999999997</v>
      </c>
    </row>
    <row r="20" spans="1:73" ht="30">
      <c r="A20" s="65" t="s">
        <v>77</v>
      </c>
      <c r="B20" s="49" t="s">
        <v>78</v>
      </c>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62">
        <v>8.3333333333333329E-2</v>
      </c>
      <c r="AK20" s="62">
        <v>8.3333333333333329E-2</v>
      </c>
      <c r="AL20" s="62">
        <v>8.3333333333333329E-2</v>
      </c>
      <c r="AM20" s="62">
        <v>0.125</v>
      </c>
      <c r="AN20" s="62">
        <v>8.3333333333333329E-2</v>
      </c>
      <c r="AO20" s="62">
        <v>8.3333333333333329E-2</v>
      </c>
      <c r="AP20" s="62">
        <v>8.3333333333333329E-2</v>
      </c>
      <c r="AQ20" s="62">
        <v>6.25E-2</v>
      </c>
      <c r="AR20" s="62">
        <v>6.25E-2</v>
      </c>
      <c r="AS20" s="3"/>
      <c r="AT20" s="62">
        <v>2.0833333333333332E-2</v>
      </c>
      <c r="AU20" s="3"/>
      <c r="AV20" s="3"/>
      <c r="AW20" s="62">
        <v>1.0416666666666666E-2</v>
      </c>
      <c r="AX20" s="3"/>
      <c r="AY20" s="3"/>
      <c r="AZ20" s="3"/>
      <c r="BA20" s="3"/>
      <c r="BB20" s="3"/>
      <c r="BC20" s="3"/>
      <c r="BD20" s="3"/>
      <c r="BE20" s="3"/>
      <c r="BF20" s="3"/>
      <c r="BG20" s="3"/>
      <c r="BH20" s="3"/>
      <c r="BI20" s="3"/>
      <c r="BJ20" s="3"/>
      <c r="BK20" s="3"/>
      <c r="BL20" s="3"/>
      <c r="BM20" s="3"/>
      <c r="BN20" s="3"/>
      <c r="BO20" s="3"/>
      <c r="BP20" s="3"/>
      <c r="BQ20" s="3"/>
      <c r="BR20" s="3"/>
      <c r="BS20" s="3"/>
      <c r="BT20" s="3"/>
      <c r="BU20" s="24">
        <f>SUM(C20:BT20)</f>
        <v>0.78125</v>
      </c>
    </row>
    <row r="21" spans="1:73" ht="30">
      <c r="A21" s="65"/>
      <c r="B21" s="49" t="s">
        <v>79</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62">
        <v>4.1666666666666664E-2</v>
      </c>
      <c r="AM21" s="3"/>
      <c r="AN21" s="3"/>
      <c r="AO21" s="3"/>
      <c r="AP21" s="62">
        <v>2.0833333333333332E-2</v>
      </c>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24">
        <f>SUM(C21:BT21)</f>
        <v>6.25E-2</v>
      </c>
    </row>
    <row r="22" spans="1:73" ht="30">
      <c r="A22" s="65"/>
      <c r="B22" s="49" t="s">
        <v>80</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62">
        <v>2.0833333333333332E-2</v>
      </c>
      <c r="AL22" s="3"/>
      <c r="AM22" s="62"/>
      <c r="AN22" s="3"/>
      <c r="AO22" s="62">
        <v>2.0833333333333332E-2</v>
      </c>
      <c r="AP22" s="3"/>
      <c r="AQ22" s="3"/>
      <c r="AR22" s="62">
        <v>2.0833333333333332E-2</v>
      </c>
      <c r="AS22" s="62">
        <v>8.3333333333333329E-2</v>
      </c>
      <c r="AT22" s="62">
        <v>8.3333333333333329E-2</v>
      </c>
      <c r="AU22" s="62">
        <v>2.0833333333333332E-2</v>
      </c>
      <c r="AV22" s="3"/>
      <c r="AW22" s="62">
        <v>4.1666666666666664E-2</v>
      </c>
      <c r="AX22" s="3"/>
      <c r="AY22" s="3"/>
      <c r="AZ22" s="3"/>
      <c r="BA22" s="3"/>
      <c r="BB22" s="3"/>
      <c r="BC22" s="3"/>
      <c r="BD22" s="3"/>
      <c r="BE22" s="3"/>
      <c r="BF22" s="3"/>
      <c r="BG22" s="3"/>
      <c r="BH22" s="3"/>
      <c r="BI22" s="3"/>
      <c r="BJ22" s="3"/>
      <c r="BK22" s="3"/>
      <c r="BL22" s="3"/>
      <c r="BM22" s="3"/>
      <c r="BN22" s="3"/>
      <c r="BO22" s="3"/>
      <c r="BP22" s="3"/>
      <c r="BQ22" s="3"/>
      <c r="BR22" s="3"/>
      <c r="BS22" s="3"/>
      <c r="BT22" s="3"/>
      <c r="BU22" s="24"/>
    </row>
    <row r="23" spans="1:73" ht="15.6">
      <c r="A23" s="65"/>
      <c r="B23" s="4" t="s">
        <v>72</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24">
        <f>SUM(C23:BT23)</f>
        <v>0</v>
      </c>
    </row>
    <row r="24" spans="1:73" ht="15.6">
      <c r="A24" s="65"/>
      <c r="B24" s="25" t="s">
        <v>73</v>
      </c>
      <c r="C24" s="50">
        <f>SUM(C20:C23)</f>
        <v>0</v>
      </c>
      <c r="D24" s="50">
        <f t="shared" ref="D24:BO24" si="6">SUM(D20:D23)</f>
        <v>0</v>
      </c>
      <c r="E24" s="50">
        <f t="shared" si="6"/>
        <v>0</v>
      </c>
      <c r="F24" s="50">
        <f t="shared" si="6"/>
        <v>0</v>
      </c>
      <c r="G24" s="50">
        <f t="shared" si="6"/>
        <v>0</v>
      </c>
      <c r="H24" s="50">
        <f t="shared" si="6"/>
        <v>0</v>
      </c>
      <c r="I24" s="50">
        <f t="shared" si="6"/>
        <v>0</v>
      </c>
      <c r="J24" s="50">
        <f t="shared" si="6"/>
        <v>0</v>
      </c>
      <c r="K24" s="50">
        <f t="shared" si="6"/>
        <v>0</v>
      </c>
      <c r="L24" s="50">
        <f t="shared" si="6"/>
        <v>0</v>
      </c>
      <c r="M24" s="50">
        <f t="shared" si="6"/>
        <v>0</v>
      </c>
      <c r="N24" s="50">
        <f t="shared" si="6"/>
        <v>0</v>
      </c>
      <c r="O24" s="50">
        <f t="shared" si="6"/>
        <v>0</v>
      </c>
      <c r="P24" s="50">
        <f t="shared" si="6"/>
        <v>0</v>
      </c>
      <c r="Q24" s="50">
        <f t="shared" si="6"/>
        <v>0</v>
      </c>
      <c r="R24" s="50">
        <f t="shared" si="6"/>
        <v>0</v>
      </c>
      <c r="S24" s="50">
        <f t="shared" si="6"/>
        <v>0</v>
      </c>
      <c r="T24" s="50">
        <f t="shared" si="6"/>
        <v>0</v>
      </c>
      <c r="U24" s="50">
        <f t="shared" si="6"/>
        <v>0</v>
      </c>
      <c r="V24" s="50">
        <f t="shared" si="6"/>
        <v>0</v>
      </c>
      <c r="W24" s="50">
        <f t="shared" si="6"/>
        <v>0</v>
      </c>
      <c r="X24" s="50">
        <f t="shared" si="6"/>
        <v>0</v>
      </c>
      <c r="Y24" s="50">
        <f t="shared" si="6"/>
        <v>0</v>
      </c>
      <c r="Z24" s="50">
        <f t="shared" si="6"/>
        <v>0</v>
      </c>
      <c r="AA24" s="50">
        <f t="shared" si="6"/>
        <v>0</v>
      </c>
      <c r="AB24" s="50">
        <f t="shared" si="6"/>
        <v>0</v>
      </c>
      <c r="AC24" s="50">
        <f t="shared" si="6"/>
        <v>0</v>
      </c>
      <c r="AD24" s="50">
        <f t="shared" si="6"/>
        <v>0</v>
      </c>
      <c r="AE24" s="50">
        <f t="shared" si="6"/>
        <v>0</v>
      </c>
      <c r="AF24" s="50">
        <f t="shared" si="6"/>
        <v>0</v>
      </c>
      <c r="AG24" s="50">
        <f t="shared" si="6"/>
        <v>0</v>
      </c>
      <c r="AH24" s="50">
        <f t="shared" si="6"/>
        <v>0</v>
      </c>
      <c r="AI24" s="50">
        <f t="shared" si="6"/>
        <v>0</v>
      </c>
      <c r="AJ24" s="50">
        <f t="shared" si="6"/>
        <v>8.3333333333333329E-2</v>
      </c>
      <c r="AK24" s="50">
        <f t="shared" si="6"/>
        <v>0.10416666666666666</v>
      </c>
      <c r="AL24" s="50">
        <f t="shared" si="6"/>
        <v>0.125</v>
      </c>
      <c r="AM24" s="50">
        <f t="shared" si="6"/>
        <v>0.125</v>
      </c>
      <c r="AN24" s="50">
        <f t="shared" si="6"/>
        <v>8.3333333333333329E-2</v>
      </c>
      <c r="AO24" s="50">
        <f t="shared" si="6"/>
        <v>0.10416666666666666</v>
      </c>
      <c r="AP24" s="50">
        <f t="shared" si="6"/>
        <v>0.10416666666666666</v>
      </c>
      <c r="AQ24" s="50">
        <f t="shared" si="6"/>
        <v>6.25E-2</v>
      </c>
      <c r="AR24" s="50">
        <f t="shared" si="6"/>
        <v>8.3333333333333329E-2</v>
      </c>
      <c r="AS24" s="50">
        <f t="shared" si="6"/>
        <v>8.3333333333333329E-2</v>
      </c>
      <c r="AT24" s="50">
        <f t="shared" si="6"/>
        <v>0.10416666666666666</v>
      </c>
      <c r="AU24" s="50">
        <f t="shared" si="6"/>
        <v>2.0833333333333332E-2</v>
      </c>
      <c r="AV24" s="50">
        <f t="shared" si="6"/>
        <v>0</v>
      </c>
      <c r="AW24" s="50">
        <f t="shared" si="6"/>
        <v>5.2083333333333329E-2</v>
      </c>
      <c r="AX24" s="50">
        <f t="shared" si="6"/>
        <v>0</v>
      </c>
      <c r="AY24" s="50">
        <f t="shared" si="6"/>
        <v>0</v>
      </c>
      <c r="AZ24" s="50">
        <f t="shared" si="6"/>
        <v>0</v>
      </c>
      <c r="BA24" s="50">
        <f t="shared" si="6"/>
        <v>0</v>
      </c>
      <c r="BB24" s="50">
        <f t="shared" si="6"/>
        <v>0</v>
      </c>
      <c r="BC24" s="50">
        <f t="shared" si="6"/>
        <v>0</v>
      </c>
      <c r="BD24" s="50">
        <f t="shared" si="6"/>
        <v>0</v>
      </c>
      <c r="BE24" s="50">
        <f t="shared" si="6"/>
        <v>0</v>
      </c>
      <c r="BF24" s="50">
        <f t="shared" si="6"/>
        <v>0</v>
      </c>
      <c r="BG24" s="50">
        <f t="shared" si="6"/>
        <v>0</v>
      </c>
      <c r="BH24" s="50">
        <f t="shared" si="6"/>
        <v>0</v>
      </c>
      <c r="BI24" s="50">
        <f t="shared" si="6"/>
        <v>0</v>
      </c>
      <c r="BJ24" s="50">
        <f t="shared" si="6"/>
        <v>0</v>
      </c>
      <c r="BK24" s="50">
        <f t="shared" si="6"/>
        <v>0</v>
      </c>
      <c r="BL24" s="50">
        <f t="shared" si="6"/>
        <v>0</v>
      </c>
      <c r="BM24" s="50">
        <f t="shared" si="6"/>
        <v>0</v>
      </c>
      <c r="BN24" s="50">
        <f t="shared" si="6"/>
        <v>0</v>
      </c>
      <c r="BO24" s="50">
        <f t="shared" si="6"/>
        <v>0</v>
      </c>
      <c r="BP24" s="50">
        <f t="shared" ref="BP24:BT24" si="7">SUM(BP20:BP23)</f>
        <v>0</v>
      </c>
      <c r="BQ24" s="50">
        <f t="shared" si="7"/>
        <v>0</v>
      </c>
      <c r="BR24" s="50">
        <f t="shared" si="7"/>
        <v>0</v>
      </c>
      <c r="BS24" s="50">
        <f t="shared" si="7"/>
        <v>0</v>
      </c>
      <c r="BT24" s="50">
        <f t="shared" si="7"/>
        <v>0</v>
      </c>
      <c r="BU24" s="24">
        <f>SUM(C24:BT24)</f>
        <v>1.1354166666666665</v>
      </c>
    </row>
    <row r="25" spans="1:73" ht="15.6">
      <c r="A25" s="24" t="s">
        <v>64</v>
      </c>
      <c r="B25" s="24"/>
      <c r="C25" s="50">
        <f>C14+C19+C24</f>
        <v>4.1666666666666664E-2</v>
      </c>
      <c r="D25" s="50">
        <f t="shared" ref="D25:BO25" si="8">D14+D19+D24</f>
        <v>4.1666666666666664E-2</v>
      </c>
      <c r="E25" s="50">
        <f t="shared" si="8"/>
        <v>0</v>
      </c>
      <c r="F25" s="50">
        <f t="shared" si="8"/>
        <v>4.1666666666666664E-2</v>
      </c>
      <c r="G25" s="50">
        <f t="shared" si="8"/>
        <v>2.0833333333333332E-2</v>
      </c>
      <c r="H25" s="50">
        <f t="shared" si="8"/>
        <v>6.25E-2</v>
      </c>
      <c r="I25" s="50">
        <f t="shared" si="8"/>
        <v>0</v>
      </c>
      <c r="J25" s="50">
        <f t="shared" si="8"/>
        <v>0</v>
      </c>
      <c r="K25" s="50">
        <f t="shared" si="8"/>
        <v>0</v>
      </c>
      <c r="L25" s="50">
        <f t="shared" si="8"/>
        <v>0</v>
      </c>
      <c r="M25" s="50">
        <f t="shared" si="8"/>
        <v>6.25E-2</v>
      </c>
      <c r="N25" s="50">
        <f t="shared" si="8"/>
        <v>4.1666666666666664E-2</v>
      </c>
      <c r="O25" s="50">
        <f t="shared" si="8"/>
        <v>6.25E-2</v>
      </c>
      <c r="P25" s="50">
        <f t="shared" si="8"/>
        <v>6.25E-2</v>
      </c>
      <c r="Q25" s="50">
        <f t="shared" si="8"/>
        <v>8.3333333333333329E-2</v>
      </c>
      <c r="R25" s="50">
        <f t="shared" si="8"/>
        <v>0</v>
      </c>
      <c r="S25" s="50">
        <f t="shared" si="8"/>
        <v>0</v>
      </c>
      <c r="T25" s="50">
        <f t="shared" si="8"/>
        <v>8.3333333333333329E-2</v>
      </c>
      <c r="U25" s="50">
        <f t="shared" si="8"/>
        <v>4.1666666666666664E-2</v>
      </c>
      <c r="V25" s="50">
        <f t="shared" si="8"/>
        <v>4.1666666666666664E-2</v>
      </c>
      <c r="W25" s="50">
        <f t="shared" si="8"/>
        <v>0</v>
      </c>
      <c r="X25" s="50">
        <f t="shared" si="8"/>
        <v>2.0833333333333332E-2</v>
      </c>
      <c r="Y25" s="50">
        <f t="shared" si="8"/>
        <v>0</v>
      </c>
      <c r="Z25" s="50">
        <f t="shared" si="8"/>
        <v>0</v>
      </c>
      <c r="AA25" s="50">
        <f t="shared" si="8"/>
        <v>6.25E-2</v>
      </c>
      <c r="AB25" s="50">
        <f t="shared" si="8"/>
        <v>8.3333333333333329E-2</v>
      </c>
      <c r="AC25" s="50">
        <f t="shared" si="8"/>
        <v>0</v>
      </c>
      <c r="AD25" s="50">
        <f t="shared" si="8"/>
        <v>0</v>
      </c>
      <c r="AE25" s="50">
        <f t="shared" si="8"/>
        <v>8.3333333333333329E-2</v>
      </c>
      <c r="AF25" s="50">
        <f t="shared" si="8"/>
        <v>0</v>
      </c>
      <c r="AG25" s="50">
        <f t="shared" si="8"/>
        <v>4.1666666666666664E-2</v>
      </c>
      <c r="AH25" s="50">
        <f t="shared" si="8"/>
        <v>0</v>
      </c>
      <c r="AI25" s="50">
        <f t="shared" si="8"/>
        <v>0</v>
      </c>
      <c r="AJ25" s="50">
        <f t="shared" si="8"/>
        <v>0.125</v>
      </c>
      <c r="AK25" s="50">
        <f t="shared" si="8"/>
        <v>0.10416666666666666</v>
      </c>
      <c r="AL25" s="50">
        <f t="shared" si="8"/>
        <v>0.125</v>
      </c>
      <c r="AM25" s="50">
        <f t="shared" si="8"/>
        <v>0.125</v>
      </c>
      <c r="AN25" s="50">
        <f t="shared" si="8"/>
        <v>8.3333333333333329E-2</v>
      </c>
      <c r="AO25" s="50">
        <f t="shared" si="8"/>
        <v>0.10416666666666666</v>
      </c>
      <c r="AP25" s="50">
        <f t="shared" si="8"/>
        <v>0.10416666666666666</v>
      </c>
      <c r="AQ25" s="50">
        <f t="shared" si="8"/>
        <v>6.25E-2</v>
      </c>
      <c r="AR25" s="50">
        <f t="shared" si="8"/>
        <v>8.3333333333333329E-2</v>
      </c>
      <c r="AS25" s="50">
        <f t="shared" si="8"/>
        <v>8.3333333333333329E-2</v>
      </c>
      <c r="AT25" s="50">
        <f t="shared" si="8"/>
        <v>0.10416666666666666</v>
      </c>
      <c r="AU25" s="50">
        <f t="shared" si="8"/>
        <v>2.0833333333333332E-2</v>
      </c>
      <c r="AV25" s="50">
        <f t="shared" si="8"/>
        <v>0</v>
      </c>
      <c r="AW25" s="50">
        <f t="shared" si="8"/>
        <v>5.2083333333333329E-2</v>
      </c>
      <c r="AX25" s="50">
        <f t="shared" si="8"/>
        <v>0</v>
      </c>
      <c r="AY25" s="50">
        <f t="shared" si="8"/>
        <v>0</v>
      </c>
      <c r="AZ25" s="50">
        <f t="shared" si="8"/>
        <v>0</v>
      </c>
      <c r="BA25" s="50">
        <f t="shared" si="8"/>
        <v>0</v>
      </c>
      <c r="BB25" s="50">
        <f t="shared" si="8"/>
        <v>0</v>
      </c>
      <c r="BC25" s="50">
        <f t="shared" si="8"/>
        <v>0</v>
      </c>
      <c r="BD25" s="50">
        <f t="shared" si="8"/>
        <v>0</v>
      </c>
      <c r="BE25" s="50">
        <f t="shared" si="8"/>
        <v>0</v>
      </c>
      <c r="BF25" s="50">
        <f t="shared" si="8"/>
        <v>0</v>
      </c>
      <c r="BG25" s="50">
        <f t="shared" si="8"/>
        <v>0</v>
      </c>
      <c r="BH25" s="50">
        <f t="shared" si="8"/>
        <v>0</v>
      </c>
      <c r="BI25" s="50">
        <f t="shared" si="8"/>
        <v>0</v>
      </c>
      <c r="BJ25" s="50">
        <f t="shared" si="8"/>
        <v>0</v>
      </c>
      <c r="BK25" s="50">
        <f t="shared" si="8"/>
        <v>0</v>
      </c>
      <c r="BL25" s="50">
        <f t="shared" si="8"/>
        <v>0</v>
      </c>
      <c r="BM25" s="50">
        <f t="shared" si="8"/>
        <v>0</v>
      </c>
      <c r="BN25" s="50">
        <f t="shared" si="8"/>
        <v>0</v>
      </c>
      <c r="BO25" s="50">
        <f t="shared" si="8"/>
        <v>0</v>
      </c>
      <c r="BP25" s="50">
        <f t="shared" ref="BP25:BT25" si="9">BP14+BP19+BP24</f>
        <v>0</v>
      </c>
      <c r="BQ25" s="50">
        <f t="shared" si="9"/>
        <v>0</v>
      </c>
      <c r="BR25" s="50">
        <f t="shared" si="9"/>
        <v>0</v>
      </c>
      <c r="BS25" s="50">
        <f t="shared" si="9"/>
        <v>0</v>
      </c>
      <c r="BT25" s="50">
        <f t="shared" si="9"/>
        <v>0</v>
      </c>
      <c r="BU25" s="24">
        <f>SUM(C25:BT25)</f>
        <v>2.1562500000000004</v>
      </c>
    </row>
  </sheetData>
  <mergeCells count="3">
    <mergeCell ref="A10:A14"/>
    <mergeCell ref="A15:A19"/>
    <mergeCell ref="A20:A24"/>
  </mergeCells>
  <pageMargins left="0.7" right="0.7" top="0.75" bottom="0.75" header="0.3" footer="0.3"/>
  <pageSetup paperSize="9" orientation="portrait" horizontalDpi="4294967292"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EB8BBB-69D2-474D-985C-94061255A9FF}">
  <ds:schemaRefs>
    <ds:schemaRef ds:uri="http://purl.org/dc/terms/"/>
    <ds:schemaRef ds:uri="3e1c734f-cd3c-409a-b830-21836909dd77"/>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f800943e-7719-4474-9402-4616db300049"/>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49939DCF-1820-460A-9B33-799FD2C9D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CAE355-489D-4D00-9C8B-00B822077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Challenges &amp; Goals</vt:lpstr>
      <vt:lpstr>Tracker</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SIDHI</cp:lastModifiedBy>
  <cp:revision/>
  <dcterms:created xsi:type="dcterms:W3CDTF">2022-08-27T07:10:03Z</dcterms:created>
  <dcterms:modified xsi:type="dcterms:W3CDTF">2024-09-26T17:59:25Z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