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593F379-8D2F-43AE-8E42-F0A92C30C503}" xr6:coauthVersionLast="47" xr6:coauthVersionMax="47" xr10:uidLastSave="{00000000-0000-0000-0000-000000000000}"/>
  <bookViews>
    <workbookView xWindow="-108" yWindow="-108" windowWidth="23256" windowHeight="1257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s="1"/>
  <c r="I33" i="1" s="1"/>
  <c r="F33" i="1"/>
  <c r="F28" i="1"/>
  <c r="G28" i="1" s="1"/>
  <c r="H28" i="1" s="1"/>
  <c r="I28" i="1" s="1"/>
  <c r="F30" i="1"/>
  <c r="G30" i="1" s="1"/>
  <c r="H30" i="1" s="1"/>
  <c r="I30" i="1" s="1"/>
  <c r="F29" i="1"/>
  <c r="G29" i="1" s="1"/>
  <c r="H29" i="1" s="1"/>
  <c r="I29" i="1" s="1"/>
  <c r="F27" i="1"/>
  <c r="G27" i="1" s="1"/>
  <c r="H27" i="1" s="1"/>
  <c r="I27" i="1" s="1"/>
  <c r="G23" i="1"/>
  <c r="H23" i="1" s="1"/>
  <c r="I23" i="1" s="1"/>
  <c r="G22" i="1"/>
  <c r="F23" i="1"/>
  <c r="F24" i="1"/>
  <c r="G24" i="1" s="1"/>
  <c r="H24" i="1" s="1"/>
  <c r="I24" i="1" s="1"/>
  <c r="F22" i="1"/>
  <c r="I22" i="1"/>
  <c r="H22" i="1"/>
  <c r="F17" i="1"/>
  <c r="G17" i="1" s="1"/>
  <c r="H17" i="1" s="1"/>
  <c r="I17" i="1" s="1"/>
  <c r="F16" i="1"/>
  <c r="G16" i="1" s="1"/>
  <c r="H16" i="1" s="1"/>
  <c r="I16" i="1" s="1"/>
  <c r="F13" i="1"/>
  <c r="G13" i="1" s="1"/>
  <c r="H13" i="1" s="1"/>
  <c r="I13" i="1" s="1"/>
  <c r="F12" i="1"/>
  <c r="G12" i="1" s="1"/>
  <c r="H12" i="1" s="1"/>
  <c r="I12" i="1" s="1"/>
  <c r="G9" i="1"/>
  <c r="H9" i="1" s="1"/>
  <c r="I9" i="1" s="1"/>
  <c r="F9" i="1"/>
  <c r="H8" i="1"/>
  <c r="I8" i="1"/>
  <c r="G8" i="1"/>
  <c r="F8" i="1"/>
  <c r="E3" i="1" l="1"/>
  <c r="F3" i="1" l="1"/>
  <c r="G3" i="1" l="1"/>
  <c r="H3" i="1" l="1"/>
  <c r="I3" i="1" l="1"/>
</calcChain>
</file>

<file path=xl/sharedStrings.xml><?xml version="1.0" encoding="utf-8"?>
<sst xmlns="http://schemas.openxmlformats.org/spreadsheetml/2006/main" count="84" uniqueCount="61">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</sst>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65" fontId="6" fillId="6" borderId="0"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election activeCell="F32" sqref="F32"/>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2"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D48" sqref="D4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3">
        <v>100000</v>
      </c>
      <c r="F8" s="23">
        <f>E8*(1.1)</f>
        <v>110000.00000000001</v>
      </c>
      <c r="G8" s="23">
        <f>F8*(F8/E8-0.01)</f>
        <v>119900.00000000003</v>
      </c>
      <c r="H8" s="23">
        <f t="shared" ref="H8:I8" si="1">G8*(G8/F8-0.01)</f>
        <v>129492.00000000004</v>
      </c>
      <c r="I8" s="23">
        <f t="shared" si="1"/>
        <v>138556.44000000006</v>
      </c>
    </row>
    <row r="9" spans="1:9" ht="15" customHeight="1" x14ac:dyDescent="0.25">
      <c r="B9" s="4" t="s">
        <v>10</v>
      </c>
      <c r="C9" s="16" t="s">
        <v>11</v>
      </c>
      <c r="D9" s="20"/>
      <c r="E9" s="24">
        <v>4</v>
      </c>
      <c r="F9" s="24">
        <f>E9*(1.04)</f>
        <v>4.16</v>
      </c>
      <c r="G9" s="24">
        <f t="shared" ref="G9:I9" si="2">F9*(1.04)</f>
        <v>4.3264000000000005</v>
      </c>
      <c r="H9" s="24">
        <f t="shared" si="2"/>
        <v>4.4994560000000003</v>
      </c>
      <c r="I9" s="24">
        <f t="shared" si="2"/>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3">
        <v>60000</v>
      </c>
      <c r="F12" s="23">
        <f>E12*(1.1)</f>
        <v>66000</v>
      </c>
      <c r="G12" s="23">
        <f>F12*(F12/E12-0.01)</f>
        <v>71940</v>
      </c>
      <c r="H12" s="23">
        <f t="shared" ref="H12" si="3">G12*(G12/F12-0.01)</f>
        <v>77695.200000000012</v>
      </c>
      <c r="I12" s="23">
        <f t="shared" ref="I12" si="4">H12*(H12/G12-0.01)</f>
        <v>83133.864000000016</v>
      </c>
    </row>
    <row r="13" spans="1:9" ht="15" customHeight="1" x14ac:dyDescent="0.25">
      <c r="B13" s="4" t="s">
        <v>10</v>
      </c>
      <c r="C13" s="16" t="s">
        <v>11</v>
      </c>
      <c r="D13" s="18"/>
      <c r="E13" s="24">
        <v>3</v>
      </c>
      <c r="F13" s="24">
        <f>E13*(1.04)</f>
        <v>3.12</v>
      </c>
      <c r="G13" s="24">
        <f t="shared" ref="G13:I13" si="5">F13*(1.04)</f>
        <v>3.2448000000000001</v>
      </c>
      <c r="H13" s="24">
        <f t="shared" si="5"/>
        <v>3.3745920000000003</v>
      </c>
      <c r="I13" s="24">
        <f t="shared" si="5"/>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3">
        <v>50000</v>
      </c>
      <c r="F16" s="23">
        <f>E16*(1.1)</f>
        <v>55000.000000000007</v>
      </c>
      <c r="G16" s="23">
        <f>F16*(F16/E16-0.01)</f>
        <v>59950.000000000015</v>
      </c>
      <c r="H16" s="23">
        <f t="shared" ref="H16" si="6">G16*(G16/F16-0.01)</f>
        <v>64746.000000000022</v>
      </c>
      <c r="I16" s="23">
        <f t="shared" ref="I16" si="7">H16*(H16/G16-0.01)</f>
        <v>69278.22000000003</v>
      </c>
    </row>
    <row r="17" spans="1:9" ht="15" customHeight="1" x14ac:dyDescent="0.25">
      <c r="B17" s="4" t="s">
        <v>10</v>
      </c>
      <c r="C17" s="16" t="s">
        <v>11</v>
      </c>
      <c r="D17" s="18"/>
      <c r="E17" s="24">
        <v>2.5</v>
      </c>
      <c r="F17" s="24">
        <f>E17*(1.04)</f>
        <v>2.6</v>
      </c>
      <c r="G17" s="24">
        <f t="shared" ref="G17:I17" si="8">F17*(1.04)</f>
        <v>2.7040000000000002</v>
      </c>
      <c r="H17" s="24">
        <f t="shared" si="8"/>
        <v>2.8121600000000004</v>
      </c>
      <c r="I17" s="24">
        <f t="shared" si="8"/>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24">
        <v>1.5</v>
      </c>
      <c r="F22" s="24">
        <f>E22*(1.02)</f>
        <v>1.53</v>
      </c>
      <c r="G22" s="24">
        <f>F22*(1.02)</f>
        <v>1.5606</v>
      </c>
      <c r="H22" s="24">
        <f t="shared" ref="G22:I22" si="9">G22*(1.02)</f>
        <v>1.591812</v>
      </c>
      <c r="I22" s="24">
        <f t="shared" si="9"/>
        <v>1.6236482400000001</v>
      </c>
    </row>
    <row r="23" spans="1:9" ht="15" customHeight="1" x14ac:dyDescent="0.25">
      <c r="B23" s="4" t="s">
        <v>55</v>
      </c>
      <c r="C23" s="16" t="s">
        <v>11</v>
      </c>
      <c r="D23" s="20"/>
      <c r="E23" s="24">
        <v>0.8</v>
      </c>
      <c r="F23" s="24">
        <f t="shared" ref="F23:I24" si="10">E23*(1.02)</f>
        <v>0.81600000000000006</v>
      </c>
      <c r="G23" s="24">
        <f t="shared" si="10"/>
        <v>0.83232000000000006</v>
      </c>
      <c r="H23" s="24">
        <f t="shared" si="10"/>
        <v>0.84896640000000012</v>
      </c>
      <c r="I23" s="24">
        <f t="shared" si="10"/>
        <v>0.86594572800000014</v>
      </c>
    </row>
    <row r="24" spans="1:9" ht="15" customHeight="1" x14ac:dyDescent="0.25">
      <c r="B24" s="4" t="s">
        <v>56</v>
      </c>
      <c r="C24" s="16" t="s">
        <v>11</v>
      </c>
      <c r="D24" s="20"/>
      <c r="E24" s="24">
        <v>1.1000000000000001</v>
      </c>
      <c r="F24" s="24">
        <f t="shared" si="10"/>
        <v>1.1220000000000001</v>
      </c>
      <c r="G24" s="24">
        <f t="shared" si="10"/>
        <v>1.1444400000000001</v>
      </c>
      <c r="H24" s="24">
        <f t="shared" si="10"/>
        <v>1.1673288000000002</v>
      </c>
      <c r="I24" s="24">
        <f t="shared" si="10"/>
        <v>1.1906753760000002</v>
      </c>
    </row>
    <row r="25" spans="1:9" ht="15" customHeight="1" x14ac:dyDescent="0.25">
      <c r="D25" s="18"/>
      <c r="E25" s="26"/>
      <c r="F25" s="26"/>
      <c r="G25" s="26"/>
      <c r="H25" s="26"/>
      <c r="I25" s="26"/>
    </row>
    <row r="26" spans="1:9" ht="15" customHeight="1" x14ac:dyDescent="0.25">
      <c r="B26" s="5" t="s">
        <v>15</v>
      </c>
      <c r="D26" s="18"/>
      <c r="E26" s="26"/>
      <c r="F26" s="26"/>
      <c r="G26" s="26"/>
      <c r="H26" s="26"/>
      <c r="I26" s="26"/>
    </row>
    <row r="27" spans="1:9" ht="15" customHeight="1" x14ac:dyDescent="0.25">
      <c r="B27" s="4" t="s">
        <v>57</v>
      </c>
      <c r="E27" s="24">
        <v>150000</v>
      </c>
      <c r="F27" s="24">
        <f>E27*(1.05)</f>
        <v>157500</v>
      </c>
      <c r="G27" s="24">
        <f t="shared" ref="F27:I30" si="11">F27*(1.02)</f>
        <v>160650</v>
      </c>
      <c r="H27" s="24">
        <f t="shared" si="11"/>
        <v>163863</v>
      </c>
      <c r="I27" s="24">
        <f t="shared" si="11"/>
        <v>167140.26</v>
      </c>
    </row>
    <row r="28" spans="1:9" ht="15" customHeight="1" x14ac:dyDescent="0.25">
      <c r="B28" s="4" t="s">
        <v>58</v>
      </c>
      <c r="E28" s="24">
        <v>60000</v>
      </c>
      <c r="F28" s="24">
        <f>E28*(1.03)</f>
        <v>61800</v>
      </c>
      <c r="G28" s="24">
        <f t="shared" si="11"/>
        <v>63036</v>
      </c>
      <c r="H28" s="24">
        <f t="shared" si="11"/>
        <v>64296.72</v>
      </c>
      <c r="I28" s="24">
        <f t="shared" si="11"/>
        <v>65582.654399999999</v>
      </c>
    </row>
    <row r="29" spans="1:9" ht="15" customHeight="1" x14ac:dyDescent="0.25">
      <c r="B29" s="4" t="s">
        <v>59</v>
      </c>
      <c r="E29" s="24">
        <v>10000</v>
      </c>
      <c r="F29" s="24">
        <f>E29*(1.05)</f>
        <v>10500</v>
      </c>
      <c r="G29" s="24">
        <f t="shared" si="11"/>
        <v>10710</v>
      </c>
      <c r="H29" s="24">
        <f t="shared" si="11"/>
        <v>10924.2</v>
      </c>
      <c r="I29" s="24">
        <f t="shared" si="11"/>
        <v>11142.684000000001</v>
      </c>
    </row>
    <row r="30" spans="1:9" ht="15" customHeight="1" x14ac:dyDescent="0.25">
      <c r="B30" s="4" t="s">
        <v>60</v>
      </c>
      <c r="E30" s="24">
        <v>5000</v>
      </c>
      <c r="F30" s="24">
        <f>E30*(1.05)</f>
        <v>5250</v>
      </c>
      <c r="G30" s="24">
        <f t="shared" si="11"/>
        <v>5355</v>
      </c>
      <c r="H30" s="24">
        <f t="shared" si="11"/>
        <v>5462.1</v>
      </c>
      <c r="I30" s="24">
        <f t="shared" si="11"/>
        <v>5571.3420000000006</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5">
        <v>-0.05</v>
      </c>
      <c r="F33" s="25">
        <f>E33+0.25%</f>
        <v>-4.7500000000000001E-2</v>
      </c>
      <c r="G33" s="25">
        <f t="shared" ref="G33:I33" si="12">F33+0.25%</f>
        <v>-4.4999999999999998E-2</v>
      </c>
      <c r="H33" s="25">
        <f t="shared" si="12"/>
        <v>-4.2499999999999996E-2</v>
      </c>
      <c r="I33" s="25">
        <f t="shared" si="12"/>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5">
        <v>-0.05</v>
      </c>
      <c r="F37" s="25">
        <f>E37+0.25%</f>
        <v>-4.7500000000000001E-2</v>
      </c>
      <c r="G37" s="25">
        <f t="shared" ref="G37:I37" si="13">F37+0.25%</f>
        <v>-4.4999999999999998E-2</v>
      </c>
      <c r="H37" s="25">
        <f t="shared" si="13"/>
        <v>-4.2499999999999996E-2</v>
      </c>
      <c r="I37" s="25">
        <f t="shared" si="13"/>
        <v>-3.9999999999999994E-2</v>
      </c>
    </row>
    <row r="38" spans="1:9" ht="15" customHeight="1" x14ac:dyDescent="0.25">
      <c r="B38" s="4" t="s">
        <v>48</v>
      </c>
      <c r="C38" s="16" t="s">
        <v>17</v>
      </c>
      <c r="D38" s="20"/>
      <c r="E38" s="25">
        <v>-0.01</v>
      </c>
      <c r="F38" s="25">
        <v>-0.01</v>
      </c>
      <c r="G38" s="25">
        <v>-0.01</v>
      </c>
      <c r="H38" s="25">
        <v>-0.01</v>
      </c>
      <c r="I38" s="25">
        <v>-0.01</v>
      </c>
    </row>
    <row r="39" spans="1:9" ht="15" customHeight="1" x14ac:dyDescent="0.25">
      <c r="B39" s="4" t="s">
        <v>32</v>
      </c>
      <c r="C39" s="16" t="s">
        <v>1</v>
      </c>
      <c r="D39" s="20"/>
      <c r="E39" s="25">
        <v>0.6</v>
      </c>
      <c r="F39" s="25">
        <v>0.6</v>
      </c>
      <c r="G39" s="25">
        <v>0.6</v>
      </c>
      <c r="H39" s="25">
        <v>0.6</v>
      </c>
      <c r="I39" s="25">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5">
        <v>0.21</v>
      </c>
      <c r="F43" s="25">
        <v>0.21</v>
      </c>
      <c r="G43" s="25">
        <v>0.21</v>
      </c>
      <c r="H43" s="25">
        <v>0.21</v>
      </c>
      <c r="I43" s="25">
        <v>0.21</v>
      </c>
    </row>
    <row r="44" spans="1:9" ht="15" customHeight="1" x14ac:dyDescent="0.25">
      <c r="B44" s="4" t="s">
        <v>18</v>
      </c>
      <c r="C44" s="16" t="s">
        <v>1</v>
      </c>
      <c r="D44" s="20"/>
      <c r="E44" s="25">
        <v>0.04</v>
      </c>
      <c r="F44" s="25">
        <v>0.04</v>
      </c>
      <c r="G44" s="25">
        <v>0.04</v>
      </c>
      <c r="H44" s="25">
        <v>0.04</v>
      </c>
      <c r="I44" s="25">
        <v>0.04</v>
      </c>
    </row>
    <row r="45" spans="1:9" ht="15" customHeight="1" x14ac:dyDescent="0.25">
      <c r="B45" s="4" t="s">
        <v>21</v>
      </c>
      <c r="C45" s="16" t="s">
        <v>1</v>
      </c>
      <c r="D45" s="20"/>
      <c r="E45" s="25">
        <v>0.01</v>
      </c>
      <c r="F45" s="25">
        <v>0.01</v>
      </c>
      <c r="G45" s="25">
        <v>0.01</v>
      </c>
      <c r="H45" s="25">
        <v>0.01</v>
      </c>
      <c r="I45" s="25">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Atharva Shinde</cp:lastModifiedBy>
  <dcterms:created xsi:type="dcterms:W3CDTF">2020-07-20T11:12:49Z</dcterms:created>
  <dcterms:modified xsi:type="dcterms:W3CDTF">2024-02-04T05:34:28Z</dcterms:modified>
</cp:coreProperties>
</file>