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/>
  <mc:AlternateContent xmlns:mc="http://schemas.openxmlformats.org/markup-compatibility/2006">
    <mc:Choice Requires="x15">
      <x15ac:absPath xmlns:x15ac="http://schemas.microsoft.com/office/spreadsheetml/2010/11/ac" url="/Users/ryantalbot/Desktop/MSDS/Resources/University of Colorado Boulder/"/>
    </mc:Choice>
  </mc:AlternateContent>
  <xr:revisionPtr revIDLastSave="0" documentId="13_ncr:1_{1C328214-64E4-D349-943F-6ED11DF8A9A7}" xr6:coauthVersionLast="47" xr6:coauthVersionMax="47" xr10:uidLastSave="{00000000-0000-0000-0000-000000000000}"/>
  <bookViews>
    <workbookView xWindow="12540" yWindow="500" windowWidth="21060" windowHeight="20500" activeTab="3" xr2:uid="{00000000-000D-0000-FFFF-FFFF00000000}"/>
  </bookViews>
  <sheets>
    <sheet name="Sheet1" sheetId="1" r:id="rId1"/>
    <sheet name="Mandatory Courses" sheetId="3" r:id="rId2"/>
    <sheet name="Electives" sheetId="2" r:id="rId3"/>
    <sheet name="Schedule" sheetId="5" r:id="rId4"/>
    <sheet name="Schedule 2" sheetId="6" r:id="rId5"/>
    <sheet name="Finals" sheetId="7" r:id="rId6"/>
  </sheets>
  <definedNames>
    <definedName name="_xlnm._FilterDatabase" localSheetId="0" hidden="1">Sheet1!$A$2:$K$42</definedName>
    <definedName name="Z_41F2DEF0_0911_45DF_AB18_151E8967207B_.wvu.FilterData" localSheetId="0" hidden="1">Sheet1!$A$2:$K$42</definedName>
  </definedNames>
  <calcPr calcId="191029"/>
  <customWorkbookViews>
    <customWorkbookView name="Filter 1" guid="{41F2DEF0-0911-45DF-AB18-151E8967207B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0" i="2" l="1"/>
  <c r="A27" i="3"/>
  <c r="B27" i="3"/>
  <c r="I13" i="2"/>
  <c r="H13" i="2"/>
  <c r="I24" i="3"/>
  <c r="I25" i="3" s="1"/>
</calcChain>
</file>

<file path=xl/sharedStrings.xml><?xml version="1.0" encoding="utf-8"?>
<sst xmlns="http://schemas.openxmlformats.org/spreadsheetml/2006/main" count="1026" uniqueCount="179">
  <si>
    <t>Course Code</t>
  </si>
  <si>
    <t>Course Name</t>
  </si>
  <si>
    <t>Course Type</t>
  </si>
  <si>
    <t>Course
Programming
Language</t>
  </si>
  <si>
    <t>Final</t>
  </si>
  <si>
    <t>Weight</t>
  </si>
  <si>
    <t xml:space="preserve">Hours </t>
  </si>
  <si>
    <t>Level</t>
  </si>
  <si>
    <t>ProctorU</t>
  </si>
  <si>
    <t>Submissions /
Resubmits</t>
  </si>
  <si>
    <t>Details</t>
  </si>
  <si>
    <t>DTSA 5501</t>
  </si>
  <si>
    <t>Algorithms for Searching, Sorting, and Indexing</t>
  </si>
  <si>
    <t>Pathway - CS</t>
  </si>
  <si>
    <t>Python</t>
  </si>
  <si>
    <t>Programming</t>
  </si>
  <si>
    <t>A</t>
  </si>
  <si>
    <t>No</t>
  </si>
  <si>
    <t>Resubmits</t>
  </si>
  <si>
    <t>Programming assignment; 24 hours allowed</t>
  </si>
  <si>
    <t>DTSA 5502</t>
  </si>
  <si>
    <t>Trees and Graphs: Basics</t>
  </si>
  <si>
    <t>DTSA 5503</t>
  </si>
  <si>
    <t>Greedy Algorithms, Minimum Spanning Trees, and Dynamic Programming</t>
  </si>
  <si>
    <t>DTSA 5001</t>
  </si>
  <si>
    <t>Probability Theory: Applications for Data Science</t>
  </si>
  <si>
    <t>Pathway - Stats</t>
  </si>
  <si>
    <t>R</t>
  </si>
  <si>
    <t>Exam</t>
  </si>
  <si>
    <t>Yes</t>
  </si>
  <si>
    <t>Two-hour exam; free response; 15 questions</t>
  </si>
  <si>
    <t>DTSA 5002</t>
  </si>
  <si>
    <t>Statistical Inference for Estimation in Data Science</t>
  </si>
  <si>
    <t>1 submission</t>
  </si>
  <si>
    <t>Two-hour exam; multiple choice and free response; 15 questions</t>
  </si>
  <si>
    <t>DTSA 5003</t>
  </si>
  <si>
    <t>Statistical Inference &amp; Hypothesis Testing in Data Science Applications</t>
  </si>
  <si>
    <t>Mixed</t>
  </si>
  <si>
    <t>DTSA 5301</t>
  </si>
  <si>
    <t>Data Science as a Field</t>
  </si>
  <si>
    <t>Core - DataSci</t>
  </si>
  <si>
    <t>Project</t>
  </si>
  <si>
    <t>I</t>
  </si>
  <si>
    <t>Two projects, worth 20% and 30%</t>
  </si>
  <si>
    <t>DTSA 5303</t>
  </si>
  <si>
    <t>Ethical Issues in Data Science</t>
  </si>
  <si>
    <t>N/A</t>
  </si>
  <si>
    <t>B</t>
  </si>
  <si>
    <t>Written reflections on earlier prompt responses</t>
  </si>
  <si>
    <t>DTSA 5302</t>
  </si>
  <si>
    <t>Cybersecurity in Data Science</t>
  </si>
  <si>
    <t>Two projects; 1 page written assessment and a short video response</t>
  </si>
  <si>
    <t>DTSA 5304</t>
  </si>
  <si>
    <t>Fundamentals of Data Visualization</t>
  </si>
  <si>
    <t>Final visualization with write-up</t>
  </si>
  <si>
    <t>DTSA 5011</t>
  </si>
  <si>
    <t>Modern Regression Analysis in R</t>
  </si>
  <si>
    <t>Core - Stats</t>
  </si>
  <si>
    <t>Two-hour exam; true/false and multiple choice; 30 questions</t>
  </si>
  <si>
    <t>DTSA 5012</t>
  </si>
  <si>
    <t>ANOVA and Experimental Design</t>
  </si>
  <si>
    <t>Two-hour exam; 31 questions</t>
  </si>
  <si>
    <t>DTSA 5013</t>
  </si>
  <si>
    <t>Generalized Linear Models and Nonparametric Regression</t>
  </si>
  <si>
    <t>Two-hour exam; 29 questions</t>
  </si>
  <si>
    <t>DTSA 5504</t>
  </si>
  <si>
    <t>Data Mining Pipeline</t>
  </si>
  <si>
    <t>Core - CompSci</t>
  </si>
  <si>
    <t>One-hour, multiple choice exam</t>
  </si>
  <si>
    <t>DTSA 5505</t>
  </si>
  <si>
    <t>Data Mining Methods</t>
  </si>
  <si>
    <t>DTSA 5506</t>
  </si>
  <si>
    <t>Data Mining Project</t>
  </si>
  <si>
    <t>Broken into four deliverables; entire course is one self-determined project</t>
  </si>
  <si>
    <t>DTSA 5509</t>
  </si>
  <si>
    <t>Introduction to Machine Learning: Supervised Learning</t>
  </si>
  <si>
    <t>Peer review project</t>
  </si>
  <si>
    <t>DTSA 5510</t>
  </si>
  <si>
    <t>Unsupervised Algorithms in Machine Learning</t>
  </si>
  <si>
    <t>DTSA 5511</t>
  </si>
  <si>
    <t>Introduction to Deep Learning</t>
  </si>
  <si>
    <t>DTSA 5733</t>
  </si>
  <si>
    <t>Relational Database Design</t>
  </si>
  <si>
    <t>DTSA 5734</t>
  </si>
  <si>
    <t>The Structured Query Language (SQL)</t>
  </si>
  <si>
    <t>PostgreSQL</t>
  </si>
  <si>
    <t>DTSA 5735</t>
  </si>
  <si>
    <t>Advanced Topics and Future Trends in Database Technologies</t>
  </si>
  <si>
    <t>Elective</t>
  </si>
  <si>
    <t>DTSA 5707</t>
  </si>
  <si>
    <t>Deep Learning Applications for Computer Vision</t>
  </si>
  <si>
    <t>Final essay</t>
  </si>
  <si>
    <t>DTSA 5507</t>
  </si>
  <si>
    <t>Fundamentals of Software Architecture for Big Data</t>
  </si>
  <si>
    <t>Java</t>
  </si>
  <si>
    <t>DTSA 5508</t>
  </si>
  <si>
    <t>Big Data Architecture in Production</t>
  </si>
  <si>
    <t>?</t>
  </si>
  <si>
    <t xml:space="preserve">DTSA 5714 </t>
  </si>
  <si>
    <t>Applications of Software Architecture for Big Data</t>
  </si>
  <si>
    <t>DTSA 5704</t>
  </si>
  <si>
    <t>Managing, Describing, and Analyzing Data</t>
  </si>
  <si>
    <t>Four-hour, multiple choice exam</t>
  </si>
  <si>
    <t>DTSA 5705</t>
  </si>
  <si>
    <t>Stability and Capability in Quality Improvement</t>
  </si>
  <si>
    <t>DTSA 5706</t>
  </si>
  <si>
    <t>Measurement Systems Analysis</t>
  </si>
  <si>
    <t>DTSA 5842</t>
  </si>
  <si>
    <t>Effective Communication: Writing, Design and Presentation</t>
  </si>
  <si>
    <t>DTSA 5843</t>
  </si>
  <si>
    <t>Effective Communication Capstone Project</t>
  </si>
  <si>
    <t>DTSA 5701</t>
  </si>
  <si>
    <t>Introduction to High Performance Computing</t>
  </si>
  <si>
    <t>DTSA 5702</t>
  </si>
  <si>
    <t>Efficient Programming</t>
  </si>
  <si>
    <t>This course has not yet gone live.</t>
  </si>
  <si>
    <t>DTSA 5703</t>
  </si>
  <si>
    <t>Parallel Computing with MPI</t>
  </si>
  <si>
    <t>DTSA 5020</t>
  </si>
  <si>
    <t>Regression and Classification</t>
  </si>
  <si>
    <t>DTSA 5021</t>
  </si>
  <si>
    <t>Resampling, Selection, and Splines</t>
  </si>
  <si>
    <t>DTSA 5022</t>
  </si>
  <si>
    <t>Trees, SVM, and Unsupervised Learning</t>
  </si>
  <si>
    <t>DTSA 5798</t>
  </si>
  <si>
    <t>Supervised Text Classification for Marketing Analytics</t>
  </si>
  <si>
    <t>DTSA 5799</t>
  </si>
  <si>
    <t>Unsupervised Text Classification for Marketing Analytics</t>
  </si>
  <si>
    <t>DTSA 5800</t>
  </si>
  <si>
    <t>Network Analysis for Marketing Analytics</t>
  </si>
  <si>
    <t>Advanced</t>
  </si>
  <si>
    <t>Intermediate</t>
  </si>
  <si>
    <t>Basic</t>
  </si>
  <si>
    <t>X</t>
  </si>
  <si>
    <t>Finished  Not for Credit</t>
  </si>
  <si>
    <t>Finished not for Credit</t>
  </si>
  <si>
    <t>13 OF 21</t>
  </si>
  <si>
    <t>hours</t>
  </si>
  <si>
    <t>days</t>
  </si>
  <si>
    <t xml:space="preserve">DTSA 5501 </t>
  </si>
  <si>
    <t>Fall 1 - 2023</t>
  </si>
  <si>
    <t>Summer  2 -2023</t>
  </si>
  <si>
    <t>SEMESTER</t>
  </si>
  <si>
    <t>Fall 2 - 2023</t>
  </si>
  <si>
    <t>Spring 1 - 2023</t>
  </si>
  <si>
    <t>Spring 2 - 2024</t>
  </si>
  <si>
    <t>Summer 1 - 2024</t>
  </si>
  <si>
    <t>Summer 2 - 2024</t>
  </si>
  <si>
    <t>ONE YEAR</t>
  </si>
  <si>
    <t>Fall 1 - 2024</t>
  </si>
  <si>
    <t>Fall2 - 2024</t>
  </si>
  <si>
    <t>Spring 1 - 2025</t>
  </si>
  <si>
    <t>Spring 2 - 2025</t>
  </si>
  <si>
    <t>start study for 5001 - 5003</t>
  </si>
  <si>
    <t>C</t>
  </si>
  <si>
    <t>E</t>
  </si>
  <si>
    <t>Finished for Credit</t>
  </si>
  <si>
    <t>1 of 21</t>
  </si>
  <si>
    <t>Greedy Algorithms, Minimum Spanning Trees etc.</t>
  </si>
  <si>
    <t>Statistical Inference &amp; Hypothesis Testing inDS Apps</t>
  </si>
  <si>
    <t>3 OF 9</t>
  </si>
  <si>
    <t>Grades</t>
  </si>
  <si>
    <t>Core/Elective</t>
  </si>
  <si>
    <t>Projj</t>
  </si>
  <si>
    <t>proj</t>
  </si>
  <si>
    <t>essay</t>
  </si>
  <si>
    <t>Proj</t>
  </si>
  <si>
    <t>Percentage</t>
  </si>
  <si>
    <t>Course</t>
  </si>
  <si>
    <t>Course Description</t>
  </si>
  <si>
    <t>15 courses where final is 20 percent or less</t>
  </si>
  <si>
    <t>number</t>
  </si>
  <si>
    <t>pct. Final</t>
  </si>
  <si>
    <t xml:space="preserve">course </t>
  </si>
  <si>
    <t>course desc.</t>
  </si>
  <si>
    <t>A full report where you cover what you did, the visualizations you created to find insights including why you chose those particular visualizations and what insights you where able to find.</t>
  </si>
  <si>
    <t>final description from slack</t>
  </si>
  <si>
    <t xml:space="preserve">The Final Submission for the credit course is a compilation of the discussion posts and accounts for 35% of total grade.  Remember, if you post discussions in the non-credit course, you will lose access to those posts if/when you switch to the credit course.From the Submission Instructions:
For this final assignment, you will revisit your answer to a specific discussion board question (or portion of it) from each of the five weeks of this course. In each case, you may:
a) repeat your answer exactly as you gave it originally, or
b) revise and expand upon your original answer, or
c) start anew in answering the question. 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</si>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</sst>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color rgb="FF000000"/>
      <name val="Arial"/>
      <scheme val="minor"/>
    </font>
    <font>
      <sz val="12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rgb="FFF1C232"/>
      <name val="Arial"/>
      <family val="2"/>
    </font>
    <font>
      <sz val="10"/>
      <color rgb="FFEA4335"/>
      <name val="Arial"/>
      <family val="2"/>
      <scheme val="minor"/>
    </font>
    <font>
      <sz val="10"/>
      <color theme="1"/>
      <name val="Arial"/>
      <family val="2"/>
    </font>
    <font>
      <i/>
      <sz val="10"/>
      <color theme="1"/>
      <name val="Arial"/>
      <family val="2"/>
    </font>
    <font>
      <i/>
      <sz val="10"/>
      <color theme="1"/>
      <name val="Arial"/>
      <family val="2"/>
      <scheme val="minor"/>
    </font>
    <font>
      <sz val="10"/>
      <name val="Arial"/>
      <family val="2"/>
    </font>
    <font>
      <b/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sz val="12"/>
      <color rgb="FF000000"/>
      <name val="Arial"/>
      <family val="2"/>
      <scheme val="minor"/>
    </font>
    <font>
      <b/>
      <sz val="12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666666"/>
        <bgColor rgb="FF666666"/>
      </patternFill>
    </fill>
    <fill>
      <patternFill patternType="solid">
        <fgColor rgb="FFD9EAD3"/>
        <bgColor rgb="FFD9EAD3"/>
      </patternFill>
    </fill>
    <fill>
      <patternFill patternType="solid">
        <fgColor rgb="FF57BB8A"/>
        <bgColor rgb="FF57BB8A"/>
      </patternFill>
    </fill>
    <fill>
      <patternFill patternType="solid">
        <fgColor rgb="FFFFD966"/>
        <bgColor rgb="FFFFD966"/>
      </patternFill>
    </fill>
    <fill>
      <patternFill patternType="solid">
        <fgColor rgb="FFFFF2CC"/>
        <bgColor rgb="FFFFF2CC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FF0000"/>
        <bgColor rgb="FFFF0000"/>
      </patternFill>
    </fill>
    <fill>
      <patternFill patternType="solid">
        <fgColor rgb="FF93C47D"/>
        <bgColor rgb="FF93C47D"/>
      </patternFill>
    </fill>
    <fill>
      <patternFill patternType="solid">
        <fgColor rgb="FFD5A6BD"/>
        <bgColor rgb="FFD5A6BD"/>
      </patternFill>
    </fill>
    <fill>
      <patternFill patternType="solid">
        <fgColor rgb="FFB8CA76"/>
        <bgColor rgb="FFB8CA76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rgb="FFFFF2CC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-0.499984740745262"/>
        <bgColor rgb="FFD5A6BD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499984740745262"/>
        <bgColor indexed="64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rgb="FF000000"/>
      </bottom>
      <diagonal/>
    </border>
  </borders>
  <cellStyleXfs count="3">
    <xf numFmtId="0" fontId="0" fillId="0" borderId="0"/>
    <xf numFmtId="0" fontId="4" fillId="18" borderId="0" applyNumberFormat="0" applyBorder="0" applyAlignment="0" applyProtection="0"/>
    <xf numFmtId="9" fontId="14" fillId="0" borderId="0" applyFont="0" applyFill="0" applyBorder="0" applyAlignment="0" applyProtection="0"/>
  </cellStyleXfs>
  <cellXfs count="214">
    <xf numFmtId="0" fontId="0" fillId="0" borderId="0" xfId="0"/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5" fillId="3" borderId="0" xfId="0" applyFont="1" applyFill="1"/>
    <xf numFmtId="0" fontId="8" fillId="0" borderId="0" xfId="0" applyFont="1" applyAlignment="1">
      <alignment wrapText="1"/>
    </xf>
    <xf numFmtId="0" fontId="5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9" fontId="5" fillId="0" borderId="0" xfId="0" applyNumberFormat="1" applyFont="1" applyAlignment="1">
      <alignment horizontal="center"/>
    </xf>
    <xf numFmtId="0" fontId="5" fillId="3" borderId="3" xfId="0" applyFont="1" applyFill="1" applyBorder="1"/>
    <xf numFmtId="0" fontId="8" fillId="0" borderId="3" xfId="0" applyFont="1" applyBorder="1" applyAlignment="1">
      <alignment wrapText="1"/>
    </xf>
    <xf numFmtId="0" fontId="5" fillId="0" borderId="3" xfId="0" applyFont="1" applyBorder="1"/>
    <xf numFmtId="0" fontId="5" fillId="0" borderId="3" xfId="0" applyFont="1" applyBorder="1" applyAlignment="1">
      <alignment horizontal="center"/>
    </xf>
    <xf numFmtId="0" fontId="5" fillId="0" borderId="3" xfId="0" applyFont="1" applyBorder="1" applyAlignment="1">
      <alignment horizontal="left"/>
    </xf>
    <xf numFmtId="9" fontId="5" fillId="0" borderId="3" xfId="0" applyNumberFormat="1" applyFont="1" applyBorder="1" applyAlignment="1">
      <alignment horizontal="center"/>
    </xf>
    <xf numFmtId="9" fontId="5" fillId="4" borderId="0" xfId="0" applyNumberFormat="1" applyFont="1" applyFill="1" applyAlignment="1">
      <alignment horizontal="center"/>
    </xf>
    <xf numFmtId="0" fontId="5" fillId="0" borderId="4" xfId="0" applyFont="1" applyBorder="1" applyAlignment="1">
      <alignment horizontal="center"/>
    </xf>
    <xf numFmtId="0" fontId="5" fillId="5" borderId="3" xfId="0" applyFont="1" applyFill="1" applyBorder="1" applyAlignment="1">
      <alignment horizontal="center"/>
    </xf>
    <xf numFmtId="0" fontId="8" fillId="7" borderId="0" xfId="0" applyFont="1" applyFill="1" applyAlignment="1">
      <alignment horizontal="left"/>
    </xf>
    <xf numFmtId="0" fontId="5" fillId="0" borderId="5" xfId="0" applyFont="1" applyBorder="1"/>
    <xf numFmtId="0" fontId="8" fillId="0" borderId="5" xfId="0" applyFont="1" applyBorder="1" applyAlignment="1">
      <alignment wrapText="1"/>
    </xf>
    <xf numFmtId="0" fontId="5" fillId="6" borderId="5" xfId="0" applyFont="1" applyFill="1" applyBorder="1" applyAlignment="1">
      <alignment horizontal="center"/>
    </xf>
    <xf numFmtId="0" fontId="5" fillId="0" borderId="5" xfId="0" applyFont="1" applyBorder="1" applyAlignment="1">
      <alignment horizontal="left"/>
    </xf>
    <xf numFmtId="9" fontId="5" fillId="0" borderId="5" xfId="0" applyNumberFormat="1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8" borderId="3" xfId="0" applyFont="1" applyFill="1" applyBorder="1" applyAlignment="1">
      <alignment horizontal="left"/>
    </xf>
    <xf numFmtId="9" fontId="5" fillId="8" borderId="3" xfId="0" applyNumberFormat="1" applyFont="1" applyFill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8" borderId="3" xfId="0" applyFont="1" applyFill="1" applyBorder="1" applyAlignment="1">
      <alignment horizontal="center"/>
    </xf>
    <xf numFmtId="0" fontId="5" fillId="6" borderId="0" xfId="0" applyFont="1" applyFill="1" applyAlignment="1">
      <alignment horizontal="center"/>
    </xf>
    <xf numFmtId="0" fontId="5" fillId="9" borderId="1" xfId="0" applyFont="1" applyFill="1" applyBorder="1" applyAlignment="1">
      <alignment horizontal="center"/>
    </xf>
    <xf numFmtId="0" fontId="8" fillId="0" borderId="0" xfId="0" applyFont="1"/>
    <xf numFmtId="0" fontId="8" fillId="10" borderId="0" xfId="0" applyFont="1" applyFill="1"/>
    <xf numFmtId="0" fontId="8" fillId="0" borderId="0" xfId="0" applyFont="1" applyAlignment="1">
      <alignment horizontal="center"/>
    </xf>
    <xf numFmtId="0" fontId="9" fillId="0" borderId="0" xfId="0" applyFont="1"/>
    <xf numFmtId="9" fontId="8" fillId="0" borderId="0" xfId="0" applyNumberFormat="1" applyFont="1"/>
    <xf numFmtId="0" fontId="8" fillId="0" borderId="3" xfId="0" applyFont="1" applyBorder="1"/>
    <xf numFmtId="0" fontId="8" fillId="10" borderId="3" xfId="0" applyFont="1" applyFill="1" applyBorder="1"/>
    <xf numFmtId="0" fontId="8" fillId="0" borderId="3" xfId="0" applyFont="1" applyBorder="1" applyAlignment="1">
      <alignment horizontal="center"/>
    </xf>
    <xf numFmtId="0" fontId="9" fillId="0" borderId="3" xfId="0" applyFont="1" applyBorder="1"/>
    <xf numFmtId="9" fontId="8" fillId="0" borderId="3" xfId="0" applyNumberFormat="1" applyFont="1" applyBorder="1"/>
    <xf numFmtId="0" fontId="10" fillId="8" borderId="4" xfId="0" applyFont="1" applyFill="1" applyBorder="1" applyAlignment="1">
      <alignment horizontal="center"/>
    </xf>
    <xf numFmtId="0" fontId="8" fillId="0" borderId="4" xfId="0" applyFont="1" applyBorder="1"/>
    <xf numFmtId="0" fontId="8" fillId="10" borderId="4" xfId="0" applyFont="1" applyFill="1" applyBorder="1"/>
    <xf numFmtId="0" fontId="8" fillId="0" borderId="4" xfId="0" applyFont="1" applyBorder="1" applyAlignment="1">
      <alignment horizontal="center"/>
    </xf>
    <xf numFmtId="0" fontId="8" fillId="11" borderId="4" xfId="0" applyFont="1" applyFill="1" applyBorder="1"/>
    <xf numFmtId="9" fontId="8" fillId="4" borderId="4" xfId="0" applyNumberFormat="1" applyFont="1" applyFill="1" applyBorder="1" applyAlignment="1">
      <alignment horizontal="center"/>
    </xf>
    <xf numFmtId="0" fontId="8" fillId="12" borderId="4" xfId="0" applyFont="1" applyFill="1" applyBorder="1" applyAlignment="1">
      <alignment horizontal="center"/>
    </xf>
    <xf numFmtId="0" fontId="8" fillId="13" borderId="4" xfId="0" applyFont="1" applyFill="1" applyBorder="1" applyAlignment="1">
      <alignment horizontal="center"/>
    </xf>
    <xf numFmtId="0" fontId="8" fillId="5" borderId="4" xfId="0" applyFont="1" applyFill="1" applyBorder="1" applyAlignment="1">
      <alignment horizontal="center"/>
    </xf>
    <xf numFmtId="0" fontId="10" fillId="8" borderId="0" xfId="0" applyFont="1" applyFill="1" applyAlignment="1">
      <alignment horizontal="center"/>
    </xf>
    <xf numFmtId="0" fontId="8" fillId="8" borderId="0" xfId="0" applyFont="1" applyFill="1"/>
    <xf numFmtId="0" fontId="5" fillId="0" borderId="4" xfId="0" applyFont="1" applyBorder="1" applyAlignment="1">
      <alignment horizontal="left"/>
    </xf>
    <xf numFmtId="9" fontId="5" fillId="0" borderId="4" xfId="0" applyNumberFormat="1" applyFont="1" applyBorder="1" applyAlignment="1">
      <alignment horizontal="center"/>
    </xf>
    <xf numFmtId="0" fontId="10" fillId="8" borderId="3" xfId="0" applyFont="1" applyFill="1" applyBorder="1" applyAlignment="1">
      <alignment horizontal="center"/>
    </xf>
    <xf numFmtId="9" fontId="10" fillId="0" borderId="3" xfId="0" applyNumberFormat="1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14" borderId="1" xfId="0" applyFont="1" applyFill="1" applyBorder="1" applyAlignment="1">
      <alignment horizontal="center"/>
    </xf>
    <xf numFmtId="0" fontId="5" fillId="13" borderId="1" xfId="0" applyFont="1" applyFill="1" applyBorder="1" applyAlignment="1">
      <alignment horizontal="center"/>
    </xf>
    <xf numFmtId="0" fontId="5" fillId="15" borderId="3" xfId="0" applyFont="1" applyFill="1" applyBorder="1"/>
    <xf numFmtId="0" fontId="5" fillId="15" borderId="0" xfId="0" applyFont="1" applyFill="1"/>
    <xf numFmtId="0" fontId="8" fillId="15" borderId="4" xfId="0" applyFont="1" applyFill="1" applyBorder="1"/>
    <xf numFmtId="0" fontId="5" fillId="16" borderId="0" xfId="0" applyFont="1" applyFill="1"/>
    <xf numFmtId="0" fontId="5" fillId="17" borderId="0" xfId="0" applyFont="1" applyFill="1"/>
    <xf numFmtId="0" fontId="5" fillId="17" borderId="3" xfId="0" applyFont="1" applyFill="1" applyBorder="1"/>
    <xf numFmtId="0" fontId="5" fillId="15" borderId="5" xfId="0" applyFont="1" applyFill="1" applyBorder="1"/>
    <xf numFmtId="0" fontId="5" fillId="29" borderId="3" xfId="0" applyFont="1" applyFill="1" applyBorder="1" applyAlignment="1">
      <alignment horizontal="center"/>
    </xf>
    <xf numFmtId="0" fontId="5" fillId="0" borderId="7" xfId="0" applyFont="1" applyBorder="1"/>
    <xf numFmtId="0" fontId="5" fillId="0" borderId="8" xfId="0" applyFont="1" applyBorder="1"/>
    <xf numFmtId="0" fontId="5" fillId="0" borderId="8" xfId="0" applyFont="1" applyBorder="1" applyAlignment="1">
      <alignment horizontal="center"/>
    </xf>
    <xf numFmtId="0" fontId="5" fillId="0" borderId="8" xfId="0" applyFont="1" applyBorder="1" applyAlignment="1">
      <alignment horizontal="left"/>
    </xf>
    <xf numFmtId="9" fontId="5" fillId="0" borderId="8" xfId="0" applyNumberFormat="1" applyFont="1" applyBorder="1" applyAlignment="1">
      <alignment horizontal="center"/>
    </xf>
    <xf numFmtId="0" fontId="5" fillId="21" borderId="8" xfId="0" applyFont="1" applyFill="1" applyBorder="1" applyAlignment="1">
      <alignment horizontal="center"/>
    </xf>
    <xf numFmtId="0" fontId="5" fillId="22" borderId="8" xfId="0" applyFont="1" applyFill="1" applyBorder="1" applyAlignment="1">
      <alignment horizontal="center"/>
    </xf>
    <xf numFmtId="0" fontId="0" fillId="0" borderId="8" xfId="0" applyBorder="1"/>
    <xf numFmtId="0" fontId="8" fillId="15" borderId="7" xfId="0" applyFont="1" applyFill="1" applyBorder="1"/>
    <xf numFmtId="0" fontId="8" fillId="0" borderId="8" xfId="0" applyFont="1" applyBorder="1"/>
    <xf numFmtId="0" fontId="8" fillId="10" borderId="8" xfId="0" applyFont="1" applyFill="1" applyBorder="1"/>
    <xf numFmtId="0" fontId="8" fillId="0" borderId="8" xfId="0" applyFont="1" applyBorder="1" applyAlignment="1">
      <alignment horizontal="center"/>
    </xf>
    <xf numFmtId="0" fontId="8" fillId="31" borderId="8" xfId="0" applyFont="1" applyFill="1" applyBorder="1"/>
    <xf numFmtId="9" fontId="8" fillId="4" borderId="8" xfId="0" applyNumberFormat="1" applyFont="1" applyFill="1" applyBorder="1" applyAlignment="1">
      <alignment horizontal="center"/>
    </xf>
    <xf numFmtId="0" fontId="8" fillId="12" borderId="8" xfId="0" applyFont="1" applyFill="1" applyBorder="1" applyAlignment="1">
      <alignment horizontal="center"/>
    </xf>
    <xf numFmtId="0" fontId="8" fillId="13" borderId="8" xfId="0" applyFont="1" applyFill="1" applyBorder="1" applyAlignment="1">
      <alignment horizontal="center"/>
    </xf>
    <xf numFmtId="0" fontId="8" fillId="21" borderId="8" xfId="0" applyFont="1" applyFill="1" applyBorder="1" applyAlignment="1">
      <alignment horizontal="center"/>
    </xf>
    <xf numFmtId="0" fontId="8" fillId="5" borderId="8" xfId="0" applyFont="1" applyFill="1" applyBorder="1" applyAlignment="1">
      <alignment horizontal="center"/>
    </xf>
    <xf numFmtId="0" fontId="8" fillId="20" borderId="8" xfId="0" applyFont="1" applyFill="1" applyBorder="1"/>
    <xf numFmtId="0" fontId="5" fillId="15" borderId="7" xfId="0" applyFont="1" applyFill="1" applyBorder="1"/>
    <xf numFmtId="0" fontId="8" fillId="0" borderId="8" xfId="0" applyFont="1" applyBorder="1" applyAlignment="1">
      <alignment wrapText="1"/>
    </xf>
    <xf numFmtId="0" fontId="5" fillId="8" borderId="8" xfId="0" applyFont="1" applyFill="1" applyBorder="1" applyAlignment="1">
      <alignment horizontal="left"/>
    </xf>
    <xf numFmtId="9" fontId="5" fillId="8" borderId="8" xfId="0" applyNumberFormat="1" applyFont="1" applyFill="1" applyBorder="1" applyAlignment="1">
      <alignment horizontal="center"/>
    </xf>
    <xf numFmtId="0" fontId="5" fillId="8" borderId="8" xfId="0" applyFont="1" applyFill="1" applyBorder="1" applyAlignment="1">
      <alignment horizontal="center"/>
    </xf>
    <xf numFmtId="0" fontId="5" fillId="19" borderId="8" xfId="0" applyFont="1" applyFill="1" applyBorder="1" applyAlignment="1">
      <alignment horizontal="left"/>
    </xf>
    <xf numFmtId="0" fontId="5" fillId="15" borderId="9" xfId="0" applyFont="1" applyFill="1" applyBorder="1"/>
    <xf numFmtId="0" fontId="5" fillId="0" borderId="10" xfId="0" applyFont="1" applyBorder="1"/>
    <xf numFmtId="0" fontId="5" fillId="0" borderId="10" xfId="0" applyFont="1" applyBorder="1" applyAlignment="1">
      <alignment horizontal="center"/>
    </xf>
    <xf numFmtId="0" fontId="5" fillId="0" borderId="10" xfId="0" applyFont="1" applyBorder="1" applyAlignment="1">
      <alignment horizontal="left"/>
    </xf>
    <xf numFmtId="9" fontId="5" fillId="0" borderId="10" xfId="0" applyNumberFormat="1" applyFont="1" applyBorder="1" applyAlignment="1">
      <alignment horizontal="center"/>
    </xf>
    <xf numFmtId="0" fontId="5" fillId="21" borderId="10" xfId="0" applyFont="1" applyFill="1" applyBorder="1" applyAlignment="1">
      <alignment horizontal="center"/>
    </xf>
    <xf numFmtId="0" fontId="5" fillId="22" borderId="10" xfId="0" applyFont="1" applyFill="1" applyBorder="1" applyAlignment="1">
      <alignment horizontal="center"/>
    </xf>
    <xf numFmtId="0" fontId="5" fillId="19" borderId="11" xfId="0" applyFont="1" applyFill="1" applyBorder="1" applyAlignment="1">
      <alignment horizontal="left"/>
    </xf>
    <xf numFmtId="0" fontId="5" fillId="15" borderId="12" xfId="0" applyFont="1" applyFill="1" applyBorder="1"/>
    <xf numFmtId="0" fontId="5" fillId="21" borderId="0" xfId="0" applyFont="1" applyFill="1" applyAlignment="1">
      <alignment horizontal="center"/>
    </xf>
    <xf numFmtId="0" fontId="5" fillId="22" borderId="0" xfId="0" applyFont="1" applyFill="1" applyAlignment="1">
      <alignment horizontal="center"/>
    </xf>
    <xf numFmtId="0" fontId="5" fillId="19" borderId="13" xfId="0" applyFont="1" applyFill="1" applyBorder="1" applyAlignment="1">
      <alignment horizontal="left"/>
    </xf>
    <xf numFmtId="0" fontId="5" fillId="15" borderId="14" xfId="0" applyFont="1" applyFill="1" applyBorder="1"/>
    <xf numFmtId="0" fontId="5" fillId="0" borderId="15" xfId="0" applyFont="1" applyBorder="1"/>
    <xf numFmtId="0" fontId="5" fillId="0" borderId="15" xfId="0" applyFont="1" applyBorder="1" applyAlignment="1">
      <alignment horizontal="center"/>
    </xf>
    <xf numFmtId="0" fontId="5" fillId="0" borderId="15" xfId="0" applyFont="1" applyBorder="1" applyAlignment="1">
      <alignment horizontal="left"/>
    </xf>
    <xf numFmtId="9" fontId="10" fillId="0" borderId="15" xfId="0" applyNumberFormat="1" applyFont="1" applyBorder="1" applyAlignment="1">
      <alignment horizontal="center"/>
    </xf>
    <xf numFmtId="0" fontId="5" fillId="21" borderId="15" xfId="0" applyFont="1" applyFill="1" applyBorder="1" applyAlignment="1">
      <alignment horizontal="center"/>
    </xf>
    <xf numFmtId="0" fontId="5" fillId="22" borderId="15" xfId="0" applyFont="1" applyFill="1" applyBorder="1" applyAlignment="1">
      <alignment horizontal="center"/>
    </xf>
    <xf numFmtId="0" fontId="5" fillId="19" borderId="16" xfId="0" applyFont="1" applyFill="1" applyBorder="1" applyAlignment="1">
      <alignment horizontal="left"/>
    </xf>
    <xf numFmtId="0" fontId="5" fillId="30" borderId="10" xfId="0" applyFont="1" applyFill="1" applyBorder="1" applyAlignment="1">
      <alignment horizontal="left"/>
    </xf>
    <xf numFmtId="0" fontId="10" fillId="8" borderId="10" xfId="0" applyFont="1" applyFill="1" applyBorder="1" applyAlignment="1">
      <alignment horizontal="center"/>
    </xf>
    <xf numFmtId="0" fontId="5" fillId="23" borderId="10" xfId="0" applyFont="1" applyFill="1" applyBorder="1" applyAlignment="1">
      <alignment horizontal="center"/>
    </xf>
    <xf numFmtId="0" fontId="5" fillId="24" borderId="11" xfId="0" applyFont="1" applyFill="1" applyBorder="1" applyAlignment="1">
      <alignment horizontal="left"/>
    </xf>
    <xf numFmtId="0" fontId="5" fillId="30" borderId="0" xfId="0" applyFont="1" applyFill="1" applyAlignment="1">
      <alignment horizontal="left"/>
    </xf>
    <xf numFmtId="0" fontId="5" fillId="23" borderId="0" xfId="0" applyFont="1" applyFill="1" applyAlignment="1">
      <alignment horizontal="center"/>
    </xf>
    <xf numFmtId="0" fontId="5" fillId="24" borderId="13" xfId="0" applyFont="1" applyFill="1" applyBorder="1" applyAlignment="1">
      <alignment horizontal="left"/>
    </xf>
    <xf numFmtId="0" fontId="5" fillId="30" borderId="15" xfId="0" applyFont="1" applyFill="1" applyBorder="1" applyAlignment="1">
      <alignment horizontal="left"/>
    </xf>
    <xf numFmtId="9" fontId="5" fillId="0" borderId="15" xfId="0" applyNumberFormat="1" applyFont="1" applyBorder="1" applyAlignment="1">
      <alignment horizontal="center"/>
    </xf>
    <xf numFmtId="0" fontId="5" fillId="23" borderId="15" xfId="0" applyFont="1" applyFill="1" applyBorder="1" applyAlignment="1">
      <alignment horizontal="center"/>
    </xf>
    <xf numFmtId="0" fontId="5" fillId="24" borderId="16" xfId="0" applyFont="1" applyFill="1" applyBorder="1" applyAlignment="1">
      <alignment horizontal="left"/>
    </xf>
    <xf numFmtId="0" fontId="4" fillId="18" borderId="9" xfId="1" applyBorder="1"/>
    <xf numFmtId="0" fontId="8" fillId="7" borderId="10" xfId="0" applyFont="1" applyFill="1" applyBorder="1" applyAlignment="1">
      <alignment horizontal="left"/>
    </xf>
    <xf numFmtId="0" fontId="5" fillId="0" borderId="11" xfId="0" applyFont="1" applyBorder="1" applyAlignment="1">
      <alignment horizontal="left"/>
    </xf>
    <xf numFmtId="0" fontId="4" fillId="18" borderId="14" xfId="1" applyBorder="1"/>
    <xf numFmtId="0" fontId="8" fillId="7" borderId="15" xfId="0" applyFont="1" applyFill="1" applyBorder="1" applyAlignment="1">
      <alignment horizontal="left"/>
    </xf>
    <xf numFmtId="0" fontId="5" fillId="0" borderId="16" xfId="0" applyFont="1" applyBorder="1" applyAlignment="1">
      <alignment horizontal="left"/>
    </xf>
    <xf numFmtId="0" fontId="5" fillId="3" borderId="9" xfId="0" applyFont="1" applyFill="1" applyBorder="1"/>
    <xf numFmtId="0" fontId="8" fillId="0" borderId="10" xfId="0" applyFont="1" applyBorder="1" applyAlignment="1">
      <alignment wrapText="1"/>
    </xf>
    <xf numFmtId="0" fontId="5" fillId="19" borderId="10" xfId="0" applyFont="1" applyFill="1" applyBorder="1" applyAlignment="1">
      <alignment horizontal="center"/>
    </xf>
    <xf numFmtId="0" fontId="5" fillId="25" borderId="10" xfId="0" applyFont="1" applyFill="1" applyBorder="1" applyAlignment="1">
      <alignment horizontal="center"/>
    </xf>
    <xf numFmtId="0" fontId="5" fillId="28" borderId="11" xfId="0" applyFont="1" applyFill="1" applyBorder="1" applyAlignment="1">
      <alignment horizontal="left"/>
    </xf>
    <xf numFmtId="0" fontId="5" fillId="3" borderId="12" xfId="0" applyFont="1" applyFill="1" applyBorder="1"/>
    <xf numFmtId="0" fontId="5" fillId="19" borderId="0" xfId="0" applyFont="1" applyFill="1" applyAlignment="1">
      <alignment horizontal="center"/>
    </xf>
    <xf numFmtId="0" fontId="5" fillId="25" borderId="0" xfId="0" applyFont="1" applyFill="1" applyAlignment="1">
      <alignment horizontal="center"/>
    </xf>
    <xf numFmtId="0" fontId="5" fillId="28" borderId="13" xfId="0" applyFont="1" applyFill="1" applyBorder="1" applyAlignment="1">
      <alignment horizontal="left"/>
    </xf>
    <xf numFmtId="0" fontId="5" fillId="3" borderId="14" xfId="0" applyFont="1" applyFill="1" applyBorder="1"/>
    <xf numFmtId="0" fontId="8" fillId="0" borderId="15" xfId="0" applyFont="1" applyBorder="1" applyAlignment="1">
      <alignment wrapText="1"/>
    </xf>
    <xf numFmtId="0" fontId="5" fillId="19" borderId="15" xfId="0" applyFont="1" applyFill="1" applyBorder="1" applyAlignment="1">
      <alignment horizontal="center"/>
    </xf>
    <xf numFmtId="0" fontId="5" fillId="25" borderId="15" xfId="0" applyFont="1" applyFill="1" applyBorder="1" applyAlignment="1">
      <alignment horizontal="center"/>
    </xf>
    <xf numFmtId="0" fontId="5" fillId="28" borderId="16" xfId="0" applyFont="1" applyFill="1" applyBorder="1" applyAlignment="1">
      <alignment horizontal="left"/>
    </xf>
    <xf numFmtId="0" fontId="5" fillId="0" borderId="9" xfId="0" applyFont="1" applyBorder="1"/>
    <xf numFmtId="9" fontId="5" fillId="4" borderId="10" xfId="0" applyNumberFormat="1" applyFont="1" applyFill="1" applyBorder="1" applyAlignment="1">
      <alignment horizontal="center"/>
    </xf>
    <xf numFmtId="0" fontId="5" fillId="20" borderId="10" xfId="0" applyFont="1" applyFill="1" applyBorder="1" applyAlignment="1">
      <alignment horizontal="center"/>
    </xf>
    <xf numFmtId="0" fontId="5" fillId="26" borderId="11" xfId="0" applyFont="1" applyFill="1" applyBorder="1" applyAlignment="1">
      <alignment horizontal="left"/>
    </xf>
    <xf numFmtId="0" fontId="5" fillId="0" borderId="12" xfId="0" applyFont="1" applyBorder="1"/>
    <xf numFmtId="0" fontId="5" fillId="20" borderId="0" xfId="0" applyFont="1" applyFill="1" applyAlignment="1">
      <alignment horizontal="center"/>
    </xf>
    <xf numFmtId="0" fontId="5" fillId="27" borderId="13" xfId="0" applyFont="1" applyFill="1" applyBorder="1" applyAlignment="1">
      <alignment horizontal="left"/>
    </xf>
    <xf numFmtId="0" fontId="5" fillId="0" borderId="14" xfId="0" applyFont="1" applyBorder="1"/>
    <xf numFmtId="0" fontId="5" fillId="20" borderId="15" xfId="0" applyFont="1" applyFill="1" applyBorder="1" applyAlignment="1">
      <alignment horizontal="center"/>
    </xf>
    <xf numFmtId="0" fontId="5" fillId="5" borderId="15" xfId="0" applyFont="1" applyFill="1" applyBorder="1" applyAlignment="1">
      <alignment horizontal="center"/>
    </xf>
    <xf numFmtId="0" fontId="5" fillId="27" borderId="16" xfId="0" applyFont="1" applyFill="1" applyBorder="1" applyAlignment="1">
      <alignment horizontal="left"/>
    </xf>
    <xf numFmtId="0" fontId="5" fillId="22" borderId="11" xfId="0" applyFont="1" applyFill="1" applyBorder="1" applyAlignment="1">
      <alignment horizontal="left"/>
    </xf>
    <xf numFmtId="0" fontId="5" fillId="21" borderId="13" xfId="0" applyFont="1" applyFill="1" applyBorder="1" applyAlignment="1">
      <alignment horizontal="left"/>
    </xf>
    <xf numFmtId="0" fontId="5" fillId="22" borderId="13" xfId="0" applyFont="1" applyFill="1" applyBorder="1" applyAlignment="1">
      <alignment horizontal="left"/>
    </xf>
    <xf numFmtId="0" fontId="5" fillId="17" borderId="9" xfId="0" applyFont="1" applyFill="1" applyBorder="1"/>
    <xf numFmtId="0" fontId="5" fillId="0" borderId="17" xfId="0" applyFont="1" applyBorder="1"/>
    <xf numFmtId="0" fontId="5" fillId="17" borderId="12" xfId="0" applyFont="1" applyFill="1" applyBorder="1"/>
    <xf numFmtId="0" fontId="5" fillId="17" borderId="14" xfId="0" applyFont="1" applyFill="1" applyBorder="1"/>
    <xf numFmtId="0" fontId="5" fillId="22" borderId="16" xfId="0" applyFont="1" applyFill="1" applyBorder="1" applyAlignment="1">
      <alignment horizontal="left"/>
    </xf>
    <xf numFmtId="0" fontId="5" fillId="6" borderId="15" xfId="0" applyFont="1" applyFill="1" applyBorder="1" applyAlignment="1">
      <alignment horizontal="center"/>
    </xf>
    <xf numFmtId="0" fontId="5" fillId="29" borderId="10" xfId="0" applyFont="1" applyFill="1" applyBorder="1" applyAlignment="1">
      <alignment horizontal="center"/>
    </xf>
    <xf numFmtId="0" fontId="5" fillId="27" borderId="11" xfId="0" applyFont="1" applyFill="1" applyBorder="1" applyAlignment="1">
      <alignment horizontal="left"/>
    </xf>
    <xf numFmtId="0" fontId="5" fillId="29" borderId="0" xfId="0" applyFont="1" applyFill="1" applyAlignment="1">
      <alignment horizontal="center"/>
    </xf>
    <xf numFmtId="0" fontId="5" fillId="29" borderId="15" xfId="0" applyFont="1" applyFill="1" applyBorder="1" applyAlignment="1">
      <alignment horizontal="center"/>
    </xf>
    <xf numFmtId="0" fontId="5" fillId="20" borderId="11" xfId="0" applyFont="1" applyFill="1" applyBorder="1" applyAlignment="1">
      <alignment horizontal="left"/>
    </xf>
    <xf numFmtId="0" fontId="5" fillId="20" borderId="13" xfId="0" applyFont="1" applyFill="1" applyBorder="1" applyAlignment="1">
      <alignment horizontal="left"/>
    </xf>
    <xf numFmtId="0" fontId="13" fillId="0" borderId="0" xfId="0" applyFont="1"/>
    <xf numFmtId="0" fontId="1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6" fontId="13" fillId="0" borderId="0" xfId="0" applyNumberFormat="1" applyFont="1" applyAlignment="1">
      <alignment horizontal="center" vertical="center"/>
    </xf>
    <xf numFmtId="0" fontId="13" fillId="0" borderId="8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5" fillId="20" borderId="16" xfId="0" applyFont="1" applyFill="1" applyBorder="1" applyAlignment="1">
      <alignment horizontal="left"/>
    </xf>
    <xf numFmtId="9" fontId="0" fillId="0" borderId="0" xfId="0" applyNumberFormat="1"/>
    <xf numFmtId="9" fontId="13" fillId="0" borderId="0" xfId="0" applyNumberFormat="1" applyFont="1"/>
    <xf numFmtId="9" fontId="8" fillId="0" borderId="0" xfId="0" applyNumberFormat="1" applyFont="1" applyAlignment="1">
      <alignment horizontal="center"/>
    </xf>
    <xf numFmtId="9" fontId="0" fillId="0" borderId="0" xfId="2" applyFont="1" applyAlignment="1">
      <alignment horizontal="center" vertical="center"/>
    </xf>
    <xf numFmtId="9" fontId="0" fillId="0" borderId="0" xfId="2" applyFont="1"/>
    <xf numFmtId="0" fontId="15" fillId="0" borderId="0" xfId="0" applyFont="1"/>
    <xf numFmtId="0" fontId="13" fillId="0" borderId="0" xfId="0" applyFont="1" applyAlignment="1">
      <alignment horizontal="center"/>
    </xf>
    <xf numFmtId="9" fontId="15" fillId="0" borderId="0" xfId="2" applyFont="1"/>
    <xf numFmtId="0" fontId="15" fillId="21" borderId="0" xfId="0" applyFont="1" applyFill="1"/>
    <xf numFmtId="0" fontId="3" fillId="21" borderId="0" xfId="0" applyFont="1" applyFill="1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/>
    <xf numFmtId="9" fontId="15" fillId="21" borderId="0" xfId="2" applyFont="1" applyFill="1"/>
    <xf numFmtId="9" fontId="15" fillId="32" borderId="0" xfId="2" applyFont="1" applyFill="1"/>
    <xf numFmtId="0" fontId="15" fillId="32" borderId="0" xfId="0" applyFont="1" applyFill="1"/>
    <xf numFmtId="0" fontId="3" fillId="32" borderId="0" xfId="0" applyFont="1" applyFill="1"/>
    <xf numFmtId="0" fontId="3" fillId="32" borderId="0" xfId="0" applyFont="1" applyFill="1" applyAlignment="1">
      <alignment wrapText="1"/>
    </xf>
    <xf numFmtId="0" fontId="2" fillId="32" borderId="0" xfId="0" applyFont="1" applyFill="1" applyAlignment="1">
      <alignment wrapText="1"/>
    </xf>
    <xf numFmtId="9" fontId="15" fillId="0" borderId="0" xfId="2" applyFont="1" applyFill="1"/>
    <xf numFmtId="0" fontId="16" fillId="0" borderId="0" xfId="0" applyFont="1"/>
    <xf numFmtId="9" fontId="16" fillId="0" borderId="0" xfId="2" applyFont="1"/>
    <xf numFmtId="0" fontId="16" fillId="33" borderId="0" xfId="0" applyFont="1" applyFill="1"/>
    <xf numFmtId="0" fontId="15" fillId="33" borderId="0" xfId="0" applyFont="1" applyFill="1"/>
    <xf numFmtId="9" fontId="15" fillId="33" borderId="0" xfId="2" applyFont="1" applyFill="1"/>
    <xf numFmtId="0" fontId="17" fillId="0" borderId="0" xfId="0" applyFont="1"/>
    <xf numFmtId="0" fontId="13" fillId="0" borderId="0" xfId="0" applyFont="1" applyAlignment="1">
      <alignment wrapText="1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horizontal="center"/>
    </xf>
    <xf numFmtId="0" fontId="1" fillId="32" borderId="0" xfId="0" applyFont="1" applyFill="1" applyAlignment="1">
      <alignment wrapText="1"/>
    </xf>
    <xf numFmtId="0" fontId="5" fillId="0" borderId="0" xfId="0" applyFont="1" applyAlignment="1">
      <alignment wrapText="1"/>
    </xf>
    <xf numFmtId="0" fontId="0" fillId="0" borderId="0" xfId="0"/>
    <xf numFmtId="0" fontId="10" fillId="8" borderId="0" xfId="0" applyFont="1" applyFill="1" applyAlignment="1">
      <alignment horizontal="left"/>
    </xf>
    <xf numFmtId="0" fontId="10" fillId="8" borderId="3" xfId="0" applyFont="1" applyFill="1" applyBorder="1" applyAlignment="1">
      <alignment horizontal="left"/>
    </xf>
    <xf numFmtId="0" fontId="11" fillId="0" borderId="3" xfId="0" applyFont="1" applyBorder="1"/>
  </cellXfs>
  <cellStyles count="3">
    <cellStyle name="20% - Accent3" xfId="1" builtinId="38"/>
    <cellStyle name="Normal" xfId="0" builtinId="0"/>
    <cellStyle name="Percent" xfId="2" builtinId="5"/>
  </cellStyles>
  <dxfs count="80"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D5A6BD"/>
          <bgColor rgb="FFD5A6B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D5A6BD"/>
          <bgColor rgb="FFD5A6BD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D5A6BD"/>
          <bgColor rgb="FFD5A6BD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00FFFF"/>
          <bgColor rgb="FF00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AF1012"/>
  <sheetViews>
    <sheetView topLeftCell="C1" zoomScale="125" workbookViewId="0">
      <pane ySplit="2" topLeftCell="A3" activePane="bottomLeft" state="frozen"/>
      <selection pane="bottomLeft" activeCell="B53" sqref="B53"/>
    </sheetView>
  </sheetViews>
  <sheetFormatPr baseColWidth="10" defaultColWidth="12.5" defaultRowHeight="15.75" customHeight="1" x14ac:dyDescent="0.15"/>
  <cols>
    <col min="1" max="1" width="14.33203125" bestFit="1" customWidth="1"/>
    <col min="2" max="2" width="59" bestFit="1" customWidth="1"/>
    <col min="3" max="3" width="16.5" bestFit="1" customWidth="1"/>
    <col min="4" max="4" width="16.1640625" bestFit="1" customWidth="1"/>
    <col min="5" max="5" width="11.33203125" bestFit="1" customWidth="1"/>
    <col min="6" max="6" width="11.6640625" bestFit="1" customWidth="1"/>
    <col min="7" max="7" width="11" bestFit="1" customWidth="1"/>
    <col min="8" max="8" width="10.6640625" bestFit="1" customWidth="1"/>
    <col min="9" max="9" width="10" customWidth="1"/>
    <col min="10" max="10" width="16.83203125" bestFit="1" customWidth="1"/>
    <col min="11" max="11" width="58.83203125" bestFit="1" customWidth="1"/>
  </cols>
  <sheetData>
    <row r="1" spans="1:32" ht="15.75" customHeight="1" x14ac:dyDescent="0.15">
      <c r="A1" s="209"/>
      <c r="B1" s="210"/>
      <c r="C1" s="210"/>
      <c r="D1" s="210"/>
      <c r="E1" s="210"/>
      <c r="F1" s="210"/>
      <c r="G1" s="210"/>
      <c r="H1" s="210"/>
      <c r="I1" s="210"/>
      <c r="J1" s="210"/>
      <c r="K1" s="210"/>
    </row>
    <row r="2" spans="1:32" ht="42" x14ac:dyDescent="0.15">
      <c r="A2" s="1" t="s">
        <v>0</v>
      </c>
      <c r="B2" s="2" t="s">
        <v>1</v>
      </c>
      <c r="C2" s="2" t="s">
        <v>2</v>
      </c>
      <c r="D2" s="2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3"/>
      <c r="M2" s="3"/>
      <c r="N2" s="4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2" ht="15.75" customHeight="1" x14ac:dyDescent="0.15">
      <c r="A3" s="5" t="s">
        <v>11</v>
      </c>
      <c r="B3" s="6" t="s">
        <v>12</v>
      </c>
      <c r="C3" s="7" t="s">
        <v>13</v>
      </c>
      <c r="D3" s="8" t="s">
        <v>14</v>
      </c>
      <c r="E3" s="9" t="s">
        <v>15</v>
      </c>
      <c r="F3" s="10">
        <v>0.16</v>
      </c>
      <c r="G3" s="8">
        <v>35</v>
      </c>
      <c r="H3" s="8" t="s">
        <v>16</v>
      </c>
      <c r="I3" s="8" t="s">
        <v>17</v>
      </c>
      <c r="J3" s="8" t="s">
        <v>18</v>
      </c>
      <c r="K3" s="9" t="s">
        <v>19</v>
      </c>
    </row>
    <row r="4" spans="1:32" ht="15.75" customHeight="1" x14ac:dyDescent="0.15">
      <c r="A4" s="5" t="s">
        <v>20</v>
      </c>
      <c r="B4" s="6" t="s">
        <v>21</v>
      </c>
      <c r="C4" s="7" t="s">
        <v>13</v>
      </c>
      <c r="D4" s="8" t="s">
        <v>14</v>
      </c>
      <c r="E4" s="9" t="s">
        <v>15</v>
      </c>
      <c r="F4" s="10">
        <v>0.17</v>
      </c>
      <c r="G4" s="8">
        <v>34</v>
      </c>
      <c r="H4" s="8" t="s">
        <v>16</v>
      </c>
      <c r="I4" s="8" t="s">
        <v>17</v>
      </c>
      <c r="J4" s="8" t="s">
        <v>18</v>
      </c>
      <c r="K4" s="9" t="s">
        <v>19</v>
      </c>
    </row>
    <row r="5" spans="1:32" ht="15.75" customHeight="1" x14ac:dyDescent="0.15">
      <c r="A5" s="11" t="s">
        <v>22</v>
      </c>
      <c r="B5" s="12" t="s">
        <v>23</v>
      </c>
      <c r="C5" s="13" t="s">
        <v>13</v>
      </c>
      <c r="D5" s="14" t="s">
        <v>14</v>
      </c>
      <c r="E5" s="15" t="s">
        <v>15</v>
      </c>
      <c r="F5" s="16">
        <v>0.1</v>
      </c>
      <c r="G5" s="8">
        <v>38</v>
      </c>
      <c r="H5" s="14" t="s">
        <v>16</v>
      </c>
      <c r="I5" s="14" t="s">
        <v>17</v>
      </c>
      <c r="J5" s="14" t="s">
        <v>18</v>
      </c>
      <c r="K5" s="15" t="s">
        <v>19</v>
      </c>
    </row>
    <row r="6" spans="1:32" ht="15.75" customHeight="1" x14ac:dyDescent="0.15">
      <c r="A6" s="7" t="s">
        <v>24</v>
      </c>
      <c r="B6" s="6" t="s">
        <v>25</v>
      </c>
      <c r="C6" s="7" t="s">
        <v>26</v>
      </c>
      <c r="D6" s="8" t="s">
        <v>27</v>
      </c>
      <c r="E6" s="9" t="s">
        <v>28</v>
      </c>
      <c r="F6" s="17">
        <v>0.25</v>
      </c>
      <c r="G6" s="18">
        <v>48</v>
      </c>
      <c r="H6" s="8" t="s">
        <v>16</v>
      </c>
      <c r="I6" s="8" t="s">
        <v>29</v>
      </c>
      <c r="J6" s="8" t="s">
        <v>18</v>
      </c>
      <c r="K6" s="9" t="s">
        <v>30</v>
      </c>
    </row>
    <row r="7" spans="1:32" ht="15.75" customHeight="1" x14ac:dyDescent="0.15">
      <c r="A7" s="7" t="s">
        <v>31</v>
      </c>
      <c r="B7" s="6" t="s">
        <v>32</v>
      </c>
      <c r="C7" s="7" t="s">
        <v>26</v>
      </c>
      <c r="D7" s="8" t="s">
        <v>27</v>
      </c>
      <c r="E7" s="9" t="s">
        <v>28</v>
      </c>
      <c r="F7" s="17">
        <v>0.2</v>
      </c>
      <c r="G7" s="8">
        <v>26</v>
      </c>
      <c r="H7" s="8" t="s">
        <v>16</v>
      </c>
      <c r="I7" s="8" t="s">
        <v>29</v>
      </c>
      <c r="J7" s="14" t="s">
        <v>33</v>
      </c>
      <c r="K7" s="9" t="s">
        <v>34</v>
      </c>
    </row>
    <row r="8" spans="1:32" ht="15.75" customHeight="1" x14ac:dyDescent="0.15">
      <c r="A8" s="13" t="s">
        <v>35</v>
      </c>
      <c r="B8" s="12" t="s">
        <v>36</v>
      </c>
      <c r="C8" s="13" t="s">
        <v>26</v>
      </c>
      <c r="D8" s="14" t="s">
        <v>27</v>
      </c>
      <c r="E8" s="15" t="s">
        <v>28</v>
      </c>
      <c r="F8" s="16">
        <v>0.22</v>
      </c>
      <c r="G8" s="8">
        <v>34</v>
      </c>
      <c r="H8" s="14" t="s">
        <v>16</v>
      </c>
      <c r="I8" s="14" t="s">
        <v>29</v>
      </c>
      <c r="J8" s="19" t="s">
        <v>37</v>
      </c>
      <c r="K8" s="15" t="s">
        <v>34</v>
      </c>
    </row>
    <row r="9" spans="1:32" ht="15.75" customHeight="1" x14ac:dyDescent="0.15">
      <c r="A9" s="63" t="s">
        <v>38</v>
      </c>
      <c r="B9" s="6" t="s">
        <v>39</v>
      </c>
      <c r="C9" s="7" t="s">
        <v>40</v>
      </c>
      <c r="D9" s="8" t="s">
        <v>27</v>
      </c>
      <c r="E9" s="9" t="s">
        <v>41</v>
      </c>
      <c r="F9" s="10">
        <v>0.5</v>
      </c>
      <c r="G9" s="18">
        <v>11</v>
      </c>
      <c r="H9" s="8" t="s">
        <v>42</v>
      </c>
      <c r="I9" s="8" t="s">
        <v>17</v>
      </c>
      <c r="J9" s="8" t="s">
        <v>18</v>
      </c>
      <c r="K9" s="9" t="s">
        <v>43</v>
      </c>
    </row>
    <row r="10" spans="1:32" ht="15.75" customHeight="1" x14ac:dyDescent="0.15">
      <c r="A10" s="63" t="s">
        <v>44</v>
      </c>
      <c r="B10" s="6" t="s">
        <v>45</v>
      </c>
      <c r="C10" s="7" t="s">
        <v>40</v>
      </c>
      <c r="D10" s="8" t="s">
        <v>46</v>
      </c>
      <c r="E10" s="9" t="s">
        <v>41</v>
      </c>
      <c r="F10" s="10">
        <v>0.35</v>
      </c>
      <c r="G10" s="8">
        <v>24</v>
      </c>
      <c r="H10" s="8" t="s">
        <v>47</v>
      </c>
      <c r="I10" s="8" t="s">
        <v>17</v>
      </c>
      <c r="J10" s="8" t="s">
        <v>18</v>
      </c>
      <c r="K10" s="9" t="s">
        <v>48</v>
      </c>
    </row>
    <row r="11" spans="1:32" ht="15.75" customHeight="1" x14ac:dyDescent="0.15">
      <c r="A11" s="63" t="s">
        <v>49</v>
      </c>
      <c r="B11" s="6" t="s">
        <v>50</v>
      </c>
      <c r="C11" s="7" t="s">
        <v>40</v>
      </c>
      <c r="D11" s="8" t="s">
        <v>46</v>
      </c>
      <c r="E11" s="9" t="s">
        <v>41</v>
      </c>
      <c r="F11" s="10">
        <v>0.28000000000000003</v>
      </c>
      <c r="G11" s="8">
        <v>19</v>
      </c>
      <c r="H11" s="8" t="s">
        <v>47</v>
      </c>
      <c r="I11" s="8" t="s">
        <v>17</v>
      </c>
      <c r="J11" s="8" t="s">
        <v>18</v>
      </c>
      <c r="K11" s="9" t="s">
        <v>51</v>
      </c>
    </row>
    <row r="12" spans="1:32" ht="15.75" customHeight="1" x14ac:dyDescent="0.15">
      <c r="A12" s="62" t="s">
        <v>52</v>
      </c>
      <c r="B12" s="12" t="s">
        <v>53</v>
      </c>
      <c r="C12" s="13" t="s">
        <v>40</v>
      </c>
      <c r="D12" s="14" t="s">
        <v>14</v>
      </c>
      <c r="E12" s="15" t="s">
        <v>41</v>
      </c>
      <c r="F12" s="16">
        <v>0.4</v>
      </c>
      <c r="G12" s="8">
        <v>14</v>
      </c>
      <c r="H12" s="14" t="s">
        <v>42</v>
      </c>
      <c r="I12" s="14" t="s">
        <v>17</v>
      </c>
      <c r="J12" s="14" t="s">
        <v>18</v>
      </c>
      <c r="K12" s="15" t="s">
        <v>54</v>
      </c>
    </row>
    <row r="13" spans="1:32" ht="15.75" customHeight="1" x14ac:dyDescent="0.15">
      <c r="A13" s="63" t="s">
        <v>55</v>
      </c>
      <c r="B13" s="6" t="s">
        <v>56</v>
      </c>
      <c r="C13" s="7" t="s">
        <v>57</v>
      </c>
      <c r="D13" s="8" t="s">
        <v>27</v>
      </c>
      <c r="E13" s="9" t="s">
        <v>28</v>
      </c>
      <c r="F13" s="10">
        <v>0.2</v>
      </c>
      <c r="G13" s="18">
        <v>45</v>
      </c>
      <c r="H13" s="8" t="s">
        <v>42</v>
      </c>
      <c r="I13" s="8" t="s">
        <v>29</v>
      </c>
      <c r="J13" s="8" t="s">
        <v>33</v>
      </c>
      <c r="K13" s="9" t="s">
        <v>58</v>
      </c>
    </row>
    <row r="14" spans="1:32" ht="15.75" customHeight="1" x14ac:dyDescent="0.15">
      <c r="A14" s="63" t="s">
        <v>59</v>
      </c>
      <c r="B14" s="6" t="s">
        <v>60</v>
      </c>
      <c r="C14" s="7" t="s">
        <v>57</v>
      </c>
      <c r="D14" s="8" t="s">
        <v>27</v>
      </c>
      <c r="E14" s="9" t="s">
        <v>28</v>
      </c>
      <c r="F14" s="10">
        <v>0.2</v>
      </c>
      <c r="G14" s="8">
        <v>40</v>
      </c>
      <c r="H14" s="8" t="s">
        <v>42</v>
      </c>
      <c r="I14" s="8" t="s">
        <v>29</v>
      </c>
      <c r="J14" s="8" t="s">
        <v>33</v>
      </c>
      <c r="K14" s="9" t="s">
        <v>61</v>
      </c>
    </row>
    <row r="15" spans="1:32" ht="15.75" customHeight="1" x14ac:dyDescent="0.15">
      <c r="A15" s="62" t="s">
        <v>62</v>
      </c>
      <c r="B15" s="12" t="s">
        <v>63</v>
      </c>
      <c r="C15" s="13" t="s">
        <v>57</v>
      </c>
      <c r="D15" s="14" t="s">
        <v>27</v>
      </c>
      <c r="E15" s="15" t="s">
        <v>28</v>
      </c>
      <c r="F15" s="16">
        <v>0.2</v>
      </c>
      <c r="G15" s="8">
        <v>42</v>
      </c>
      <c r="H15" s="14" t="s">
        <v>42</v>
      </c>
      <c r="I15" s="14" t="s">
        <v>29</v>
      </c>
      <c r="J15" s="14" t="s">
        <v>33</v>
      </c>
      <c r="K15" s="15" t="s">
        <v>64</v>
      </c>
    </row>
    <row r="16" spans="1:32" ht="15.75" customHeight="1" x14ac:dyDescent="0.15">
      <c r="A16" s="63" t="s">
        <v>65</v>
      </c>
      <c r="B16" s="6" t="s">
        <v>66</v>
      </c>
      <c r="C16" s="7" t="s">
        <v>67</v>
      </c>
      <c r="D16" s="8" t="s">
        <v>14</v>
      </c>
      <c r="E16" s="9" t="s">
        <v>28</v>
      </c>
      <c r="F16" s="10">
        <v>0.2</v>
      </c>
      <c r="G16" s="18">
        <v>21</v>
      </c>
      <c r="H16" s="8" t="s">
        <v>42</v>
      </c>
      <c r="I16" s="8" t="s">
        <v>29</v>
      </c>
      <c r="J16" s="8" t="s">
        <v>33</v>
      </c>
      <c r="K16" s="9" t="s">
        <v>68</v>
      </c>
    </row>
    <row r="17" spans="1:26" ht="15.75" customHeight="1" x14ac:dyDescent="0.15">
      <c r="A17" s="63" t="s">
        <v>69</v>
      </c>
      <c r="B17" s="6" t="s">
        <v>70</v>
      </c>
      <c r="C17" s="7" t="s">
        <v>67</v>
      </c>
      <c r="D17" s="8" t="s">
        <v>14</v>
      </c>
      <c r="E17" s="9" t="s">
        <v>28</v>
      </c>
      <c r="F17" s="10">
        <v>0.2</v>
      </c>
      <c r="G17" s="8">
        <v>23</v>
      </c>
      <c r="H17" s="8" t="s">
        <v>42</v>
      </c>
      <c r="I17" s="8" t="s">
        <v>29</v>
      </c>
      <c r="J17" s="8" t="s">
        <v>33</v>
      </c>
      <c r="K17" s="9" t="s">
        <v>68</v>
      </c>
    </row>
    <row r="18" spans="1:26" ht="15.75" customHeight="1" x14ac:dyDescent="0.15">
      <c r="A18" s="62" t="s">
        <v>71</v>
      </c>
      <c r="B18" s="12" t="s">
        <v>72</v>
      </c>
      <c r="C18" s="13" t="s">
        <v>67</v>
      </c>
      <c r="D18" s="14" t="s">
        <v>14</v>
      </c>
      <c r="E18" s="15" t="s">
        <v>41</v>
      </c>
      <c r="F18" s="16">
        <v>0.1</v>
      </c>
      <c r="G18" s="8">
        <v>38</v>
      </c>
      <c r="H18" s="14" t="s">
        <v>42</v>
      </c>
      <c r="I18" s="14" t="s">
        <v>17</v>
      </c>
      <c r="J18" s="14" t="s">
        <v>18</v>
      </c>
      <c r="K18" s="15" t="s">
        <v>73</v>
      </c>
    </row>
    <row r="19" spans="1:26" ht="15.75" customHeight="1" x14ac:dyDescent="0.15">
      <c r="A19" s="66" t="s">
        <v>74</v>
      </c>
      <c r="B19" s="6" t="s">
        <v>75</v>
      </c>
      <c r="C19" s="13" t="s">
        <v>67</v>
      </c>
      <c r="D19" s="8" t="s">
        <v>14</v>
      </c>
      <c r="E19" s="9" t="s">
        <v>41</v>
      </c>
      <c r="F19" s="10">
        <v>0.33</v>
      </c>
      <c r="G19" s="18">
        <v>40</v>
      </c>
      <c r="H19" s="8" t="s">
        <v>42</v>
      </c>
      <c r="I19" s="8" t="s">
        <v>17</v>
      </c>
      <c r="J19" s="8" t="s">
        <v>18</v>
      </c>
      <c r="K19" s="9" t="s">
        <v>76</v>
      </c>
    </row>
    <row r="20" spans="1:26" ht="15.75" customHeight="1" x14ac:dyDescent="0.15">
      <c r="A20" s="66" t="s">
        <v>77</v>
      </c>
      <c r="B20" s="6" t="s">
        <v>78</v>
      </c>
      <c r="C20" s="7" t="s">
        <v>67</v>
      </c>
      <c r="D20" s="8" t="s">
        <v>14</v>
      </c>
      <c r="E20" s="9" t="s">
        <v>41</v>
      </c>
      <c r="F20" s="10">
        <v>0.3</v>
      </c>
      <c r="G20" s="8">
        <v>38</v>
      </c>
      <c r="H20" s="8" t="s">
        <v>42</v>
      </c>
      <c r="I20" s="8" t="s">
        <v>17</v>
      </c>
      <c r="J20" s="8" t="s">
        <v>18</v>
      </c>
      <c r="K20" s="9" t="s">
        <v>76</v>
      </c>
    </row>
    <row r="21" spans="1:26" ht="15.75" customHeight="1" x14ac:dyDescent="0.15">
      <c r="A21" s="67" t="s">
        <v>79</v>
      </c>
      <c r="B21" s="12" t="s">
        <v>80</v>
      </c>
      <c r="C21" s="13" t="s">
        <v>67</v>
      </c>
      <c r="D21" s="14" t="s">
        <v>14</v>
      </c>
      <c r="E21" s="15" t="s">
        <v>41</v>
      </c>
      <c r="F21" s="16">
        <v>0.45</v>
      </c>
      <c r="G21" s="8">
        <v>60</v>
      </c>
      <c r="H21" s="14" t="s">
        <v>42</v>
      </c>
      <c r="I21" s="14" t="s">
        <v>17</v>
      </c>
      <c r="J21" s="14" t="s">
        <v>18</v>
      </c>
      <c r="K21" s="15" t="s">
        <v>76</v>
      </c>
    </row>
    <row r="22" spans="1:26" ht="15.75" customHeight="1" x14ac:dyDescent="0.15">
      <c r="A22" s="63" t="s">
        <v>81</v>
      </c>
      <c r="B22" s="6" t="s">
        <v>82</v>
      </c>
      <c r="C22" s="7" t="s">
        <v>67</v>
      </c>
      <c r="D22" s="8" t="s">
        <v>46</v>
      </c>
      <c r="E22" s="20" t="s">
        <v>41</v>
      </c>
      <c r="F22" s="10">
        <v>0.2</v>
      </c>
      <c r="G22" s="18">
        <v>36</v>
      </c>
      <c r="H22" s="8" t="s">
        <v>47</v>
      </c>
      <c r="I22" s="8" t="s">
        <v>17</v>
      </c>
      <c r="J22" s="8" t="s">
        <v>18</v>
      </c>
      <c r="K22" s="9" t="s">
        <v>76</v>
      </c>
    </row>
    <row r="23" spans="1:26" ht="15.75" customHeight="1" x14ac:dyDescent="0.15">
      <c r="A23" s="68" t="s">
        <v>83</v>
      </c>
      <c r="B23" s="22" t="s">
        <v>84</v>
      </c>
      <c r="C23" s="21" t="s">
        <v>67</v>
      </c>
      <c r="D23" s="23" t="s">
        <v>85</v>
      </c>
      <c r="E23" s="24" t="s">
        <v>41</v>
      </c>
      <c r="F23" s="25">
        <v>0.5</v>
      </c>
      <c r="G23" s="8">
        <v>25</v>
      </c>
      <c r="H23" s="26" t="s">
        <v>47</v>
      </c>
      <c r="I23" s="26" t="s">
        <v>17</v>
      </c>
      <c r="J23" s="26" t="s">
        <v>18</v>
      </c>
      <c r="K23" s="24" t="s">
        <v>76</v>
      </c>
    </row>
    <row r="24" spans="1:26" ht="15.75" customHeight="1" x14ac:dyDescent="0.15">
      <c r="A24" s="62" t="s">
        <v>86</v>
      </c>
      <c r="B24" s="12" t="s">
        <v>87</v>
      </c>
      <c r="C24" s="13" t="s">
        <v>88</v>
      </c>
      <c r="D24" s="8" t="s">
        <v>46</v>
      </c>
      <c r="E24" s="27" t="s">
        <v>41</v>
      </c>
      <c r="F24" s="28">
        <v>0.3</v>
      </c>
      <c r="G24" s="29">
        <v>17</v>
      </c>
      <c r="H24" s="30" t="s">
        <v>47</v>
      </c>
      <c r="I24" s="14" t="s">
        <v>17</v>
      </c>
      <c r="J24" s="14" t="s">
        <v>18</v>
      </c>
      <c r="K24" s="15" t="s">
        <v>76</v>
      </c>
    </row>
    <row r="25" spans="1:26" ht="15.75" customHeight="1" x14ac:dyDescent="0.15">
      <c r="A25" s="62" t="s">
        <v>89</v>
      </c>
      <c r="B25" s="12" t="s">
        <v>90</v>
      </c>
      <c r="C25" s="13" t="s">
        <v>88</v>
      </c>
      <c r="D25" s="14" t="s">
        <v>14</v>
      </c>
      <c r="E25" s="15" t="s">
        <v>41</v>
      </c>
      <c r="F25" s="16">
        <v>0.3</v>
      </c>
      <c r="G25" s="18">
        <v>23</v>
      </c>
      <c r="H25" s="14" t="s">
        <v>42</v>
      </c>
      <c r="I25" s="14" t="s">
        <v>17</v>
      </c>
      <c r="J25" s="14" t="s">
        <v>18</v>
      </c>
      <c r="K25" s="15" t="s">
        <v>91</v>
      </c>
    </row>
    <row r="26" spans="1:26" ht="15.75" customHeight="1" x14ac:dyDescent="0.15">
      <c r="A26" s="7" t="s">
        <v>92</v>
      </c>
      <c r="B26" s="7" t="s">
        <v>93</v>
      </c>
      <c r="C26" s="7" t="s">
        <v>88</v>
      </c>
      <c r="D26" s="31" t="s">
        <v>94</v>
      </c>
      <c r="E26" s="9" t="s">
        <v>41</v>
      </c>
      <c r="F26" s="10">
        <v>0.15</v>
      </c>
      <c r="G26" s="18">
        <v>23</v>
      </c>
      <c r="H26" s="32" t="s">
        <v>16</v>
      </c>
      <c r="I26" s="8" t="s">
        <v>17</v>
      </c>
      <c r="J26" s="8" t="s">
        <v>18</v>
      </c>
      <c r="K26" s="9"/>
    </row>
    <row r="27" spans="1:26" ht="15.75" customHeight="1" x14ac:dyDescent="0.15">
      <c r="A27" s="33" t="s">
        <v>95</v>
      </c>
      <c r="B27" s="33" t="s">
        <v>96</v>
      </c>
      <c r="C27" s="34" t="s">
        <v>88</v>
      </c>
      <c r="D27" s="35" t="s">
        <v>97</v>
      </c>
      <c r="E27" s="36" t="s">
        <v>97</v>
      </c>
      <c r="F27" s="37" t="s">
        <v>97</v>
      </c>
      <c r="G27" s="33" t="s">
        <v>97</v>
      </c>
      <c r="H27" s="32" t="s">
        <v>16</v>
      </c>
      <c r="I27" s="33" t="s">
        <v>97</v>
      </c>
      <c r="J27" s="33" t="s">
        <v>97</v>
      </c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</row>
    <row r="28" spans="1:26" ht="15.75" customHeight="1" x14ac:dyDescent="0.15">
      <c r="A28" s="38" t="s">
        <v>98</v>
      </c>
      <c r="B28" s="38" t="s">
        <v>99</v>
      </c>
      <c r="C28" s="39" t="s">
        <v>88</v>
      </c>
      <c r="D28" s="40" t="s">
        <v>97</v>
      </c>
      <c r="E28" s="41" t="s">
        <v>97</v>
      </c>
      <c r="F28" s="42" t="s">
        <v>97</v>
      </c>
      <c r="G28" s="38" t="s">
        <v>97</v>
      </c>
      <c r="H28" s="32" t="s">
        <v>16</v>
      </c>
      <c r="I28" s="33" t="s">
        <v>97</v>
      </c>
      <c r="J28" s="33" t="s">
        <v>97</v>
      </c>
      <c r="K28" s="38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</row>
    <row r="29" spans="1:26" ht="15.75" customHeight="1" x14ac:dyDescent="0.15">
      <c r="A29" s="63" t="s">
        <v>100</v>
      </c>
      <c r="B29" s="7" t="s">
        <v>101</v>
      </c>
      <c r="C29" s="7" t="s">
        <v>88</v>
      </c>
      <c r="D29" s="8" t="s">
        <v>27</v>
      </c>
      <c r="E29" s="9" t="s">
        <v>28</v>
      </c>
      <c r="F29" s="10">
        <v>0.2</v>
      </c>
      <c r="G29" s="18">
        <v>18</v>
      </c>
      <c r="H29" s="8" t="s">
        <v>47</v>
      </c>
      <c r="I29" s="43"/>
      <c r="J29" s="18" t="s">
        <v>33</v>
      </c>
      <c r="K29" s="9" t="s">
        <v>102</v>
      </c>
    </row>
    <row r="30" spans="1:26" ht="15.75" customHeight="1" x14ac:dyDescent="0.15">
      <c r="A30" s="63" t="s">
        <v>103</v>
      </c>
      <c r="B30" s="7" t="s">
        <v>104</v>
      </c>
      <c r="C30" s="7" t="s">
        <v>88</v>
      </c>
      <c r="D30" s="8" t="s">
        <v>27</v>
      </c>
      <c r="E30" s="9" t="s">
        <v>28</v>
      </c>
      <c r="F30" s="10">
        <v>0.2</v>
      </c>
      <c r="G30" s="8">
        <v>9</v>
      </c>
      <c r="H30" s="8" t="s">
        <v>42</v>
      </c>
      <c r="I30" s="8" t="s">
        <v>17</v>
      </c>
      <c r="J30" s="8" t="s">
        <v>33</v>
      </c>
      <c r="K30" s="9" t="s">
        <v>102</v>
      </c>
    </row>
    <row r="31" spans="1:26" ht="13" x14ac:dyDescent="0.15">
      <c r="A31" s="62" t="s">
        <v>105</v>
      </c>
      <c r="B31" s="13" t="s">
        <v>106</v>
      </c>
      <c r="C31" s="13" t="s">
        <v>88</v>
      </c>
      <c r="D31" s="14" t="s">
        <v>27</v>
      </c>
      <c r="E31" s="15" t="s">
        <v>28</v>
      </c>
      <c r="F31" s="16">
        <v>0.2</v>
      </c>
      <c r="G31" s="8">
        <v>17</v>
      </c>
      <c r="H31" s="14" t="s">
        <v>42</v>
      </c>
      <c r="I31" s="14" t="s">
        <v>17</v>
      </c>
      <c r="J31" s="14" t="s">
        <v>33</v>
      </c>
      <c r="K31" s="15" t="s">
        <v>102</v>
      </c>
    </row>
    <row r="32" spans="1:26" ht="13" x14ac:dyDescent="0.15">
      <c r="A32" s="65" t="s">
        <v>107</v>
      </c>
      <c r="B32" s="7" t="s">
        <v>108</v>
      </c>
      <c r="C32" s="7" t="s">
        <v>88</v>
      </c>
      <c r="D32" s="8" t="s">
        <v>46</v>
      </c>
      <c r="E32" s="20" t="s">
        <v>41</v>
      </c>
      <c r="F32" s="10">
        <v>0.1</v>
      </c>
      <c r="G32" s="18">
        <v>63</v>
      </c>
      <c r="H32" s="8" t="s">
        <v>47</v>
      </c>
      <c r="I32" s="8" t="s">
        <v>17</v>
      </c>
      <c r="J32" s="8" t="s">
        <v>18</v>
      </c>
      <c r="K32" s="9"/>
    </row>
    <row r="33" spans="1:11" ht="13" x14ac:dyDescent="0.15">
      <c r="A33" s="62" t="s">
        <v>109</v>
      </c>
      <c r="B33" s="13" t="s">
        <v>110</v>
      </c>
      <c r="C33" s="13" t="s">
        <v>88</v>
      </c>
      <c r="D33" s="8" t="s">
        <v>46</v>
      </c>
      <c r="E33" s="20" t="s">
        <v>41</v>
      </c>
      <c r="F33" s="14" t="s">
        <v>97</v>
      </c>
      <c r="G33" s="8">
        <v>13</v>
      </c>
      <c r="H33" s="14" t="s">
        <v>47</v>
      </c>
      <c r="I33" s="14" t="s">
        <v>17</v>
      </c>
      <c r="J33" s="14" t="s">
        <v>18</v>
      </c>
      <c r="K33" s="15"/>
    </row>
    <row r="34" spans="1:11" ht="13" x14ac:dyDescent="0.15">
      <c r="A34" s="64" t="s">
        <v>111</v>
      </c>
      <c r="B34" s="44" t="s">
        <v>112</v>
      </c>
      <c r="C34" s="45" t="s">
        <v>88</v>
      </c>
      <c r="D34" s="46" t="s">
        <v>46</v>
      </c>
      <c r="E34" s="47" t="s">
        <v>28</v>
      </c>
      <c r="F34" s="48">
        <v>0.1</v>
      </c>
      <c r="G34" s="49">
        <v>18</v>
      </c>
      <c r="H34" s="50" t="s">
        <v>47</v>
      </c>
      <c r="I34" s="46" t="s">
        <v>17</v>
      </c>
      <c r="J34" s="51" t="s">
        <v>33</v>
      </c>
      <c r="K34" s="44" t="s">
        <v>68</v>
      </c>
    </row>
    <row r="35" spans="1:11" ht="13" x14ac:dyDescent="0.15">
      <c r="A35" s="33" t="s">
        <v>113</v>
      </c>
      <c r="B35" s="33" t="s">
        <v>114</v>
      </c>
      <c r="C35" s="34" t="s">
        <v>88</v>
      </c>
      <c r="D35" s="52"/>
      <c r="E35" s="211" t="s">
        <v>115</v>
      </c>
      <c r="F35" s="210"/>
      <c r="G35" s="210"/>
      <c r="H35" s="210"/>
      <c r="I35" s="210"/>
      <c r="J35" s="210"/>
      <c r="K35" s="210"/>
    </row>
    <row r="36" spans="1:11" ht="13" x14ac:dyDescent="0.15">
      <c r="A36" s="38" t="s">
        <v>116</v>
      </c>
      <c r="B36" s="38" t="s">
        <v>117</v>
      </c>
      <c r="C36" s="39" t="s">
        <v>88</v>
      </c>
      <c r="D36" s="53"/>
      <c r="E36" s="211" t="s">
        <v>115</v>
      </c>
      <c r="F36" s="210"/>
      <c r="G36" s="210"/>
      <c r="H36" s="210"/>
      <c r="I36" s="210"/>
      <c r="J36" s="210"/>
      <c r="K36" s="210"/>
    </row>
    <row r="37" spans="1:11" ht="13" x14ac:dyDescent="0.15">
      <c r="A37" s="7" t="s">
        <v>118</v>
      </c>
      <c r="B37" s="7" t="s">
        <v>119</v>
      </c>
      <c r="C37" s="7" t="s">
        <v>88</v>
      </c>
      <c r="D37" s="18" t="s">
        <v>27</v>
      </c>
      <c r="E37" s="54" t="s">
        <v>15</v>
      </c>
      <c r="F37" s="55">
        <v>0.31</v>
      </c>
      <c r="G37" s="18">
        <v>35</v>
      </c>
      <c r="H37" s="18" t="s">
        <v>42</v>
      </c>
      <c r="I37" s="18" t="s">
        <v>17</v>
      </c>
      <c r="J37" s="18" t="s">
        <v>18</v>
      </c>
      <c r="K37" s="54"/>
    </row>
    <row r="38" spans="1:11" ht="13" x14ac:dyDescent="0.15">
      <c r="A38" s="7" t="s">
        <v>120</v>
      </c>
      <c r="B38" s="7" t="s">
        <v>121</v>
      </c>
      <c r="C38" s="7" t="s">
        <v>88</v>
      </c>
      <c r="D38" s="52"/>
      <c r="E38" s="211" t="s">
        <v>115</v>
      </c>
      <c r="F38" s="210"/>
      <c r="G38" s="210"/>
      <c r="H38" s="210"/>
      <c r="I38" s="210"/>
      <c r="J38" s="210"/>
      <c r="K38" s="210"/>
    </row>
    <row r="39" spans="1:11" ht="13" x14ac:dyDescent="0.15">
      <c r="A39" s="13" t="s">
        <v>122</v>
      </c>
      <c r="B39" s="13" t="s">
        <v>123</v>
      </c>
      <c r="C39" s="13" t="s">
        <v>88</v>
      </c>
      <c r="D39" s="56"/>
      <c r="E39" s="212" t="s">
        <v>115</v>
      </c>
      <c r="F39" s="213"/>
      <c r="G39" s="213"/>
      <c r="H39" s="213"/>
      <c r="I39" s="213"/>
      <c r="J39" s="213"/>
      <c r="K39" s="213"/>
    </row>
    <row r="40" spans="1:11" ht="13" x14ac:dyDescent="0.15">
      <c r="A40" s="63" t="s">
        <v>124</v>
      </c>
      <c r="B40" s="7" t="s">
        <v>125</v>
      </c>
      <c r="C40" s="7" t="s">
        <v>88</v>
      </c>
      <c r="D40" s="8" t="s">
        <v>14</v>
      </c>
      <c r="E40" s="9" t="s">
        <v>41</v>
      </c>
      <c r="F40" s="55">
        <v>0.2</v>
      </c>
      <c r="G40" s="18">
        <v>12</v>
      </c>
      <c r="H40" s="18" t="s">
        <v>47</v>
      </c>
      <c r="I40" s="8" t="s">
        <v>17</v>
      </c>
      <c r="J40" s="8" t="s">
        <v>18</v>
      </c>
      <c r="K40" s="9" t="s">
        <v>76</v>
      </c>
    </row>
    <row r="41" spans="1:11" ht="13" x14ac:dyDescent="0.15">
      <c r="A41" s="63" t="s">
        <v>126</v>
      </c>
      <c r="B41" s="7" t="s">
        <v>127</v>
      </c>
      <c r="C41" s="7" t="s">
        <v>88</v>
      </c>
      <c r="D41" s="8" t="s">
        <v>14</v>
      </c>
      <c r="E41" s="9" t="s">
        <v>41</v>
      </c>
      <c r="F41" s="10">
        <v>0.2</v>
      </c>
      <c r="G41" s="8">
        <v>13</v>
      </c>
      <c r="H41" s="8" t="s">
        <v>42</v>
      </c>
      <c r="I41" s="8" t="s">
        <v>17</v>
      </c>
      <c r="J41" s="8" t="s">
        <v>18</v>
      </c>
      <c r="K41" s="9" t="s">
        <v>76</v>
      </c>
    </row>
    <row r="42" spans="1:11" ht="13" x14ac:dyDescent="0.15">
      <c r="A42" s="62" t="s">
        <v>128</v>
      </c>
      <c r="B42" s="13" t="s">
        <v>129</v>
      </c>
      <c r="C42" s="13" t="s">
        <v>88</v>
      </c>
      <c r="D42" s="14" t="s">
        <v>14</v>
      </c>
      <c r="E42" s="15" t="s">
        <v>41</v>
      </c>
      <c r="F42" s="57">
        <v>0.2</v>
      </c>
      <c r="G42" s="14">
        <v>10</v>
      </c>
      <c r="H42" s="14" t="s">
        <v>42</v>
      </c>
      <c r="I42" s="14" t="s">
        <v>17</v>
      </c>
      <c r="J42" s="14" t="s">
        <v>18</v>
      </c>
      <c r="K42" s="15" t="s">
        <v>76</v>
      </c>
    </row>
    <row r="43" spans="1:11" ht="13" x14ac:dyDescent="0.15">
      <c r="D43" s="8"/>
      <c r="E43" s="9"/>
      <c r="F43" s="8"/>
      <c r="G43" s="8"/>
      <c r="H43" s="8"/>
      <c r="I43" s="8"/>
      <c r="J43" s="8"/>
    </row>
    <row r="44" spans="1:11" ht="13" x14ac:dyDescent="0.15">
      <c r="D44" s="8"/>
      <c r="E44" s="9"/>
      <c r="F44" s="8"/>
      <c r="G44" s="8"/>
      <c r="H44" s="58"/>
      <c r="I44" s="58" t="s">
        <v>7</v>
      </c>
      <c r="J44" s="8"/>
    </row>
    <row r="45" spans="1:11" ht="13" x14ac:dyDescent="0.15">
      <c r="D45" s="8"/>
      <c r="E45" s="9"/>
      <c r="F45" s="8"/>
      <c r="G45" s="8"/>
      <c r="H45" s="32" t="s">
        <v>16</v>
      </c>
      <c r="I45" s="59" t="s">
        <v>130</v>
      </c>
      <c r="J45" s="8"/>
    </row>
    <row r="46" spans="1:11" ht="13" x14ac:dyDescent="0.15">
      <c r="D46" s="8"/>
      <c r="E46" s="9"/>
      <c r="F46" s="8"/>
      <c r="G46" s="8"/>
      <c r="H46" s="60" t="s">
        <v>42</v>
      </c>
      <c r="I46" s="59" t="s">
        <v>131</v>
      </c>
      <c r="J46" s="8"/>
    </row>
    <row r="47" spans="1:11" ht="13" x14ac:dyDescent="0.15">
      <c r="D47" s="8"/>
      <c r="E47" s="9"/>
      <c r="F47" s="8"/>
      <c r="G47" s="8"/>
      <c r="H47" s="61" t="s">
        <v>47</v>
      </c>
      <c r="I47" s="59" t="s">
        <v>132</v>
      </c>
      <c r="J47" s="8"/>
    </row>
    <row r="48" spans="1:11" ht="13" x14ac:dyDescent="0.15">
      <c r="D48" s="8"/>
      <c r="E48" s="9"/>
      <c r="F48" s="8"/>
      <c r="G48" s="8"/>
      <c r="J48" s="8"/>
    </row>
    <row r="49" spans="4:10" ht="13" x14ac:dyDescent="0.15">
      <c r="D49" s="8"/>
      <c r="E49" s="9"/>
      <c r="F49" s="8"/>
      <c r="G49" s="8"/>
      <c r="H49" s="8"/>
      <c r="I49" s="8"/>
      <c r="J49" s="8"/>
    </row>
    <row r="50" spans="4:10" ht="13" x14ac:dyDescent="0.15">
      <c r="D50" s="8"/>
      <c r="E50" s="9"/>
      <c r="F50" s="8"/>
      <c r="G50" s="8"/>
      <c r="H50" s="8"/>
      <c r="I50" s="8"/>
      <c r="J50" s="8"/>
    </row>
    <row r="51" spans="4:10" ht="13" x14ac:dyDescent="0.15">
      <c r="D51" s="8"/>
      <c r="E51" s="9"/>
      <c r="F51" s="8"/>
      <c r="G51" s="8"/>
      <c r="H51" s="8"/>
      <c r="I51" s="8"/>
      <c r="J51" s="8"/>
    </row>
    <row r="52" spans="4:10" ht="13" x14ac:dyDescent="0.15">
      <c r="D52" s="8"/>
      <c r="E52" s="9"/>
      <c r="F52" s="8"/>
      <c r="G52" s="8"/>
      <c r="H52" s="8"/>
      <c r="I52" s="8"/>
      <c r="J52" s="8"/>
    </row>
    <row r="53" spans="4:10" ht="13" x14ac:dyDescent="0.15">
      <c r="D53" s="8"/>
      <c r="E53" s="9"/>
      <c r="F53" s="8"/>
      <c r="G53" s="8"/>
      <c r="H53" s="8"/>
      <c r="I53" s="8"/>
      <c r="J53" s="8"/>
    </row>
    <row r="54" spans="4:10" ht="13" x14ac:dyDescent="0.15">
      <c r="D54" s="8"/>
      <c r="E54" s="9"/>
      <c r="F54" s="8"/>
      <c r="G54" s="8"/>
      <c r="H54" s="8"/>
      <c r="I54" s="8"/>
      <c r="J54" s="8"/>
    </row>
    <row r="55" spans="4:10" ht="13" x14ac:dyDescent="0.15">
      <c r="D55" s="8"/>
      <c r="E55" s="9"/>
      <c r="F55" s="8"/>
      <c r="G55" s="8"/>
      <c r="H55" s="8"/>
      <c r="I55" s="8"/>
      <c r="J55" s="8"/>
    </row>
    <row r="56" spans="4:10" ht="13" x14ac:dyDescent="0.15">
      <c r="D56" s="8"/>
      <c r="E56" s="9"/>
      <c r="F56" s="8"/>
      <c r="G56" s="8"/>
      <c r="H56" s="8"/>
      <c r="I56" s="8"/>
      <c r="J56" s="8"/>
    </row>
    <row r="57" spans="4:10" ht="13" x14ac:dyDescent="0.15">
      <c r="D57" s="8"/>
      <c r="E57" s="9"/>
      <c r="F57" s="8"/>
      <c r="G57" s="8"/>
      <c r="H57" s="8"/>
      <c r="I57" s="8"/>
      <c r="J57" s="8"/>
    </row>
    <row r="58" spans="4:10" ht="13" x14ac:dyDescent="0.15">
      <c r="D58" s="8"/>
      <c r="E58" s="9"/>
      <c r="F58" s="8"/>
      <c r="G58" s="8"/>
      <c r="H58" s="8"/>
      <c r="I58" s="8"/>
      <c r="J58" s="8"/>
    </row>
    <row r="59" spans="4:10" ht="13" x14ac:dyDescent="0.15">
      <c r="D59" s="8"/>
      <c r="E59" s="9"/>
      <c r="F59" s="8"/>
      <c r="G59" s="8"/>
      <c r="H59" s="8"/>
      <c r="I59" s="8"/>
      <c r="J59" s="8"/>
    </row>
    <row r="60" spans="4:10" ht="13" x14ac:dyDescent="0.15">
      <c r="D60" s="8"/>
      <c r="E60" s="9"/>
      <c r="F60" s="8"/>
      <c r="G60" s="8"/>
      <c r="H60" s="8"/>
      <c r="I60" s="8"/>
      <c r="J60" s="8"/>
    </row>
    <row r="61" spans="4:10" ht="13" x14ac:dyDescent="0.15">
      <c r="D61" s="8"/>
      <c r="E61" s="9"/>
      <c r="F61" s="8"/>
      <c r="G61" s="8"/>
      <c r="H61" s="8"/>
      <c r="I61" s="8"/>
      <c r="J61" s="8"/>
    </row>
    <row r="62" spans="4:10" ht="13" x14ac:dyDescent="0.15">
      <c r="D62" s="8"/>
      <c r="E62" s="9"/>
      <c r="F62" s="8"/>
      <c r="G62" s="8"/>
      <c r="H62" s="8"/>
      <c r="I62" s="8"/>
      <c r="J62" s="8"/>
    </row>
    <row r="63" spans="4:10" ht="13" x14ac:dyDescent="0.15">
      <c r="D63" s="8"/>
      <c r="E63" s="9"/>
      <c r="F63" s="8"/>
      <c r="G63" s="8"/>
      <c r="H63" s="8"/>
      <c r="I63" s="8"/>
      <c r="J63" s="8"/>
    </row>
    <row r="64" spans="4:10" ht="13" x14ac:dyDescent="0.15">
      <c r="D64" s="8"/>
      <c r="E64" s="9"/>
      <c r="F64" s="8"/>
      <c r="G64" s="8"/>
      <c r="H64" s="8"/>
      <c r="I64" s="8"/>
      <c r="J64" s="8"/>
    </row>
    <row r="65" spans="4:10" ht="13" x14ac:dyDescent="0.15">
      <c r="D65" s="8"/>
      <c r="E65" s="9"/>
      <c r="F65" s="8"/>
      <c r="G65" s="8"/>
      <c r="H65" s="8"/>
      <c r="I65" s="8"/>
      <c r="J65" s="8"/>
    </row>
    <row r="66" spans="4:10" ht="13" x14ac:dyDescent="0.15">
      <c r="D66" s="8"/>
      <c r="E66" s="9"/>
      <c r="F66" s="8"/>
      <c r="G66" s="8"/>
      <c r="H66" s="8"/>
      <c r="I66" s="8"/>
      <c r="J66" s="8"/>
    </row>
    <row r="67" spans="4:10" ht="13" x14ac:dyDescent="0.15">
      <c r="D67" s="8"/>
      <c r="E67" s="9"/>
      <c r="F67" s="8"/>
      <c r="G67" s="8"/>
      <c r="H67" s="8"/>
      <c r="I67" s="8"/>
      <c r="J67" s="8"/>
    </row>
    <row r="68" spans="4:10" ht="13" x14ac:dyDescent="0.15">
      <c r="D68" s="8"/>
      <c r="E68" s="9"/>
      <c r="F68" s="8"/>
      <c r="G68" s="8"/>
      <c r="H68" s="8"/>
      <c r="I68" s="8"/>
      <c r="J68" s="8"/>
    </row>
    <row r="69" spans="4:10" ht="13" x14ac:dyDescent="0.15">
      <c r="D69" s="8"/>
      <c r="E69" s="9"/>
      <c r="F69" s="8"/>
      <c r="G69" s="8"/>
      <c r="H69" s="8"/>
      <c r="I69" s="8"/>
      <c r="J69" s="8"/>
    </row>
    <row r="70" spans="4:10" ht="13" x14ac:dyDescent="0.15">
      <c r="D70" s="8"/>
      <c r="E70" s="9"/>
      <c r="F70" s="8"/>
      <c r="G70" s="8"/>
      <c r="H70" s="8"/>
      <c r="I70" s="8"/>
      <c r="J70" s="8"/>
    </row>
    <row r="71" spans="4:10" ht="13" x14ac:dyDescent="0.15">
      <c r="D71" s="8"/>
      <c r="E71" s="9"/>
      <c r="F71" s="8"/>
      <c r="G71" s="8"/>
      <c r="H71" s="8"/>
      <c r="I71" s="8"/>
      <c r="J71" s="8"/>
    </row>
    <row r="72" spans="4:10" ht="13" x14ac:dyDescent="0.15">
      <c r="D72" s="8"/>
      <c r="E72" s="9"/>
      <c r="F72" s="8"/>
      <c r="G72" s="8"/>
      <c r="H72" s="8"/>
      <c r="I72" s="8"/>
      <c r="J72" s="8"/>
    </row>
    <row r="73" spans="4:10" ht="13" x14ac:dyDescent="0.15">
      <c r="D73" s="8"/>
      <c r="E73" s="9"/>
      <c r="F73" s="8"/>
      <c r="G73" s="8"/>
      <c r="H73" s="8"/>
      <c r="I73" s="8"/>
      <c r="J73" s="8"/>
    </row>
    <row r="74" spans="4:10" ht="13" x14ac:dyDescent="0.15">
      <c r="D74" s="8"/>
      <c r="E74" s="9"/>
      <c r="F74" s="8"/>
      <c r="G74" s="8"/>
      <c r="H74" s="8"/>
      <c r="I74" s="8"/>
      <c r="J74" s="8"/>
    </row>
    <row r="75" spans="4:10" ht="13" x14ac:dyDescent="0.15">
      <c r="D75" s="8"/>
      <c r="E75" s="9"/>
      <c r="F75" s="8"/>
      <c r="G75" s="8"/>
      <c r="H75" s="8"/>
      <c r="I75" s="8"/>
      <c r="J75" s="8"/>
    </row>
    <row r="76" spans="4:10" ht="13" x14ac:dyDescent="0.15">
      <c r="D76" s="8"/>
      <c r="E76" s="9"/>
      <c r="F76" s="8"/>
      <c r="G76" s="8"/>
      <c r="H76" s="8"/>
      <c r="I76" s="8"/>
      <c r="J76" s="8"/>
    </row>
    <row r="77" spans="4:10" ht="13" x14ac:dyDescent="0.15">
      <c r="D77" s="8"/>
      <c r="E77" s="9"/>
      <c r="F77" s="8"/>
      <c r="G77" s="8"/>
      <c r="H77" s="8"/>
      <c r="I77" s="8"/>
      <c r="J77" s="8"/>
    </row>
    <row r="78" spans="4:10" ht="13" x14ac:dyDescent="0.15">
      <c r="D78" s="8"/>
      <c r="E78" s="9"/>
      <c r="F78" s="8"/>
      <c r="G78" s="8"/>
      <c r="H78" s="8"/>
      <c r="I78" s="8"/>
      <c r="J78" s="8"/>
    </row>
    <row r="79" spans="4:10" ht="13" x14ac:dyDescent="0.15">
      <c r="D79" s="8"/>
      <c r="E79" s="9"/>
      <c r="F79" s="8"/>
      <c r="G79" s="8"/>
      <c r="H79" s="8"/>
      <c r="I79" s="8"/>
      <c r="J79" s="8"/>
    </row>
    <row r="80" spans="4:10" ht="13" x14ac:dyDescent="0.15">
      <c r="D80" s="8"/>
      <c r="E80" s="9"/>
      <c r="F80" s="8"/>
      <c r="G80" s="8"/>
      <c r="H80" s="8"/>
      <c r="I80" s="8"/>
      <c r="J80" s="8"/>
    </row>
    <row r="81" spans="4:10" ht="13" x14ac:dyDescent="0.15">
      <c r="D81" s="8"/>
      <c r="E81" s="9"/>
      <c r="F81" s="8"/>
      <c r="G81" s="8"/>
      <c r="H81" s="8"/>
      <c r="I81" s="8"/>
      <c r="J81" s="8"/>
    </row>
    <row r="82" spans="4:10" ht="13" x14ac:dyDescent="0.15">
      <c r="D82" s="8"/>
      <c r="E82" s="9"/>
      <c r="F82" s="8"/>
      <c r="G82" s="8"/>
      <c r="H82" s="8"/>
      <c r="I82" s="8"/>
      <c r="J82" s="8"/>
    </row>
    <row r="83" spans="4:10" ht="13" x14ac:dyDescent="0.15">
      <c r="D83" s="8"/>
      <c r="E83" s="9"/>
      <c r="F83" s="8"/>
      <c r="G83" s="8"/>
      <c r="H83" s="8"/>
      <c r="I83" s="8"/>
      <c r="J83" s="8"/>
    </row>
    <row r="84" spans="4:10" ht="13" x14ac:dyDescent="0.15">
      <c r="D84" s="8"/>
      <c r="E84" s="9"/>
      <c r="F84" s="8"/>
      <c r="G84" s="8"/>
      <c r="H84" s="8"/>
      <c r="I84" s="8"/>
      <c r="J84" s="8"/>
    </row>
    <row r="85" spans="4:10" ht="13" x14ac:dyDescent="0.15">
      <c r="D85" s="8"/>
      <c r="E85" s="9"/>
      <c r="F85" s="8"/>
      <c r="G85" s="8"/>
      <c r="H85" s="8"/>
      <c r="I85" s="8"/>
      <c r="J85" s="8"/>
    </row>
    <row r="86" spans="4:10" ht="13" x14ac:dyDescent="0.15">
      <c r="D86" s="8"/>
      <c r="E86" s="9"/>
      <c r="F86" s="8"/>
      <c r="G86" s="8"/>
      <c r="H86" s="8"/>
      <c r="I86" s="8"/>
      <c r="J86" s="8"/>
    </row>
    <row r="87" spans="4:10" ht="13" x14ac:dyDescent="0.15">
      <c r="D87" s="8"/>
      <c r="E87" s="9"/>
      <c r="F87" s="8"/>
      <c r="G87" s="8"/>
      <c r="H87" s="8"/>
      <c r="I87" s="8"/>
      <c r="J87" s="8"/>
    </row>
    <row r="88" spans="4:10" ht="13" x14ac:dyDescent="0.15">
      <c r="D88" s="8"/>
      <c r="E88" s="9"/>
      <c r="F88" s="8"/>
      <c r="G88" s="8"/>
      <c r="H88" s="8"/>
      <c r="I88" s="8"/>
      <c r="J88" s="8"/>
    </row>
    <row r="89" spans="4:10" ht="13" x14ac:dyDescent="0.15">
      <c r="D89" s="8"/>
      <c r="E89" s="9"/>
      <c r="F89" s="8"/>
      <c r="G89" s="8"/>
      <c r="H89" s="8"/>
      <c r="I89" s="8"/>
      <c r="J89" s="8"/>
    </row>
    <row r="90" spans="4:10" ht="13" x14ac:dyDescent="0.15">
      <c r="D90" s="8"/>
      <c r="E90" s="9"/>
      <c r="F90" s="8"/>
      <c r="G90" s="8"/>
      <c r="H90" s="8"/>
      <c r="I90" s="8"/>
      <c r="J90" s="8"/>
    </row>
    <row r="91" spans="4:10" ht="13" x14ac:dyDescent="0.15">
      <c r="D91" s="8"/>
      <c r="E91" s="9"/>
      <c r="F91" s="8"/>
      <c r="G91" s="8"/>
      <c r="H91" s="8"/>
      <c r="I91" s="8"/>
      <c r="J91" s="8"/>
    </row>
    <row r="92" spans="4:10" ht="13" x14ac:dyDescent="0.15">
      <c r="D92" s="8"/>
      <c r="E92" s="9"/>
      <c r="F92" s="8"/>
      <c r="G92" s="8"/>
      <c r="H92" s="8"/>
      <c r="I92" s="8"/>
      <c r="J92" s="8"/>
    </row>
    <row r="93" spans="4:10" ht="13" x14ac:dyDescent="0.15">
      <c r="D93" s="8"/>
      <c r="E93" s="9"/>
      <c r="F93" s="8"/>
      <c r="G93" s="8"/>
      <c r="H93" s="8"/>
      <c r="I93" s="8"/>
      <c r="J93" s="8"/>
    </row>
    <row r="94" spans="4:10" ht="13" x14ac:dyDescent="0.15">
      <c r="D94" s="8"/>
      <c r="E94" s="9"/>
      <c r="F94" s="8"/>
      <c r="G94" s="8"/>
      <c r="H94" s="8"/>
      <c r="I94" s="8"/>
      <c r="J94" s="8"/>
    </row>
    <row r="95" spans="4:10" ht="13" x14ac:dyDescent="0.15">
      <c r="D95" s="8"/>
      <c r="E95" s="9"/>
      <c r="F95" s="8"/>
      <c r="G95" s="8"/>
      <c r="H95" s="8"/>
      <c r="I95" s="8"/>
      <c r="J95" s="8"/>
    </row>
    <row r="96" spans="4:10" ht="13" x14ac:dyDescent="0.15">
      <c r="D96" s="8"/>
      <c r="E96" s="9"/>
      <c r="F96" s="8"/>
      <c r="G96" s="8"/>
      <c r="H96" s="8"/>
      <c r="I96" s="8"/>
      <c r="J96" s="8"/>
    </row>
    <row r="97" spans="4:10" ht="13" x14ac:dyDescent="0.15">
      <c r="D97" s="8"/>
      <c r="E97" s="9"/>
      <c r="F97" s="8"/>
      <c r="G97" s="8"/>
      <c r="H97" s="8"/>
      <c r="I97" s="8"/>
      <c r="J97" s="8"/>
    </row>
    <row r="98" spans="4:10" ht="13" x14ac:dyDescent="0.15">
      <c r="D98" s="8"/>
      <c r="E98" s="9"/>
      <c r="F98" s="8"/>
      <c r="G98" s="8"/>
      <c r="H98" s="8"/>
      <c r="I98" s="8"/>
      <c r="J98" s="8"/>
    </row>
    <row r="99" spans="4:10" ht="13" x14ac:dyDescent="0.15">
      <c r="D99" s="8"/>
      <c r="E99" s="9"/>
      <c r="F99" s="8"/>
      <c r="G99" s="8"/>
      <c r="H99" s="8"/>
      <c r="I99" s="8"/>
      <c r="J99" s="8"/>
    </row>
    <row r="100" spans="4:10" ht="13" x14ac:dyDescent="0.15">
      <c r="D100" s="8"/>
      <c r="E100" s="9"/>
      <c r="F100" s="8"/>
      <c r="G100" s="8"/>
      <c r="H100" s="8"/>
      <c r="I100" s="8"/>
      <c r="J100" s="8"/>
    </row>
    <row r="101" spans="4:10" ht="13" x14ac:dyDescent="0.15">
      <c r="D101" s="8"/>
      <c r="E101" s="9"/>
      <c r="F101" s="8"/>
      <c r="G101" s="8"/>
      <c r="H101" s="8"/>
      <c r="I101" s="8"/>
      <c r="J101" s="8"/>
    </row>
    <row r="102" spans="4:10" ht="13" x14ac:dyDescent="0.15">
      <c r="D102" s="8"/>
      <c r="E102" s="9"/>
      <c r="F102" s="8"/>
      <c r="G102" s="8"/>
      <c r="H102" s="8"/>
      <c r="I102" s="8"/>
      <c r="J102" s="8"/>
    </row>
    <row r="103" spans="4:10" ht="13" x14ac:dyDescent="0.15">
      <c r="D103" s="8"/>
      <c r="E103" s="9"/>
      <c r="F103" s="8"/>
      <c r="G103" s="8"/>
      <c r="H103" s="8"/>
      <c r="I103" s="8"/>
      <c r="J103" s="8"/>
    </row>
    <row r="104" spans="4:10" ht="13" x14ac:dyDescent="0.15">
      <c r="D104" s="8"/>
      <c r="E104" s="9"/>
      <c r="F104" s="8"/>
      <c r="G104" s="8"/>
      <c r="H104" s="8"/>
      <c r="I104" s="8"/>
      <c r="J104" s="8"/>
    </row>
    <row r="105" spans="4:10" ht="13" x14ac:dyDescent="0.15">
      <c r="D105" s="8"/>
      <c r="E105" s="9"/>
      <c r="F105" s="8"/>
      <c r="G105" s="8"/>
      <c r="H105" s="8"/>
      <c r="I105" s="8"/>
      <c r="J105" s="8"/>
    </row>
    <row r="106" spans="4:10" ht="13" x14ac:dyDescent="0.15">
      <c r="D106" s="8"/>
      <c r="E106" s="9"/>
      <c r="F106" s="8"/>
      <c r="G106" s="8"/>
      <c r="H106" s="8"/>
      <c r="I106" s="8"/>
      <c r="J106" s="8"/>
    </row>
    <row r="107" spans="4:10" ht="13" x14ac:dyDescent="0.15">
      <c r="D107" s="8"/>
      <c r="E107" s="9"/>
      <c r="F107" s="8"/>
      <c r="G107" s="8"/>
      <c r="H107" s="8"/>
      <c r="I107" s="8"/>
      <c r="J107" s="8"/>
    </row>
    <row r="108" spans="4:10" ht="13" x14ac:dyDescent="0.15">
      <c r="D108" s="8"/>
      <c r="E108" s="9"/>
      <c r="F108" s="8"/>
      <c r="G108" s="8"/>
      <c r="H108" s="8"/>
      <c r="I108" s="8"/>
      <c r="J108" s="8"/>
    </row>
    <row r="109" spans="4:10" ht="13" x14ac:dyDescent="0.15">
      <c r="D109" s="8"/>
      <c r="E109" s="9"/>
      <c r="F109" s="8"/>
      <c r="G109" s="8"/>
      <c r="H109" s="8"/>
      <c r="I109" s="8"/>
      <c r="J109" s="8"/>
    </row>
    <row r="110" spans="4:10" ht="13" x14ac:dyDescent="0.15">
      <c r="D110" s="8"/>
      <c r="E110" s="9"/>
      <c r="F110" s="8"/>
      <c r="G110" s="8"/>
      <c r="H110" s="8"/>
      <c r="I110" s="8"/>
      <c r="J110" s="8"/>
    </row>
    <row r="111" spans="4:10" ht="13" x14ac:dyDescent="0.15">
      <c r="D111" s="8"/>
      <c r="E111" s="9"/>
      <c r="F111" s="8"/>
      <c r="G111" s="8"/>
      <c r="H111" s="8"/>
      <c r="I111" s="8"/>
      <c r="J111" s="8"/>
    </row>
    <row r="112" spans="4:10" ht="13" x14ac:dyDescent="0.15">
      <c r="D112" s="8"/>
      <c r="E112" s="9"/>
      <c r="F112" s="8"/>
      <c r="G112" s="8"/>
      <c r="H112" s="8"/>
      <c r="I112" s="8"/>
      <c r="J112" s="8"/>
    </row>
    <row r="113" spans="4:10" ht="13" x14ac:dyDescent="0.15">
      <c r="D113" s="8"/>
      <c r="E113" s="9"/>
      <c r="F113" s="8"/>
      <c r="G113" s="8"/>
      <c r="H113" s="8"/>
      <c r="I113" s="8"/>
      <c r="J113" s="8"/>
    </row>
    <row r="114" spans="4:10" ht="13" x14ac:dyDescent="0.15">
      <c r="D114" s="8"/>
      <c r="E114" s="9"/>
      <c r="F114" s="8"/>
      <c r="G114" s="8"/>
      <c r="H114" s="8"/>
      <c r="I114" s="8"/>
      <c r="J114" s="8"/>
    </row>
    <row r="115" spans="4:10" ht="13" x14ac:dyDescent="0.15">
      <c r="D115" s="8"/>
      <c r="E115" s="9"/>
      <c r="F115" s="8"/>
      <c r="G115" s="8"/>
      <c r="H115" s="8"/>
      <c r="I115" s="8"/>
      <c r="J115" s="8"/>
    </row>
    <row r="116" spans="4:10" ht="13" x14ac:dyDescent="0.15">
      <c r="D116" s="8"/>
      <c r="E116" s="9"/>
      <c r="F116" s="8"/>
      <c r="G116" s="8"/>
      <c r="H116" s="8"/>
      <c r="I116" s="8"/>
      <c r="J116" s="8"/>
    </row>
    <row r="117" spans="4:10" ht="13" x14ac:dyDescent="0.15">
      <c r="D117" s="8"/>
      <c r="E117" s="9"/>
      <c r="F117" s="8"/>
      <c r="G117" s="8"/>
      <c r="H117" s="8"/>
      <c r="I117" s="8"/>
      <c r="J117" s="8"/>
    </row>
    <row r="118" spans="4:10" ht="13" x14ac:dyDescent="0.15">
      <c r="D118" s="8"/>
      <c r="E118" s="9"/>
      <c r="F118" s="8"/>
      <c r="G118" s="8"/>
      <c r="H118" s="8"/>
      <c r="I118" s="8"/>
      <c r="J118" s="8"/>
    </row>
    <row r="119" spans="4:10" ht="13" x14ac:dyDescent="0.15">
      <c r="D119" s="8"/>
      <c r="E119" s="9"/>
      <c r="F119" s="8"/>
      <c r="G119" s="8"/>
      <c r="H119" s="8"/>
      <c r="I119" s="8"/>
      <c r="J119" s="8"/>
    </row>
    <row r="120" spans="4:10" ht="13" x14ac:dyDescent="0.15">
      <c r="D120" s="8"/>
      <c r="E120" s="9"/>
      <c r="F120" s="8"/>
      <c r="G120" s="8"/>
      <c r="H120" s="8"/>
      <c r="I120" s="8"/>
      <c r="J120" s="8"/>
    </row>
    <row r="121" spans="4:10" ht="13" x14ac:dyDescent="0.15">
      <c r="D121" s="8"/>
      <c r="E121" s="9"/>
      <c r="F121" s="8"/>
      <c r="G121" s="8"/>
      <c r="H121" s="8"/>
      <c r="I121" s="8"/>
      <c r="J121" s="8"/>
    </row>
    <row r="122" spans="4:10" ht="13" x14ac:dyDescent="0.15">
      <c r="D122" s="8"/>
      <c r="E122" s="9"/>
      <c r="F122" s="8"/>
      <c r="G122" s="8"/>
      <c r="H122" s="8"/>
      <c r="I122" s="8"/>
      <c r="J122" s="8"/>
    </row>
    <row r="123" spans="4:10" ht="13" x14ac:dyDescent="0.15">
      <c r="D123" s="8"/>
      <c r="E123" s="9"/>
      <c r="F123" s="8"/>
      <c r="G123" s="8"/>
      <c r="H123" s="8"/>
      <c r="I123" s="8"/>
      <c r="J123" s="8"/>
    </row>
    <row r="124" spans="4:10" ht="13" x14ac:dyDescent="0.15">
      <c r="D124" s="8"/>
      <c r="E124" s="9"/>
      <c r="F124" s="8"/>
      <c r="G124" s="8"/>
      <c r="H124" s="8"/>
      <c r="I124" s="8"/>
      <c r="J124" s="8"/>
    </row>
    <row r="125" spans="4:10" ht="13" x14ac:dyDescent="0.15">
      <c r="D125" s="8"/>
      <c r="E125" s="9"/>
      <c r="F125" s="8"/>
      <c r="G125" s="8"/>
      <c r="H125" s="8"/>
      <c r="I125" s="8"/>
      <c r="J125" s="8"/>
    </row>
    <row r="126" spans="4:10" ht="13" x14ac:dyDescent="0.15">
      <c r="D126" s="8"/>
      <c r="E126" s="9"/>
      <c r="F126" s="8"/>
      <c r="G126" s="8"/>
      <c r="H126" s="8"/>
      <c r="I126" s="8"/>
      <c r="J126" s="8"/>
    </row>
    <row r="127" spans="4:10" ht="13" x14ac:dyDescent="0.15">
      <c r="D127" s="8"/>
      <c r="E127" s="9"/>
      <c r="F127" s="8"/>
      <c r="G127" s="8"/>
      <c r="H127" s="8"/>
      <c r="I127" s="8"/>
      <c r="J127" s="8"/>
    </row>
    <row r="128" spans="4:10" ht="13" x14ac:dyDescent="0.15">
      <c r="D128" s="8"/>
      <c r="E128" s="9"/>
      <c r="F128" s="8"/>
      <c r="G128" s="8"/>
      <c r="H128" s="8"/>
      <c r="I128" s="8"/>
      <c r="J128" s="8"/>
    </row>
    <row r="129" spans="4:10" ht="13" x14ac:dyDescent="0.15">
      <c r="D129" s="8"/>
      <c r="E129" s="9"/>
      <c r="F129" s="8"/>
      <c r="G129" s="8"/>
      <c r="H129" s="8"/>
      <c r="I129" s="8"/>
      <c r="J129" s="8"/>
    </row>
    <row r="130" spans="4:10" ht="13" x14ac:dyDescent="0.15">
      <c r="D130" s="8"/>
      <c r="E130" s="9"/>
      <c r="F130" s="8"/>
      <c r="G130" s="8"/>
      <c r="H130" s="8"/>
      <c r="I130" s="8"/>
      <c r="J130" s="8"/>
    </row>
    <row r="131" spans="4:10" ht="13" x14ac:dyDescent="0.15">
      <c r="D131" s="8"/>
      <c r="E131" s="9"/>
      <c r="F131" s="8"/>
      <c r="G131" s="8"/>
      <c r="H131" s="8"/>
      <c r="I131" s="8"/>
      <c r="J131" s="8"/>
    </row>
    <row r="132" spans="4:10" ht="13" x14ac:dyDescent="0.15">
      <c r="D132" s="8"/>
      <c r="E132" s="9"/>
      <c r="F132" s="8"/>
      <c r="G132" s="8"/>
      <c r="H132" s="8"/>
      <c r="I132" s="8"/>
      <c r="J132" s="8"/>
    </row>
    <row r="133" spans="4:10" ht="13" x14ac:dyDescent="0.15">
      <c r="D133" s="8"/>
      <c r="E133" s="9"/>
      <c r="F133" s="8"/>
      <c r="G133" s="8"/>
      <c r="H133" s="8"/>
      <c r="I133" s="8"/>
      <c r="J133" s="8"/>
    </row>
    <row r="134" spans="4:10" ht="13" x14ac:dyDescent="0.15">
      <c r="D134" s="8"/>
      <c r="E134" s="9"/>
      <c r="F134" s="8"/>
      <c r="G134" s="8"/>
      <c r="H134" s="8"/>
      <c r="I134" s="8"/>
      <c r="J134" s="8"/>
    </row>
    <row r="135" spans="4:10" ht="13" x14ac:dyDescent="0.15">
      <c r="D135" s="8"/>
      <c r="E135" s="9"/>
      <c r="F135" s="8"/>
      <c r="G135" s="8"/>
      <c r="H135" s="8"/>
      <c r="I135" s="8"/>
      <c r="J135" s="8"/>
    </row>
    <row r="136" spans="4:10" ht="13" x14ac:dyDescent="0.15">
      <c r="D136" s="8"/>
      <c r="E136" s="9"/>
      <c r="F136" s="8"/>
      <c r="G136" s="8"/>
      <c r="H136" s="8"/>
      <c r="I136" s="8"/>
      <c r="J136" s="8"/>
    </row>
    <row r="137" spans="4:10" ht="13" x14ac:dyDescent="0.15">
      <c r="D137" s="8"/>
      <c r="E137" s="9"/>
      <c r="F137" s="8"/>
      <c r="G137" s="8"/>
      <c r="H137" s="8"/>
      <c r="I137" s="8"/>
      <c r="J137" s="8"/>
    </row>
    <row r="138" spans="4:10" ht="13" x14ac:dyDescent="0.15">
      <c r="D138" s="8"/>
      <c r="E138" s="9"/>
      <c r="F138" s="8"/>
      <c r="G138" s="8"/>
      <c r="H138" s="8"/>
      <c r="I138" s="8"/>
      <c r="J138" s="8"/>
    </row>
    <row r="139" spans="4:10" ht="13" x14ac:dyDescent="0.15">
      <c r="D139" s="8"/>
      <c r="E139" s="9"/>
      <c r="F139" s="8"/>
      <c r="G139" s="8"/>
      <c r="H139" s="8"/>
      <c r="I139" s="8"/>
      <c r="J139" s="8"/>
    </row>
    <row r="140" spans="4:10" ht="13" x14ac:dyDescent="0.15">
      <c r="D140" s="8"/>
      <c r="E140" s="9"/>
      <c r="F140" s="8"/>
      <c r="G140" s="8"/>
      <c r="H140" s="8"/>
      <c r="I140" s="8"/>
      <c r="J140" s="8"/>
    </row>
    <row r="141" spans="4:10" ht="13" x14ac:dyDescent="0.15">
      <c r="D141" s="8"/>
      <c r="E141" s="9"/>
      <c r="F141" s="8"/>
      <c r="G141" s="8"/>
      <c r="H141" s="8"/>
      <c r="I141" s="8"/>
      <c r="J141" s="8"/>
    </row>
    <row r="142" spans="4:10" ht="13" x14ac:dyDescent="0.15">
      <c r="D142" s="8"/>
      <c r="E142" s="9"/>
      <c r="F142" s="8"/>
      <c r="G142" s="8"/>
      <c r="H142" s="8"/>
      <c r="I142" s="8"/>
      <c r="J142" s="8"/>
    </row>
    <row r="143" spans="4:10" ht="13" x14ac:dyDescent="0.15">
      <c r="D143" s="8"/>
      <c r="E143" s="9"/>
      <c r="F143" s="8"/>
      <c r="G143" s="8"/>
      <c r="H143" s="8"/>
      <c r="I143" s="8"/>
      <c r="J143" s="8"/>
    </row>
    <row r="144" spans="4:10" ht="13" x14ac:dyDescent="0.15">
      <c r="D144" s="8"/>
      <c r="E144" s="9"/>
      <c r="F144" s="8"/>
      <c r="G144" s="8"/>
      <c r="H144" s="8"/>
      <c r="I144" s="8"/>
      <c r="J144" s="8"/>
    </row>
    <row r="145" spans="4:10" ht="13" x14ac:dyDescent="0.15">
      <c r="D145" s="8"/>
      <c r="E145" s="9"/>
      <c r="F145" s="8"/>
      <c r="G145" s="8"/>
      <c r="H145" s="8"/>
      <c r="I145" s="8"/>
      <c r="J145" s="8"/>
    </row>
    <row r="146" spans="4:10" ht="13" x14ac:dyDescent="0.15">
      <c r="D146" s="8"/>
      <c r="E146" s="9"/>
      <c r="F146" s="8"/>
      <c r="G146" s="8"/>
      <c r="H146" s="8"/>
      <c r="I146" s="8"/>
      <c r="J146" s="8"/>
    </row>
    <row r="147" spans="4:10" ht="13" x14ac:dyDescent="0.15">
      <c r="D147" s="8"/>
      <c r="E147" s="9"/>
      <c r="F147" s="8"/>
      <c r="G147" s="8"/>
      <c r="H147" s="8"/>
      <c r="I147" s="8"/>
      <c r="J147" s="8"/>
    </row>
    <row r="148" spans="4:10" ht="13" x14ac:dyDescent="0.15">
      <c r="D148" s="8"/>
      <c r="E148" s="9"/>
      <c r="F148" s="8"/>
      <c r="G148" s="8"/>
      <c r="H148" s="8"/>
      <c r="I148" s="8"/>
      <c r="J148" s="8"/>
    </row>
    <row r="149" spans="4:10" ht="13" x14ac:dyDescent="0.15">
      <c r="D149" s="8"/>
      <c r="E149" s="9"/>
      <c r="F149" s="8"/>
      <c r="G149" s="8"/>
      <c r="H149" s="8"/>
      <c r="I149" s="8"/>
      <c r="J149" s="8"/>
    </row>
    <row r="150" spans="4:10" ht="13" x14ac:dyDescent="0.15">
      <c r="D150" s="8"/>
      <c r="E150" s="9"/>
      <c r="F150" s="8"/>
      <c r="G150" s="8"/>
      <c r="H150" s="8"/>
      <c r="I150" s="8"/>
      <c r="J150" s="8"/>
    </row>
    <row r="151" spans="4:10" ht="13" x14ac:dyDescent="0.15">
      <c r="D151" s="8"/>
      <c r="E151" s="9"/>
      <c r="F151" s="8"/>
      <c r="G151" s="8"/>
      <c r="H151" s="8"/>
      <c r="I151" s="8"/>
      <c r="J151" s="8"/>
    </row>
    <row r="152" spans="4:10" ht="13" x14ac:dyDescent="0.15">
      <c r="D152" s="8"/>
      <c r="E152" s="9"/>
      <c r="F152" s="8"/>
      <c r="G152" s="8"/>
      <c r="H152" s="8"/>
      <c r="I152" s="8"/>
      <c r="J152" s="8"/>
    </row>
    <row r="153" spans="4:10" ht="13" x14ac:dyDescent="0.15">
      <c r="D153" s="8"/>
      <c r="E153" s="9"/>
      <c r="F153" s="8"/>
      <c r="G153" s="8"/>
      <c r="H153" s="8"/>
      <c r="I153" s="8"/>
      <c r="J153" s="8"/>
    </row>
    <row r="154" spans="4:10" ht="13" x14ac:dyDescent="0.15">
      <c r="D154" s="8"/>
      <c r="E154" s="9"/>
      <c r="F154" s="8"/>
      <c r="G154" s="8"/>
      <c r="H154" s="8"/>
      <c r="I154" s="8"/>
      <c r="J154" s="8"/>
    </row>
    <row r="155" spans="4:10" ht="13" x14ac:dyDescent="0.15">
      <c r="D155" s="8"/>
      <c r="E155" s="9"/>
      <c r="F155" s="8"/>
      <c r="G155" s="8"/>
      <c r="H155" s="8"/>
      <c r="I155" s="8"/>
      <c r="J155" s="8"/>
    </row>
    <row r="156" spans="4:10" ht="13" x14ac:dyDescent="0.15">
      <c r="D156" s="8"/>
      <c r="E156" s="9"/>
      <c r="F156" s="8"/>
      <c r="G156" s="8"/>
      <c r="H156" s="8"/>
      <c r="I156" s="8"/>
      <c r="J156" s="8"/>
    </row>
    <row r="157" spans="4:10" ht="13" x14ac:dyDescent="0.15">
      <c r="D157" s="8"/>
      <c r="E157" s="9"/>
      <c r="F157" s="8"/>
      <c r="G157" s="8"/>
      <c r="H157" s="8"/>
      <c r="I157" s="8"/>
      <c r="J157" s="8"/>
    </row>
    <row r="158" spans="4:10" ht="13" x14ac:dyDescent="0.15">
      <c r="D158" s="8"/>
      <c r="E158" s="9"/>
      <c r="F158" s="8"/>
      <c r="G158" s="8"/>
      <c r="H158" s="8"/>
      <c r="I158" s="8"/>
      <c r="J158" s="8"/>
    </row>
    <row r="159" spans="4:10" ht="13" x14ac:dyDescent="0.15">
      <c r="D159" s="8"/>
      <c r="E159" s="9"/>
      <c r="F159" s="8"/>
      <c r="G159" s="8"/>
      <c r="H159" s="8"/>
      <c r="I159" s="8"/>
      <c r="J159" s="8"/>
    </row>
    <row r="160" spans="4:10" ht="13" x14ac:dyDescent="0.15">
      <c r="D160" s="8"/>
      <c r="E160" s="9"/>
      <c r="F160" s="8"/>
      <c r="G160" s="8"/>
      <c r="H160" s="8"/>
      <c r="I160" s="8"/>
      <c r="J160" s="8"/>
    </row>
    <row r="161" spans="4:10" ht="13" x14ac:dyDescent="0.15">
      <c r="D161" s="8"/>
      <c r="E161" s="9"/>
      <c r="F161" s="8"/>
      <c r="G161" s="8"/>
      <c r="H161" s="8"/>
      <c r="I161" s="8"/>
      <c r="J161" s="8"/>
    </row>
    <row r="162" spans="4:10" ht="13" x14ac:dyDescent="0.15">
      <c r="D162" s="8"/>
      <c r="E162" s="9"/>
      <c r="F162" s="8"/>
      <c r="G162" s="8"/>
      <c r="H162" s="8"/>
      <c r="I162" s="8"/>
      <c r="J162" s="8"/>
    </row>
    <row r="163" spans="4:10" ht="13" x14ac:dyDescent="0.15">
      <c r="D163" s="8"/>
      <c r="E163" s="9"/>
      <c r="F163" s="8"/>
      <c r="G163" s="8"/>
      <c r="H163" s="8"/>
      <c r="I163" s="8"/>
      <c r="J163" s="8"/>
    </row>
    <row r="164" spans="4:10" ht="13" x14ac:dyDescent="0.15">
      <c r="D164" s="8"/>
      <c r="E164" s="9"/>
      <c r="F164" s="8"/>
      <c r="G164" s="8"/>
      <c r="H164" s="8"/>
      <c r="I164" s="8"/>
      <c r="J164" s="8"/>
    </row>
    <row r="165" spans="4:10" ht="13" x14ac:dyDescent="0.15">
      <c r="D165" s="8"/>
      <c r="E165" s="9"/>
      <c r="F165" s="8"/>
      <c r="G165" s="8"/>
      <c r="H165" s="8"/>
      <c r="I165" s="8"/>
      <c r="J165" s="8"/>
    </row>
    <row r="166" spans="4:10" ht="13" x14ac:dyDescent="0.15">
      <c r="D166" s="8"/>
      <c r="E166" s="9"/>
      <c r="F166" s="8"/>
      <c r="G166" s="8"/>
      <c r="H166" s="8"/>
      <c r="I166" s="8"/>
      <c r="J166" s="8"/>
    </row>
    <row r="167" spans="4:10" ht="13" x14ac:dyDescent="0.15">
      <c r="D167" s="8"/>
      <c r="E167" s="9"/>
      <c r="F167" s="8"/>
      <c r="G167" s="8"/>
      <c r="H167" s="8"/>
      <c r="I167" s="8"/>
      <c r="J167" s="8"/>
    </row>
    <row r="168" spans="4:10" ht="13" x14ac:dyDescent="0.15">
      <c r="D168" s="8"/>
      <c r="E168" s="9"/>
      <c r="F168" s="8"/>
      <c r="G168" s="8"/>
      <c r="H168" s="8"/>
      <c r="I168" s="8"/>
      <c r="J168" s="8"/>
    </row>
    <row r="169" spans="4:10" ht="13" x14ac:dyDescent="0.15">
      <c r="D169" s="8"/>
      <c r="E169" s="9"/>
      <c r="F169" s="8"/>
      <c r="G169" s="8"/>
      <c r="H169" s="8"/>
      <c r="I169" s="8"/>
      <c r="J169" s="8"/>
    </row>
    <row r="170" spans="4:10" ht="13" x14ac:dyDescent="0.15">
      <c r="D170" s="8"/>
      <c r="E170" s="9"/>
      <c r="F170" s="8"/>
      <c r="G170" s="8"/>
      <c r="H170" s="8"/>
      <c r="I170" s="8"/>
      <c r="J170" s="8"/>
    </row>
    <row r="171" spans="4:10" ht="13" x14ac:dyDescent="0.15">
      <c r="D171" s="8"/>
      <c r="E171" s="9"/>
      <c r="F171" s="8"/>
      <c r="G171" s="8"/>
      <c r="H171" s="8"/>
      <c r="I171" s="8"/>
      <c r="J171" s="8"/>
    </row>
    <row r="172" spans="4:10" ht="13" x14ac:dyDescent="0.15">
      <c r="D172" s="8"/>
      <c r="E172" s="9"/>
      <c r="F172" s="8"/>
      <c r="G172" s="8"/>
      <c r="H172" s="8"/>
      <c r="I172" s="8"/>
      <c r="J172" s="8"/>
    </row>
    <row r="173" spans="4:10" ht="13" x14ac:dyDescent="0.15">
      <c r="D173" s="8"/>
      <c r="E173" s="9"/>
      <c r="F173" s="8"/>
      <c r="G173" s="8"/>
      <c r="H173" s="8"/>
      <c r="I173" s="8"/>
      <c r="J173" s="8"/>
    </row>
    <row r="174" spans="4:10" ht="13" x14ac:dyDescent="0.15">
      <c r="D174" s="8"/>
      <c r="E174" s="9"/>
      <c r="F174" s="8"/>
      <c r="G174" s="8"/>
      <c r="H174" s="8"/>
      <c r="I174" s="8"/>
      <c r="J174" s="8"/>
    </row>
    <row r="175" spans="4:10" ht="13" x14ac:dyDescent="0.15">
      <c r="D175" s="8"/>
      <c r="E175" s="9"/>
      <c r="F175" s="8"/>
      <c r="G175" s="8"/>
      <c r="H175" s="8"/>
      <c r="I175" s="8"/>
      <c r="J175" s="8"/>
    </row>
    <row r="176" spans="4:10" ht="13" x14ac:dyDescent="0.15">
      <c r="D176" s="8"/>
      <c r="E176" s="9"/>
      <c r="F176" s="8"/>
      <c r="G176" s="8"/>
      <c r="H176" s="8"/>
      <c r="I176" s="8"/>
      <c r="J176" s="8"/>
    </row>
    <row r="177" spans="4:10" ht="13" x14ac:dyDescent="0.15">
      <c r="D177" s="8"/>
      <c r="E177" s="9"/>
      <c r="F177" s="8"/>
      <c r="G177" s="8"/>
      <c r="H177" s="8"/>
      <c r="I177" s="8"/>
      <c r="J177" s="8"/>
    </row>
    <row r="178" spans="4:10" ht="13" x14ac:dyDescent="0.15">
      <c r="D178" s="8"/>
      <c r="E178" s="9"/>
      <c r="F178" s="8"/>
      <c r="G178" s="8"/>
      <c r="H178" s="8"/>
      <c r="I178" s="8"/>
      <c r="J178" s="8"/>
    </row>
    <row r="179" spans="4:10" ht="13" x14ac:dyDescent="0.15">
      <c r="D179" s="8"/>
      <c r="E179" s="9"/>
      <c r="F179" s="8"/>
      <c r="G179" s="8"/>
      <c r="H179" s="8"/>
      <c r="I179" s="8"/>
      <c r="J179" s="8"/>
    </row>
    <row r="180" spans="4:10" ht="13" x14ac:dyDescent="0.15">
      <c r="D180" s="8"/>
      <c r="E180" s="9"/>
      <c r="F180" s="8"/>
      <c r="G180" s="8"/>
      <c r="H180" s="8"/>
      <c r="I180" s="8"/>
      <c r="J180" s="8"/>
    </row>
    <row r="181" spans="4:10" ht="13" x14ac:dyDescent="0.15">
      <c r="D181" s="8"/>
      <c r="E181" s="9"/>
      <c r="F181" s="8"/>
      <c r="G181" s="8"/>
      <c r="H181" s="8"/>
      <c r="I181" s="8"/>
      <c r="J181" s="8"/>
    </row>
    <row r="182" spans="4:10" ht="13" x14ac:dyDescent="0.15">
      <c r="D182" s="8"/>
      <c r="E182" s="9"/>
      <c r="F182" s="8"/>
      <c r="G182" s="8"/>
      <c r="H182" s="8"/>
      <c r="I182" s="8"/>
      <c r="J182" s="8"/>
    </row>
    <row r="183" spans="4:10" ht="13" x14ac:dyDescent="0.15">
      <c r="D183" s="8"/>
      <c r="E183" s="9"/>
      <c r="F183" s="8"/>
      <c r="G183" s="8"/>
      <c r="H183" s="8"/>
      <c r="I183" s="8"/>
      <c r="J183" s="8"/>
    </row>
    <row r="184" spans="4:10" ht="13" x14ac:dyDescent="0.15">
      <c r="D184" s="8"/>
      <c r="E184" s="9"/>
      <c r="F184" s="8"/>
      <c r="G184" s="8"/>
      <c r="H184" s="8"/>
      <c r="I184" s="8"/>
      <c r="J184" s="8"/>
    </row>
    <row r="185" spans="4:10" ht="13" x14ac:dyDescent="0.15">
      <c r="D185" s="8"/>
      <c r="E185" s="9"/>
      <c r="F185" s="8"/>
      <c r="G185" s="8"/>
      <c r="H185" s="8"/>
      <c r="I185" s="8"/>
      <c r="J185" s="8"/>
    </row>
    <row r="186" spans="4:10" ht="13" x14ac:dyDescent="0.15">
      <c r="D186" s="8"/>
      <c r="E186" s="9"/>
      <c r="F186" s="8"/>
      <c r="G186" s="8"/>
      <c r="H186" s="8"/>
      <c r="I186" s="8"/>
      <c r="J186" s="8"/>
    </row>
    <row r="187" spans="4:10" ht="13" x14ac:dyDescent="0.15">
      <c r="D187" s="8"/>
      <c r="E187" s="9"/>
      <c r="F187" s="8"/>
      <c r="G187" s="8"/>
      <c r="H187" s="8"/>
      <c r="I187" s="8"/>
      <c r="J187" s="8"/>
    </row>
    <row r="188" spans="4:10" ht="13" x14ac:dyDescent="0.15">
      <c r="D188" s="8"/>
      <c r="E188" s="9"/>
      <c r="F188" s="8"/>
      <c r="G188" s="8"/>
      <c r="H188" s="8"/>
      <c r="I188" s="8"/>
      <c r="J188" s="8"/>
    </row>
    <row r="189" spans="4:10" ht="13" x14ac:dyDescent="0.15">
      <c r="D189" s="8"/>
      <c r="E189" s="9"/>
      <c r="F189" s="8"/>
      <c r="G189" s="8"/>
      <c r="H189" s="8"/>
      <c r="I189" s="8"/>
      <c r="J189" s="8"/>
    </row>
    <row r="190" spans="4:10" ht="13" x14ac:dyDescent="0.15">
      <c r="D190" s="8"/>
      <c r="E190" s="9"/>
      <c r="F190" s="8"/>
      <c r="G190" s="8"/>
      <c r="H190" s="8"/>
      <c r="I190" s="8"/>
      <c r="J190" s="8"/>
    </row>
    <row r="191" spans="4:10" ht="13" x14ac:dyDescent="0.15">
      <c r="D191" s="8"/>
      <c r="E191" s="9"/>
      <c r="F191" s="8"/>
      <c r="G191" s="8"/>
      <c r="H191" s="8"/>
      <c r="I191" s="8"/>
      <c r="J191" s="8"/>
    </row>
    <row r="192" spans="4:10" ht="13" x14ac:dyDescent="0.15">
      <c r="D192" s="8"/>
      <c r="E192" s="9"/>
      <c r="F192" s="8"/>
      <c r="G192" s="8"/>
      <c r="H192" s="8"/>
      <c r="I192" s="8"/>
      <c r="J192" s="8"/>
    </row>
    <row r="193" spans="4:10" ht="13" x14ac:dyDescent="0.15">
      <c r="D193" s="8"/>
      <c r="E193" s="9"/>
      <c r="F193" s="8"/>
      <c r="G193" s="8"/>
      <c r="H193" s="8"/>
      <c r="I193" s="8"/>
      <c r="J193" s="8"/>
    </row>
    <row r="194" spans="4:10" ht="13" x14ac:dyDescent="0.15">
      <c r="D194" s="8"/>
      <c r="E194" s="9"/>
      <c r="F194" s="8"/>
      <c r="G194" s="8"/>
      <c r="H194" s="8"/>
      <c r="I194" s="8"/>
      <c r="J194" s="8"/>
    </row>
    <row r="195" spans="4:10" ht="13" x14ac:dyDescent="0.15">
      <c r="D195" s="8"/>
      <c r="E195" s="9"/>
      <c r="F195" s="8"/>
      <c r="G195" s="8"/>
      <c r="H195" s="8"/>
      <c r="I195" s="8"/>
      <c r="J195" s="8"/>
    </row>
    <row r="196" spans="4:10" ht="13" x14ac:dyDescent="0.15">
      <c r="D196" s="8"/>
      <c r="E196" s="9"/>
      <c r="F196" s="8"/>
      <c r="G196" s="8"/>
      <c r="H196" s="8"/>
      <c r="I196" s="8"/>
      <c r="J196" s="8"/>
    </row>
    <row r="197" spans="4:10" ht="13" x14ac:dyDescent="0.15">
      <c r="D197" s="8"/>
      <c r="E197" s="9"/>
      <c r="F197" s="8"/>
      <c r="G197" s="8"/>
      <c r="H197" s="8"/>
      <c r="I197" s="8"/>
      <c r="J197" s="8"/>
    </row>
    <row r="198" spans="4:10" ht="13" x14ac:dyDescent="0.15">
      <c r="D198" s="8"/>
      <c r="E198" s="9"/>
      <c r="F198" s="8"/>
      <c r="G198" s="8"/>
      <c r="H198" s="8"/>
      <c r="I198" s="8"/>
      <c r="J198" s="8"/>
    </row>
    <row r="199" spans="4:10" ht="13" x14ac:dyDescent="0.15">
      <c r="D199" s="8"/>
      <c r="E199" s="9"/>
      <c r="F199" s="8"/>
      <c r="G199" s="8"/>
      <c r="H199" s="8"/>
      <c r="I199" s="8"/>
      <c r="J199" s="8"/>
    </row>
    <row r="200" spans="4:10" ht="13" x14ac:dyDescent="0.15">
      <c r="D200" s="8"/>
      <c r="E200" s="9"/>
      <c r="F200" s="8"/>
      <c r="G200" s="8"/>
      <c r="H200" s="8"/>
      <c r="I200" s="8"/>
      <c r="J200" s="8"/>
    </row>
    <row r="201" spans="4:10" ht="13" x14ac:dyDescent="0.15">
      <c r="D201" s="8"/>
      <c r="E201" s="9"/>
      <c r="F201" s="8"/>
      <c r="G201" s="8"/>
      <c r="H201" s="8"/>
      <c r="I201" s="8"/>
      <c r="J201" s="8"/>
    </row>
    <row r="202" spans="4:10" ht="13" x14ac:dyDescent="0.15">
      <c r="D202" s="8"/>
      <c r="E202" s="9"/>
      <c r="F202" s="8"/>
      <c r="G202" s="8"/>
      <c r="H202" s="8"/>
      <c r="I202" s="8"/>
      <c r="J202" s="8"/>
    </row>
    <row r="203" spans="4:10" ht="13" x14ac:dyDescent="0.15">
      <c r="D203" s="8"/>
      <c r="E203" s="9"/>
      <c r="F203" s="8"/>
      <c r="G203" s="8"/>
      <c r="H203" s="8"/>
      <c r="I203" s="8"/>
      <c r="J203" s="8"/>
    </row>
    <row r="204" spans="4:10" ht="13" x14ac:dyDescent="0.15">
      <c r="D204" s="8"/>
      <c r="E204" s="9"/>
      <c r="F204" s="8"/>
      <c r="G204" s="8"/>
      <c r="H204" s="8"/>
      <c r="I204" s="8"/>
      <c r="J204" s="8"/>
    </row>
    <row r="205" spans="4:10" ht="13" x14ac:dyDescent="0.15">
      <c r="D205" s="8"/>
      <c r="E205" s="9"/>
      <c r="F205" s="8"/>
      <c r="G205" s="8"/>
      <c r="H205" s="8"/>
      <c r="I205" s="8"/>
      <c r="J205" s="8"/>
    </row>
    <row r="206" spans="4:10" ht="13" x14ac:dyDescent="0.15">
      <c r="D206" s="8"/>
      <c r="E206" s="9"/>
      <c r="F206" s="8"/>
      <c r="G206" s="8"/>
      <c r="H206" s="8"/>
      <c r="I206" s="8"/>
      <c r="J206" s="8"/>
    </row>
    <row r="207" spans="4:10" ht="13" x14ac:dyDescent="0.15">
      <c r="D207" s="8"/>
      <c r="E207" s="9"/>
      <c r="F207" s="8"/>
      <c r="G207" s="8"/>
      <c r="H207" s="8"/>
      <c r="I207" s="8"/>
      <c r="J207" s="8"/>
    </row>
    <row r="208" spans="4:10" ht="13" x14ac:dyDescent="0.15">
      <c r="D208" s="8"/>
      <c r="E208" s="9"/>
      <c r="F208" s="8"/>
      <c r="G208" s="8"/>
      <c r="H208" s="8"/>
      <c r="I208" s="8"/>
      <c r="J208" s="8"/>
    </row>
    <row r="209" spans="4:10" ht="13" x14ac:dyDescent="0.15">
      <c r="D209" s="8"/>
      <c r="E209" s="9"/>
      <c r="F209" s="8"/>
      <c r="G209" s="8"/>
      <c r="H209" s="8"/>
      <c r="I209" s="8"/>
      <c r="J209" s="8"/>
    </row>
    <row r="210" spans="4:10" ht="13" x14ac:dyDescent="0.15">
      <c r="D210" s="8"/>
      <c r="E210" s="9"/>
      <c r="F210" s="8"/>
      <c r="G210" s="8"/>
      <c r="H210" s="8"/>
      <c r="I210" s="8"/>
      <c r="J210" s="8"/>
    </row>
    <row r="211" spans="4:10" ht="13" x14ac:dyDescent="0.15">
      <c r="D211" s="8"/>
      <c r="E211" s="9"/>
      <c r="F211" s="8"/>
      <c r="G211" s="8"/>
      <c r="H211" s="8"/>
      <c r="I211" s="8"/>
      <c r="J211" s="8"/>
    </row>
    <row r="212" spans="4:10" ht="13" x14ac:dyDescent="0.15">
      <c r="D212" s="8"/>
      <c r="E212" s="9"/>
      <c r="F212" s="8"/>
      <c r="G212" s="8"/>
      <c r="H212" s="8"/>
      <c r="I212" s="8"/>
      <c r="J212" s="8"/>
    </row>
    <row r="213" spans="4:10" ht="13" x14ac:dyDescent="0.15">
      <c r="D213" s="8"/>
      <c r="E213" s="9"/>
      <c r="F213" s="8"/>
      <c r="G213" s="8"/>
      <c r="H213" s="8"/>
      <c r="I213" s="8"/>
      <c r="J213" s="8"/>
    </row>
    <row r="214" spans="4:10" ht="13" x14ac:dyDescent="0.15">
      <c r="D214" s="8"/>
      <c r="E214" s="9"/>
      <c r="F214" s="8"/>
      <c r="G214" s="8"/>
      <c r="H214" s="8"/>
      <c r="I214" s="8"/>
      <c r="J214" s="8"/>
    </row>
    <row r="215" spans="4:10" ht="13" x14ac:dyDescent="0.15">
      <c r="D215" s="8"/>
      <c r="E215" s="9"/>
      <c r="F215" s="8"/>
      <c r="G215" s="8"/>
      <c r="H215" s="8"/>
      <c r="I215" s="8"/>
      <c r="J215" s="8"/>
    </row>
    <row r="216" spans="4:10" ht="13" x14ac:dyDescent="0.15">
      <c r="D216" s="8"/>
      <c r="E216" s="9"/>
      <c r="F216" s="8"/>
      <c r="G216" s="8"/>
      <c r="H216" s="8"/>
      <c r="I216" s="8"/>
      <c r="J216" s="8"/>
    </row>
    <row r="217" spans="4:10" ht="13" x14ac:dyDescent="0.15">
      <c r="D217" s="8"/>
      <c r="E217" s="9"/>
      <c r="F217" s="8"/>
      <c r="G217" s="8"/>
      <c r="H217" s="8"/>
      <c r="I217" s="8"/>
      <c r="J217" s="8"/>
    </row>
    <row r="218" spans="4:10" ht="13" x14ac:dyDescent="0.15">
      <c r="D218" s="8"/>
      <c r="E218" s="9"/>
      <c r="F218" s="8"/>
      <c r="G218" s="8"/>
      <c r="H218" s="8"/>
      <c r="I218" s="8"/>
      <c r="J218" s="8"/>
    </row>
    <row r="219" spans="4:10" ht="13" x14ac:dyDescent="0.15">
      <c r="D219" s="8"/>
      <c r="E219" s="9"/>
      <c r="F219" s="8"/>
      <c r="G219" s="8"/>
      <c r="H219" s="8"/>
      <c r="I219" s="8"/>
      <c r="J219" s="8"/>
    </row>
    <row r="220" spans="4:10" ht="13" x14ac:dyDescent="0.15">
      <c r="D220" s="8"/>
      <c r="E220" s="9"/>
      <c r="F220" s="8"/>
      <c r="G220" s="8"/>
      <c r="H220" s="8"/>
      <c r="I220" s="8"/>
      <c r="J220" s="8"/>
    </row>
    <row r="221" spans="4:10" ht="13" x14ac:dyDescent="0.15">
      <c r="D221" s="8"/>
      <c r="E221" s="9"/>
      <c r="F221" s="8"/>
      <c r="G221" s="8"/>
      <c r="H221" s="8"/>
      <c r="I221" s="8"/>
      <c r="J221" s="8"/>
    </row>
    <row r="222" spans="4:10" ht="13" x14ac:dyDescent="0.15">
      <c r="D222" s="8"/>
      <c r="E222" s="9"/>
      <c r="F222" s="8"/>
      <c r="G222" s="8"/>
      <c r="H222" s="8"/>
      <c r="I222" s="8"/>
      <c r="J222" s="8"/>
    </row>
    <row r="223" spans="4:10" ht="13" x14ac:dyDescent="0.15">
      <c r="D223" s="8"/>
      <c r="E223" s="9"/>
      <c r="F223" s="8"/>
      <c r="G223" s="8"/>
      <c r="H223" s="8"/>
      <c r="I223" s="8"/>
      <c r="J223" s="8"/>
    </row>
    <row r="224" spans="4:10" ht="13" x14ac:dyDescent="0.15">
      <c r="D224" s="8"/>
      <c r="E224" s="9"/>
      <c r="F224" s="8"/>
      <c r="G224" s="8"/>
      <c r="H224" s="8"/>
      <c r="I224" s="8"/>
      <c r="J224" s="8"/>
    </row>
    <row r="225" spans="4:10" ht="13" x14ac:dyDescent="0.15">
      <c r="D225" s="8"/>
      <c r="E225" s="9"/>
      <c r="F225" s="8"/>
      <c r="G225" s="8"/>
      <c r="H225" s="8"/>
      <c r="I225" s="8"/>
      <c r="J225" s="8"/>
    </row>
    <row r="226" spans="4:10" ht="13" x14ac:dyDescent="0.15">
      <c r="D226" s="8"/>
      <c r="E226" s="9"/>
      <c r="F226" s="8"/>
      <c r="G226" s="8"/>
      <c r="H226" s="8"/>
      <c r="I226" s="8"/>
      <c r="J226" s="8"/>
    </row>
    <row r="227" spans="4:10" ht="13" x14ac:dyDescent="0.15">
      <c r="D227" s="8"/>
      <c r="E227" s="9"/>
      <c r="F227" s="8"/>
      <c r="G227" s="8"/>
      <c r="H227" s="8"/>
      <c r="I227" s="8"/>
      <c r="J227" s="8"/>
    </row>
    <row r="228" spans="4:10" ht="13" x14ac:dyDescent="0.15">
      <c r="D228" s="8"/>
      <c r="E228" s="9"/>
      <c r="F228" s="8"/>
      <c r="G228" s="8"/>
      <c r="H228" s="8"/>
      <c r="I228" s="8"/>
      <c r="J228" s="8"/>
    </row>
    <row r="229" spans="4:10" ht="13" x14ac:dyDescent="0.15">
      <c r="D229" s="8"/>
      <c r="E229" s="9"/>
      <c r="F229" s="8"/>
      <c r="G229" s="8"/>
      <c r="H229" s="8"/>
      <c r="I229" s="8"/>
      <c r="J229" s="8"/>
    </row>
    <row r="230" spans="4:10" ht="13" x14ac:dyDescent="0.15">
      <c r="D230" s="8"/>
      <c r="E230" s="9"/>
      <c r="F230" s="8"/>
      <c r="G230" s="8"/>
      <c r="H230" s="8"/>
      <c r="I230" s="8"/>
      <c r="J230" s="8"/>
    </row>
    <row r="231" spans="4:10" ht="13" x14ac:dyDescent="0.15">
      <c r="D231" s="8"/>
      <c r="E231" s="9"/>
      <c r="F231" s="8"/>
      <c r="G231" s="8"/>
      <c r="H231" s="8"/>
      <c r="I231" s="8"/>
      <c r="J231" s="8"/>
    </row>
    <row r="232" spans="4:10" ht="13" x14ac:dyDescent="0.15">
      <c r="D232" s="8"/>
      <c r="E232" s="9"/>
      <c r="F232" s="8"/>
      <c r="G232" s="8"/>
      <c r="H232" s="8"/>
      <c r="I232" s="8"/>
      <c r="J232" s="8"/>
    </row>
    <row r="233" spans="4:10" ht="13" x14ac:dyDescent="0.15">
      <c r="D233" s="8"/>
      <c r="E233" s="9"/>
      <c r="F233" s="8"/>
      <c r="G233" s="8"/>
      <c r="H233" s="8"/>
      <c r="I233" s="8"/>
      <c r="J233" s="8"/>
    </row>
    <row r="234" spans="4:10" ht="13" x14ac:dyDescent="0.15">
      <c r="D234" s="8"/>
      <c r="E234" s="9"/>
      <c r="F234" s="8"/>
      <c r="G234" s="8"/>
      <c r="H234" s="8"/>
      <c r="I234" s="8"/>
      <c r="J234" s="8"/>
    </row>
    <row r="235" spans="4:10" ht="13" x14ac:dyDescent="0.15">
      <c r="D235" s="8"/>
      <c r="E235" s="9"/>
      <c r="F235" s="8"/>
      <c r="G235" s="8"/>
      <c r="H235" s="8"/>
      <c r="I235" s="8"/>
      <c r="J235" s="8"/>
    </row>
    <row r="236" spans="4:10" ht="13" x14ac:dyDescent="0.15">
      <c r="D236" s="8"/>
      <c r="E236" s="9"/>
      <c r="F236" s="8"/>
      <c r="G236" s="8"/>
      <c r="H236" s="8"/>
      <c r="I236" s="8"/>
      <c r="J236" s="8"/>
    </row>
    <row r="237" spans="4:10" ht="13" x14ac:dyDescent="0.15">
      <c r="D237" s="8"/>
      <c r="E237" s="9"/>
      <c r="F237" s="8"/>
      <c r="G237" s="8"/>
      <c r="H237" s="8"/>
      <c r="I237" s="8"/>
      <c r="J237" s="8"/>
    </row>
    <row r="238" spans="4:10" ht="13" x14ac:dyDescent="0.15">
      <c r="D238" s="8"/>
      <c r="E238" s="9"/>
      <c r="F238" s="8"/>
      <c r="G238" s="8"/>
      <c r="H238" s="8"/>
      <c r="I238" s="8"/>
      <c r="J238" s="8"/>
    </row>
    <row r="239" spans="4:10" ht="13" x14ac:dyDescent="0.15">
      <c r="D239" s="8"/>
      <c r="E239" s="9"/>
      <c r="F239" s="8"/>
      <c r="G239" s="8"/>
      <c r="H239" s="8"/>
      <c r="I239" s="8"/>
      <c r="J239" s="8"/>
    </row>
    <row r="240" spans="4:10" ht="13" x14ac:dyDescent="0.15">
      <c r="D240" s="8"/>
      <c r="E240" s="9"/>
      <c r="F240" s="8"/>
      <c r="G240" s="8"/>
      <c r="H240" s="8"/>
      <c r="I240" s="8"/>
      <c r="J240" s="8"/>
    </row>
    <row r="241" spans="4:10" ht="13" x14ac:dyDescent="0.15">
      <c r="D241" s="8"/>
      <c r="E241" s="9"/>
      <c r="F241" s="8"/>
      <c r="G241" s="8"/>
      <c r="H241" s="8"/>
      <c r="I241" s="8"/>
      <c r="J241" s="8"/>
    </row>
    <row r="242" spans="4:10" ht="13" x14ac:dyDescent="0.15">
      <c r="D242" s="8"/>
      <c r="E242" s="9"/>
      <c r="F242" s="8"/>
      <c r="G242" s="8"/>
      <c r="H242" s="8"/>
      <c r="I242" s="8"/>
      <c r="J242" s="8"/>
    </row>
    <row r="243" spans="4:10" ht="13" x14ac:dyDescent="0.15">
      <c r="D243" s="8"/>
      <c r="E243" s="9"/>
      <c r="F243" s="8"/>
      <c r="G243" s="8"/>
      <c r="H243" s="8"/>
      <c r="I243" s="8"/>
      <c r="J243" s="8"/>
    </row>
    <row r="244" spans="4:10" ht="13" x14ac:dyDescent="0.15">
      <c r="D244" s="8"/>
      <c r="E244" s="9"/>
      <c r="F244" s="8"/>
      <c r="G244" s="8"/>
      <c r="H244" s="8"/>
      <c r="I244" s="8"/>
      <c r="J244" s="8"/>
    </row>
    <row r="245" spans="4:10" ht="13" x14ac:dyDescent="0.15">
      <c r="D245" s="8"/>
      <c r="E245" s="9"/>
      <c r="F245" s="8"/>
      <c r="G245" s="8"/>
      <c r="H245" s="8"/>
      <c r="I245" s="8"/>
      <c r="J245" s="8"/>
    </row>
    <row r="246" spans="4:10" ht="13" x14ac:dyDescent="0.15">
      <c r="D246" s="8"/>
      <c r="E246" s="9"/>
      <c r="F246" s="8"/>
      <c r="G246" s="8"/>
      <c r="H246" s="8"/>
      <c r="I246" s="8"/>
      <c r="J246" s="8"/>
    </row>
    <row r="247" spans="4:10" ht="13" x14ac:dyDescent="0.15">
      <c r="D247" s="8"/>
      <c r="E247" s="9"/>
      <c r="F247" s="8"/>
      <c r="G247" s="8"/>
      <c r="H247" s="8"/>
      <c r="I247" s="8"/>
      <c r="J247" s="8"/>
    </row>
    <row r="248" spans="4:10" ht="13" x14ac:dyDescent="0.15">
      <c r="D248" s="8"/>
      <c r="E248" s="9"/>
      <c r="F248" s="8"/>
      <c r="G248" s="8"/>
      <c r="H248" s="8"/>
      <c r="I248" s="8"/>
      <c r="J248" s="8"/>
    </row>
    <row r="249" spans="4:10" ht="13" x14ac:dyDescent="0.15">
      <c r="D249" s="8"/>
      <c r="E249" s="9"/>
      <c r="F249" s="8"/>
      <c r="G249" s="8"/>
      <c r="H249" s="8"/>
      <c r="I249" s="8"/>
      <c r="J249" s="8"/>
    </row>
    <row r="250" spans="4:10" ht="13" x14ac:dyDescent="0.15">
      <c r="D250" s="8"/>
      <c r="E250" s="9"/>
      <c r="F250" s="8"/>
      <c r="G250" s="8"/>
      <c r="H250" s="8"/>
      <c r="I250" s="8"/>
      <c r="J250" s="8"/>
    </row>
    <row r="251" spans="4:10" ht="13" x14ac:dyDescent="0.15">
      <c r="D251" s="8"/>
      <c r="E251" s="9"/>
      <c r="F251" s="8"/>
      <c r="G251" s="8"/>
      <c r="H251" s="8"/>
      <c r="I251" s="8"/>
      <c r="J251" s="8"/>
    </row>
    <row r="252" spans="4:10" ht="13" x14ac:dyDescent="0.15">
      <c r="D252" s="8"/>
      <c r="E252" s="9"/>
      <c r="F252" s="8"/>
      <c r="G252" s="8"/>
      <c r="H252" s="8"/>
      <c r="I252" s="8"/>
      <c r="J252" s="8"/>
    </row>
    <row r="253" spans="4:10" ht="13" x14ac:dyDescent="0.15">
      <c r="D253" s="8"/>
      <c r="E253" s="9"/>
      <c r="F253" s="8"/>
      <c r="G253" s="8"/>
      <c r="H253" s="8"/>
      <c r="I253" s="8"/>
      <c r="J253" s="8"/>
    </row>
    <row r="254" spans="4:10" ht="13" x14ac:dyDescent="0.15">
      <c r="D254" s="8"/>
      <c r="E254" s="9"/>
      <c r="F254" s="8"/>
      <c r="G254" s="8"/>
      <c r="H254" s="8"/>
      <c r="I254" s="8"/>
      <c r="J254" s="8"/>
    </row>
    <row r="255" spans="4:10" ht="13" x14ac:dyDescent="0.15">
      <c r="D255" s="8"/>
      <c r="E255" s="9"/>
      <c r="F255" s="8"/>
      <c r="G255" s="8"/>
      <c r="H255" s="8"/>
      <c r="I255" s="8"/>
      <c r="J255" s="8"/>
    </row>
    <row r="256" spans="4:10" ht="13" x14ac:dyDescent="0.15">
      <c r="D256" s="8"/>
      <c r="E256" s="9"/>
      <c r="F256" s="8"/>
      <c r="G256" s="8"/>
      <c r="H256" s="8"/>
      <c r="I256" s="8"/>
      <c r="J256" s="8"/>
    </row>
    <row r="257" spans="4:10" ht="13" x14ac:dyDescent="0.15">
      <c r="D257" s="8"/>
      <c r="E257" s="9"/>
      <c r="F257" s="8"/>
      <c r="G257" s="8"/>
      <c r="H257" s="8"/>
      <c r="I257" s="8"/>
      <c r="J257" s="8"/>
    </row>
    <row r="258" spans="4:10" ht="13" x14ac:dyDescent="0.15">
      <c r="D258" s="8"/>
      <c r="E258" s="9"/>
      <c r="F258" s="8"/>
      <c r="G258" s="8"/>
      <c r="H258" s="8"/>
      <c r="I258" s="8"/>
      <c r="J258" s="8"/>
    </row>
    <row r="259" spans="4:10" ht="13" x14ac:dyDescent="0.15">
      <c r="D259" s="8"/>
      <c r="E259" s="9"/>
      <c r="F259" s="8"/>
      <c r="G259" s="8"/>
      <c r="H259" s="8"/>
      <c r="I259" s="8"/>
      <c r="J259" s="8"/>
    </row>
    <row r="260" spans="4:10" ht="13" x14ac:dyDescent="0.15">
      <c r="D260" s="8"/>
      <c r="E260" s="9"/>
      <c r="F260" s="8"/>
      <c r="G260" s="8"/>
      <c r="H260" s="8"/>
      <c r="I260" s="8"/>
      <c r="J260" s="8"/>
    </row>
    <row r="261" spans="4:10" ht="13" x14ac:dyDescent="0.15">
      <c r="D261" s="8"/>
      <c r="E261" s="9"/>
      <c r="F261" s="8"/>
      <c r="G261" s="8"/>
      <c r="H261" s="8"/>
      <c r="I261" s="8"/>
      <c r="J261" s="8"/>
    </row>
    <row r="262" spans="4:10" ht="13" x14ac:dyDescent="0.15">
      <c r="D262" s="8"/>
      <c r="E262" s="9"/>
      <c r="F262" s="8"/>
      <c r="G262" s="8"/>
      <c r="H262" s="8"/>
      <c r="I262" s="8"/>
      <c r="J262" s="8"/>
    </row>
    <row r="263" spans="4:10" ht="13" x14ac:dyDescent="0.15">
      <c r="D263" s="8"/>
      <c r="E263" s="9"/>
      <c r="F263" s="8"/>
      <c r="G263" s="8"/>
      <c r="H263" s="8"/>
      <c r="I263" s="8"/>
      <c r="J263" s="8"/>
    </row>
    <row r="264" spans="4:10" ht="13" x14ac:dyDescent="0.15">
      <c r="D264" s="8"/>
      <c r="E264" s="9"/>
      <c r="F264" s="8"/>
      <c r="G264" s="8"/>
      <c r="H264" s="8"/>
      <c r="I264" s="8"/>
      <c r="J264" s="8"/>
    </row>
    <row r="265" spans="4:10" ht="13" x14ac:dyDescent="0.15">
      <c r="D265" s="8"/>
      <c r="E265" s="9"/>
      <c r="F265" s="8"/>
      <c r="G265" s="8"/>
      <c r="H265" s="8"/>
      <c r="I265" s="8"/>
      <c r="J265" s="8"/>
    </row>
    <row r="266" spans="4:10" ht="13" x14ac:dyDescent="0.15">
      <c r="D266" s="8"/>
      <c r="E266" s="9"/>
      <c r="F266" s="8"/>
      <c r="G266" s="8"/>
      <c r="H266" s="8"/>
      <c r="I266" s="8"/>
      <c r="J266" s="8"/>
    </row>
    <row r="267" spans="4:10" ht="13" x14ac:dyDescent="0.15">
      <c r="D267" s="8"/>
      <c r="E267" s="9"/>
      <c r="F267" s="8"/>
      <c r="G267" s="8"/>
      <c r="H267" s="8"/>
      <c r="I267" s="8"/>
      <c r="J267" s="8"/>
    </row>
    <row r="268" spans="4:10" ht="13" x14ac:dyDescent="0.15">
      <c r="D268" s="8"/>
      <c r="E268" s="9"/>
      <c r="F268" s="8"/>
      <c r="G268" s="8"/>
      <c r="H268" s="8"/>
      <c r="I268" s="8"/>
      <c r="J268" s="8"/>
    </row>
    <row r="269" spans="4:10" ht="13" x14ac:dyDescent="0.15">
      <c r="D269" s="8"/>
      <c r="E269" s="9"/>
      <c r="F269" s="8"/>
      <c r="G269" s="8"/>
      <c r="H269" s="8"/>
      <c r="I269" s="8"/>
      <c r="J269" s="8"/>
    </row>
    <row r="270" spans="4:10" ht="13" x14ac:dyDescent="0.15">
      <c r="D270" s="8"/>
      <c r="E270" s="9"/>
      <c r="F270" s="8"/>
      <c r="G270" s="8"/>
      <c r="H270" s="8"/>
      <c r="I270" s="8"/>
      <c r="J270" s="8"/>
    </row>
    <row r="271" spans="4:10" ht="13" x14ac:dyDescent="0.15">
      <c r="D271" s="8"/>
      <c r="E271" s="9"/>
      <c r="F271" s="8"/>
      <c r="G271" s="8"/>
      <c r="H271" s="8"/>
      <c r="I271" s="8"/>
      <c r="J271" s="8"/>
    </row>
    <row r="272" spans="4:10" ht="13" x14ac:dyDescent="0.15">
      <c r="D272" s="8"/>
      <c r="E272" s="9"/>
      <c r="F272" s="8"/>
      <c r="G272" s="8"/>
      <c r="H272" s="8"/>
      <c r="I272" s="8"/>
      <c r="J272" s="8"/>
    </row>
    <row r="273" spans="4:10" ht="13" x14ac:dyDescent="0.15">
      <c r="D273" s="8"/>
      <c r="E273" s="9"/>
      <c r="F273" s="8"/>
      <c r="G273" s="8"/>
      <c r="H273" s="8"/>
      <c r="I273" s="8"/>
      <c r="J273" s="8"/>
    </row>
    <row r="274" spans="4:10" ht="13" x14ac:dyDescent="0.15">
      <c r="D274" s="8"/>
      <c r="E274" s="9"/>
      <c r="F274" s="8"/>
      <c r="G274" s="8"/>
      <c r="H274" s="8"/>
      <c r="I274" s="8"/>
      <c r="J274" s="8"/>
    </row>
    <row r="275" spans="4:10" ht="13" x14ac:dyDescent="0.15">
      <c r="D275" s="8"/>
      <c r="E275" s="9"/>
      <c r="F275" s="8"/>
      <c r="G275" s="8"/>
      <c r="H275" s="8"/>
      <c r="I275" s="8"/>
      <c r="J275" s="8"/>
    </row>
    <row r="276" spans="4:10" ht="13" x14ac:dyDescent="0.15">
      <c r="D276" s="8"/>
      <c r="E276" s="9"/>
      <c r="F276" s="8"/>
      <c r="G276" s="8"/>
      <c r="H276" s="8"/>
      <c r="I276" s="8"/>
      <c r="J276" s="8"/>
    </row>
    <row r="277" spans="4:10" ht="13" x14ac:dyDescent="0.15">
      <c r="D277" s="8"/>
      <c r="E277" s="9"/>
      <c r="F277" s="8"/>
      <c r="G277" s="8"/>
      <c r="H277" s="8"/>
      <c r="I277" s="8"/>
      <c r="J277" s="8"/>
    </row>
    <row r="278" spans="4:10" ht="13" x14ac:dyDescent="0.15">
      <c r="D278" s="8"/>
      <c r="E278" s="9"/>
      <c r="F278" s="8"/>
      <c r="G278" s="8"/>
      <c r="H278" s="8"/>
      <c r="I278" s="8"/>
      <c r="J278" s="8"/>
    </row>
    <row r="279" spans="4:10" ht="13" x14ac:dyDescent="0.15">
      <c r="D279" s="8"/>
      <c r="E279" s="9"/>
      <c r="F279" s="8"/>
      <c r="G279" s="8"/>
      <c r="H279" s="8"/>
      <c r="I279" s="8"/>
      <c r="J279" s="8"/>
    </row>
    <row r="280" spans="4:10" ht="13" x14ac:dyDescent="0.15">
      <c r="D280" s="8"/>
      <c r="E280" s="9"/>
      <c r="F280" s="8"/>
      <c r="G280" s="8"/>
      <c r="H280" s="8"/>
      <c r="I280" s="8"/>
      <c r="J280" s="8"/>
    </row>
    <row r="281" spans="4:10" ht="13" x14ac:dyDescent="0.15">
      <c r="D281" s="8"/>
      <c r="E281" s="9"/>
      <c r="F281" s="8"/>
      <c r="G281" s="8"/>
      <c r="H281" s="8"/>
      <c r="I281" s="8"/>
      <c r="J281" s="8"/>
    </row>
    <row r="282" spans="4:10" ht="13" x14ac:dyDescent="0.15">
      <c r="D282" s="8"/>
      <c r="E282" s="9"/>
      <c r="F282" s="8"/>
      <c r="G282" s="8"/>
      <c r="H282" s="8"/>
      <c r="I282" s="8"/>
      <c r="J282" s="8"/>
    </row>
    <row r="283" spans="4:10" ht="13" x14ac:dyDescent="0.15">
      <c r="D283" s="8"/>
      <c r="E283" s="9"/>
      <c r="F283" s="8"/>
      <c r="G283" s="8"/>
      <c r="H283" s="8"/>
      <c r="I283" s="8"/>
      <c r="J283" s="8"/>
    </row>
    <row r="284" spans="4:10" ht="13" x14ac:dyDescent="0.15">
      <c r="D284" s="8"/>
      <c r="E284" s="9"/>
      <c r="F284" s="8"/>
      <c r="G284" s="8"/>
      <c r="H284" s="8"/>
      <c r="I284" s="8"/>
      <c r="J284" s="8"/>
    </row>
    <row r="285" spans="4:10" ht="13" x14ac:dyDescent="0.15">
      <c r="D285" s="8"/>
      <c r="E285" s="9"/>
      <c r="F285" s="8"/>
      <c r="G285" s="8"/>
      <c r="H285" s="8"/>
      <c r="I285" s="8"/>
      <c r="J285" s="8"/>
    </row>
    <row r="286" spans="4:10" ht="13" x14ac:dyDescent="0.15">
      <c r="D286" s="8"/>
      <c r="E286" s="9"/>
      <c r="F286" s="8"/>
      <c r="G286" s="8"/>
      <c r="H286" s="8"/>
      <c r="I286" s="8"/>
      <c r="J286" s="8"/>
    </row>
    <row r="287" spans="4:10" ht="13" x14ac:dyDescent="0.15">
      <c r="D287" s="8"/>
      <c r="E287" s="9"/>
      <c r="F287" s="8"/>
      <c r="G287" s="8"/>
      <c r="H287" s="8"/>
      <c r="I287" s="8"/>
      <c r="J287" s="8"/>
    </row>
    <row r="288" spans="4:10" ht="13" x14ac:dyDescent="0.15">
      <c r="D288" s="8"/>
      <c r="E288" s="9"/>
      <c r="F288" s="8"/>
      <c r="G288" s="8"/>
      <c r="H288" s="8"/>
      <c r="I288" s="8"/>
      <c r="J288" s="8"/>
    </row>
    <row r="289" spans="4:10" ht="13" x14ac:dyDescent="0.15">
      <c r="D289" s="8"/>
      <c r="E289" s="9"/>
      <c r="F289" s="8"/>
      <c r="G289" s="8"/>
      <c r="H289" s="8"/>
      <c r="I289" s="8"/>
      <c r="J289" s="8"/>
    </row>
    <row r="290" spans="4:10" ht="13" x14ac:dyDescent="0.15">
      <c r="D290" s="8"/>
      <c r="E290" s="9"/>
      <c r="F290" s="8"/>
      <c r="G290" s="8"/>
      <c r="H290" s="8"/>
      <c r="I290" s="8"/>
      <c r="J290" s="8"/>
    </row>
    <row r="291" spans="4:10" ht="13" x14ac:dyDescent="0.15">
      <c r="D291" s="8"/>
      <c r="E291" s="9"/>
      <c r="F291" s="8"/>
      <c r="G291" s="8"/>
      <c r="H291" s="8"/>
      <c r="I291" s="8"/>
      <c r="J291" s="8"/>
    </row>
    <row r="292" spans="4:10" ht="13" x14ac:dyDescent="0.15">
      <c r="D292" s="8"/>
      <c r="E292" s="9"/>
      <c r="F292" s="8"/>
      <c r="G292" s="8"/>
      <c r="H292" s="8"/>
      <c r="I292" s="8"/>
      <c r="J292" s="8"/>
    </row>
    <row r="293" spans="4:10" ht="13" x14ac:dyDescent="0.15">
      <c r="D293" s="8"/>
      <c r="E293" s="9"/>
      <c r="F293" s="8"/>
      <c r="G293" s="8"/>
      <c r="H293" s="8"/>
      <c r="I293" s="8"/>
      <c r="J293" s="8"/>
    </row>
    <row r="294" spans="4:10" ht="13" x14ac:dyDescent="0.15">
      <c r="D294" s="8"/>
      <c r="E294" s="9"/>
      <c r="F294" s="8"/>
      <c r="G294" s="8"/>
      <c r="H294" s="8"/>
      <c r="I294" s="8"/>
      <c r="J294" s="8"/>
    </row>
    <row r="295" spans="4:10" ht="13" x14ac:dyDescent="0.15">
      <c r="D295" s="8"/>
      <c r="E295" s="9"/>
      <c r="F295" s="8"/>
      <c r="G295" s="8"/>
      <c r="H295" s="8"/>
      <c r="I295" s="8"/>
      <c r="J295" s="8"/>
    </row>
    <row r="296" spans="4:10" ht="13" x14ac:dyDescent="0.15">
      <c r="D296" s="8"/>
      <c r="E296" s="9"/>
      <c r="F296" s="8"/>
      <c r="G296" s="8"/>
      <c r="H296" s="8"/>
      <c r="I296" s="8"/>
      <c r="J296" s="8"/>
    </row>
    <row r="297" spans="4:10" ht="13" x14ac:dyDescent="0.15">
      <c r="D297" s="8"/>
      <c r="E297" s="9"/>
      <c r="F297" s="8"/>
      <c r="G297" s="8"/>
      <c r="H297" s="8"/>
      <c r="I297" s="8"/>
      <c r="J297" s="8"/>
    </row>
    <row r="298" spans="4:10" ht="13" x14ac:dyDescent="0.15">
      <c r="D298" s="8"/>
      <c r="E298" s="9"/>
      <c r="F298" s="8"/>
      <c r="G298" s="8"/>
      <c r="H298" s="8"/>
      <c r="I298" s="8"/>
      <c r="J298" s="8"/>
    </row>
    <row r="299" spans="4:10" ht="13" x14ac:dyDescent="0.15">
      <c r="D299" s="8"/>
      <c r="E299" s="9"/>
      <c r="F299" s="8"/>
      <c r="G299" s="8"/>
      <c r="H299" s="8"/>
      <c r="I299" s="8"/>
      <c r="J299" s="8"/>
    </row>
    <row r="300" spans="4:10" ht="13" x14ac:dyDescent="0.15">
      <c r="D300" s="8"/>
      <c r="E300" s="9"/>
      <c r="F300" s="8"/>
      <c r="G300" s="8"/>
      <c r="H300" s="8"/>
      <c r="I300" s="8"/>
      <c r="J300" s="8"/>
    </row>
    <row r="301" spans="4:10" ht="13" x14ac:dyDescent="0.15">
      <c r="D301" s="8"/>
      <c r="E301" s="9"/>
      <c r="F301" s="8"/>
      <c r="G301" s="8"/>
      <c r="H301" s="8"/>
      <c r="I301" s="8"/>
      <c r="J301" s="8"/>
    </row>
    <row r="302" spans="4:10" ht="13" x14ac:dyDescent="0.15">
      <c r="D302" s="8"/>
      <c r="E302" s="9"/>
      <c r="F302" s="8"/>
      <c r="G302" s="8"/>
      <c r="H302" s="8"/>
      <c r="I302" s="8"/>
      <c r="J302" s="8"/>
    </row>
    <row r="303" spans="4:10" ht="13" x14ac:dyDescent="0.15">
      <c r="D303" s="8"/>
      <c r="E303" s="9"/>
      <c r="F303" s="8"/>
      <c r="G303" s="8"/>
      <c r="H303" s="8"/>
      <c r="I303" s="8"/>
      <c r="J303" s="8"/>
    </row>
    <row r="304" spans="4:10" ht="13" x14ac:dyDescent="0.15">
      <c r="D304" s="8"/>
      <c r="E304" s="9"/>
      <c r="F304" s="8"/>
      <c r="G304" s="8"/>
      <c r="H304" s="8"/>
      <c r="I304" s="8"/>
      <c r="J304" s="8"/>
    </row>
    <row r="305" spans="4:10" ht="13" x14ac:dyDescent="0.15">
      <c r="D305" s="8"/>
      <c r="E305" s="9"/>
      <c r="F305" s="8"/>
      <c r="G305" s="8"/>
      <c r="H305" s="8"/>
      <c r="I305" s="8"/>
      <c r="J305" s="8"/>
    </row>
    <row r="306" spans="4:10" ht="13" x14ac:dyDescent="0.15">
      <c r="D306" s="8"/>
      <c r="E306" s="9"/>
      <c r="F306" s="8"/>
      <c r="G306" s="8"/>
      <c r="H306" s="8"/>
      <c r="I306" s="8"/>
      <c r="J306" s="8"/>
    </row>
    <row r="307" spans="4:10" ht="13" x14ac:dyDescent="0.15">
      <c r="D307" s="8"/>
      <c r="E307" s="9"/>
      <c r="F307" s="8"/>
      <c r="G307" s="8"/>
      <c r="H307" s="8"/>
      <c r="I307" s="8"/>
      <c r="J307" s="8"/>
    </row>
    <row r="308" spans="4:10" ht="13" x14ac:dyDescent="0.15">
      <c r="D308" s="8"/>
      <c r="E308" s="9"/>
      <c r="F308" s="8"/>
      <c r="G308" s="8"/>
      <c r="H308" s="8"/>
      <c r="I308" s="8"/>
      <c r="J308" s="8"/>
    </row>
    <row r="309" spans="4:10" ht="13" x14ac:dyDescent="0.15">
      <c r="D309" s="8"/>
      <c r="E309" s="9"/>
      <c r="F309" s="8"/>
      <c r="G309" s="8"/>
      <c r="H309" s="8"/>
      <c r="I309" s="8"/>
      <c r="J309" s="8"/>
    </row>
    <row r="310" spans="4:10" ht="13" x14ac:dyDescent="0.15">
      <c r="D310" s="8"/>
      <c r="E310" s="9"/>
      <c r="F310" s="8"/>
      <c r="G310" s="8"/>
      <c r="H310" s="8"/>
      <c r="I310" s="8"/>
      <c r="J310" s="8"/>
    </row>
    <row r="311" spans="4:10" ht="13" x14ac:dyDescent="0.15">
      <c r="D311" s="8"/>
      <c r="E311" s="9"/>
      <c r="F311" s="8"/>
      <c r="G311" s="8"/>
      <c r="H311" s="8"/>
      <c r="I311" s="8"/>
      <c r="J311" s="8"/>
    </row>
    <row r="312" spans="4:10" ht="13" x14ac:dyDescent="0.15">
      <c r="D312" s="8"/>
      <c r="E312" s="9"/>
      <c r="F312" s="8"/>
      <c r="G312" s="8"/>
      <c r="H312" s="8"/>
      <c r="I312" s="8"/>
      <c r="J312" s="8"/>
    </row>
    <row r="313" spans="4:10" ht="13" x14ac:dyDescent="0.15">
      <c r="D313" s="8"/>
      <c r="E313" s="9"/>
      <c r="F313" s="8"/>
      <c r="G313" s="8"/>
      <c r="H313" s="8"/>
      <c r="I313" s="8"/>
      <c r="J313" s="8"/>
    </row>
    <row r="314" spans="4:10" ht="13" x14ac:dyDescent="0.15">
      <c r="D314" s="8"/>
      <c r="E314" s="9"/>
      <c r="F314" s="8"/>
      <c r="G314" s="8"/>
      <c r="H314" s="8"/>
      <c r="I314" s="8"/>
      <c r="J314" s="8"/>
    </row>
    <row r="315" spans="4:10" ht="13" x14ac:dyDescent="0.15">
      <c r="D315" s="8"/>
      <c r="E315" s="9"/>
      <c r="F315" s="8"/>
      <c r="G315" s="8"/>
      <c r="H315" s="8"/>
      <c r="I315" s="8"/>
      <c r="J315" s="8"/>
    </row>
    <row r="316" spans="4:10" ht="13" x14ac:dyDescent="0.15">
      <c r="D316" s="8"/>
      <c r="E316" s="9"/>
      <c r="F316" s="8"/>
      <c r="G316" s="8"/>
      <c r="H316" s="8"/>
      <c r="I316" s="8"/>
      <c r="J316" s="8"/>
    </row>
    <row r="317" spans="4:10" ht="13" x14ac:dyDescent="0.15">
      <c r="D317" s="8"/>
      <c r="E317" s="9"/>
      <c r="F317" s="8"/>
      <c r="G317" s="8"/>
      <c r="H317" s="8"/>
      <c r="I317" s="8"/>
      <c r="J317" s="8"/>
    </row>
    <row r="318" spans="4:10" ht="13" x14ac:dyDescent="0.15">
      <c r="D318" s="8"/>
      <c r="E318" s="9"/>
      <c r="F318" s="8"/>
      <c r="G318" s="8"/>
      <c r="H318" s="8"/>
      <c r="I318" s="8"/>
      <c r="J318" s="8"/>
    </row>
    <row r="319" spans="4:10" ht="13" x14ac:dyDescent="0.15">
      <c r="D319" s="8"/>
      <c r="E319" s="9"/>
      <c r="F319" s="8"/>
      <c r="G319" s="8"/>
      <c r="H319" s="8"/>
      <c r="I319" s="8"/>
      <c r="J319" s="8"/>
    </row>
    <row r="320" spans="4:10" ht="13" x14ac:dyDescent="0.15">
      <c r="D320" s="8"/>
      <c r="E320" s="9"/>
      <c r="F320" s="8"/>
      <c r="G320" s="8"/>
      <c r="H320" s="8"/>
      <c r="I320" s="8"/>
      <c r="J320" s="8"/>
    </row>
    <row r="321" spans="4:10" ht="13" x14ac:dyDescent="0.15">
      <c r="D321" s="8"/>
      <c r="E321" s="9"/>
      <c r="F321" s="8"/>
      <c r="G321" s="8"/>
      <c r="H321" s="8"/>
      <c r="I321" s="8"/>
      <c r="J321" s="8"/>
    </row>
    <row r="322" spans="4:10" ht="13" x14ac:dyDescent="0.15">
      <c r="D322" s="8"/>
      <c r="E322" s="9"/>
      <c r="F322" s="8"/>
      <c r="G322" s="8"/>
      <c r="H322" s="8"/>
      <c r="I322" s="8"/>
      <c r="J322" s="8"/>
    </row>
    <row r="323" spans="4:10" ht="13" x14ac:dyDescent="0.15">
      <c r="D323" s="8"/>
      <c r="E323" s="9"/>
      <c r="F323" s="8"/>
      <c r="G323" s="8"/>
      <c r="H323" s="8"/>
      <c r="I323" s="8"/>
      <c r="J323" s="8"/>
    </row>
    <row r="324" spans="4:10" ht="13" x14ac:dyDescent="0.15">
      <c r="D324" s="8"/>
      <c r="E324" s="9"/>
      <c r="F324" s="8"/>
      <c r="G324" s="8"/>
      <c r="H324" s="8"/>
      <c r="I324" s="8"/>
      <c r="J324" s="8"/>
    </row>
    <row r="325" spans="4:10" ht="13" x14ac:dyDescent="0.15">
      <c r="D325" s="8"/>
      <c r="E325" s="9"/>
      <c r="F325" s="8"/>
      <c r="G325" s="8"/>
      <c r="H325" s="8"/>
      <c r="I325" s="8"/>
      <c r="J325" s="8"/>
    </row>
    <row r="326" spans="4:10" ht="13" x14ac:dyDescent="0.15">
      <c r="D326" s="8"/>
      <c r="E326" s="9"/>
      <c r="F326" s="8"/>
      <c r="G326" s="8"/>
      <c r="H326" s="8"/>
      <c r="I326" s="8"/>
      <c r="J326" s="8"/>
    </row>
    <row r="327" spans="4:10" ht="13" x14ac:dyDescent="0.15">
      <c r="D327" s="8"/>
      <c r="E327" s="9"/>
      <c r="F327" s="8"/>
      <c r="G327" s="8"/>
      <c r="H327" s="8"/>
      <c r="I327" s="8"/>
      <c r="J327" s="8"/>
    </row>
    <row r="328" spans="4:10" ht="13" x14ac:dyDescent="0.15">
      <c r="D328" s="8"/>
      <c r="E328" s="9"/>
      <c r="F328" s="8"/>
      <c r="G328" s="8"/>
      <c r="H328" s="8"/>
      <c r="I328" s="8"/>
      <c r="J328" s="8"/>
    </row>
    <row r="329" spans="4:10" ht="13" x14ac:dyDescent="0.15">
      <c r="D329" s="8"/>
      <c r="E329" s="9"/>
      <c r="F329" s="8"/>
      <c r="G329" s="8"/>
      <c r="H329" s="8"/>
      <c r="I329" s="8"/>
      <c r="J329" s="8"/>
    </row>
    <row r="330" spans="4:10" ht="13" x14ac:dyDescent="0.15">
      <c r="D330" s="8"/>
      <c r="E330" s="9"/>
      <c r="F330" s="8"/>
      <c r="G330" s="8"/>
      <c r="H330" s="8"/>
      <c r="I330" s="8"/>
      <c r="J330" s="8"/>
    </row>
    <row r="331" spans="4:10" ht="13" x14ac:dyDescent="0.15">
      <c r="D331" s="8"/>
      <c r="E331" s="9"/>
      <c r="F331" s="8"/>
      <c r="G331" s="8"/>
      <c r="H331" s="8"/>
      <c r="I331" s="8"/>
      <c r="J331" s="8"/>
    </row>
    <row r="332" spans="4:10" ht="13" x14ac:dyDescent="0.15">
      <c r="D332" s="8"/>
      <c r="E332" s="9"/>
      <c r="F332" s="8"/>
      <c r="G332" s="8"/>
      <c r="H332" s="8"/>
      <c r="I332" s="8"/>
      <c r="J332" s="8"/>
    </row>
    <row r="333" spans="4:10" ht="13" x14ac:dyDescent="0.15">
      <c r="D333" s="8"/>
      <c r="E333" s="9"/>
      <c r="F333" s="8"/>
      <c r="G333" s="8"/>
      <c r="H333" s="8"/>
      <c r="I333" s="8"/>
      <c r="J333" s="8"/>
    </row>
    <row r="334" spans="4:10" ht="13" x14ac:dyDescent="0.15">
      <c r="D334" s="8"/>
      <c r="E334" s="9"/>
      <c r="F334" s="8"/>
      <c r="G334" s="8"/>
      <c r="H334" s="8"/>
      <c r="I334" s="8"/>
      <c r="J334" s="8"/>
    </row>
    <row r="335" spans="4:10" ht="13" x14ac:dyDescent="0.15">
      <c r="D335" s="8"/>
      <c r="E335" s="9"/>
      <c r="F335" s="8"/>
      <c r="G335" s="8"/>
      <c r="H335" s="8"/>
      <c r="I335" s="8"/>
      <c r="J335" s="8"/>
    </row>
    <row r="336" spans="4:10" ht="13" x14ac:dyDescent="0.15">
      <c r="D336" s="8"/>
      <c r="E336" s="9"/>
      <c r="F336" s="8"/>
      <c r="G336" s="8"/>
      <c r="H336" s="8"/>
      <c r="I336" s="8"/>
      <c r="J336" s="8"/>
    </row>
    <row r="337" spans="4:10" ht="13" x14ac:dyDescent="0.15">
      <c r="D337" s="8"/>
      <c r="E337" s="9"/>
      <c r="F337" s="8"/>
      <c r="G337" s="8"/>
      <c r="H337" s="8"/>
      <c r="I337" s="8"/>
      <c r="J337" s="8"/>
    </row>
    <row r="338" spans="4:10" ht="13" x14ac:dyDescent="0.15">
      <c r="D338" s="8"/>
      <c r="E338" s="9"/>
      <c r="F338" s="8"/>
      <c r="G338" s="8"/>
      <c r="H338" s="8"/>
      <c r="I338" s="8"/>
      <c r="J338" s="8"/>
    </row>
    <row r="339" spans="4:10" ht="13" x14ac:dyDescent="0.15">
      <c r="D339" s="8"/>
      <c r="E339" s="9"/>
      <c r="F339" s="8"/>
      <c r="G339" s="8"/>
      <c r="H339" s="8"/>
      <c r="I339" s="8"/>
      <c r="J339" s="8"/>
    </row>
    <row r="340" spans="4:10" ht="13" x14ac:dyDescent="0.15">
      <c r="D340" s="8"/>
      <c r="E340" s="9"/>
      <c r="F340" s="8"/>
      <c r="G340" s="8"/>
      <c r="H340" s="8"/>
      <c r="I340" s="8"/>
      <c r="J340" s="8"/>
    </row>
    <row r="341" spans="4:10" ht="13" x14ac:dyDescent="0.15">
      <c r="D341" s="8"/>
      <c r="E341" s="9"/>
      <c r="F341" s="8"/>
      <c r="G341" s="8"/>
      <c r="H341" s="8"/>
      <c r="I341" s="8"/>
      <c r="J341" s="8"/>
    </row>
    <row r="342" spans="4:10" ht="13" x14ac:dyDescent="0.15">
      <c r="D342" s="8"/>
      <c r="E342" s="9"/>
      <c r="F342" s="8"/>
      <c r="G342" s="8"/>
      <c r="H342" s="8"/>
      <c r="I342" s="8"/>
      <c r="J342" s="8"/>
    </row>
    <row r="343" spans="4:10" ht="13" x14ac:dyDescent="0.15">
      <c r="D343" s="8"/>
      <c r="E343" s="9"/>
      <c r="F343" s="8"/>
      <c r="G343" s="8"/>
      <c r="H343" s="8"/>
      <c r="I343" s="8"/>
      <c r="J343" s="8"/>
    </row>
    <row r="344" spans="4:10" ht="13" x14ac:dyDescent="0.15">
      <c r="D344" s="8"/>
      <c r="E344" s="9"/>
      <c r="F344" s="8"/>
      <c r="G344" s="8"/>
      <c r="H344" s="8"/>
      <c r="I344" s="8"/>
      <c r="J344" s="8"/>
    </row>
    <row r="345" spans="4:10" ht="13" x14ac:dyDescent="0.15">
      <c r="D345" s="8"/>
      <c r="E345" s="9"/>
      <c r="F345" s="8"/>
      <c r="G345" s="8"/>
      <c r="H345" s="8"/>
      <c r="I345" s="8"/>
      <c r="J345" s="8"/>
    </row>
    <row r="346" spans="4:10" ht="13" x14ac:dyDescent="0.15">
      <c r="D346" s="8"/>
      <c r="E346" s="9"/>
      <c r="F346" s="8"/>
      <c r="G346" s="8"/>
      <c r="H346" s="8"/>
      <c r="I346" s="8"/>
      <c r="J346" s="8"/>
    </row>
    <row r="347" spans="4:10" ht="13" x14ac:dyDescent="0.15">
      <c r="D347" s="8"/>
      <c r="E347" s="9"/>
      <c r="F347" s="8"/>
      <c r="G347" s="8"/>
      <c r="H347" s="8"/>
      <c r="I347" s="8"/>
      <c r="J347" s="8"/>
    </row>
    <row r="348" spans="4:10" ht="13" x14ac:dyDescent="0.15">
      <c r="D348" s="8"/>
      <c r="E348" s="9"/>
      <c r="F348" s="8"/>
      <c r="G348" s="8"/>
      <c r="H348" s="8"/>
      <c r="I348" s="8"/>
      <c r="J348" s="8"/>
    </row>
    <row r="349" spans="4:10" ht="13" x14ac:dyDescent="0.15">
      <c r="D349" s="8"/>
      <c r="E349" s="9"/>
      <c r="F349" s="8"/>
      <c r="G349" s="8"/>
      <c r="H349" s="8"/>
      <c r="I349" s="8"/>
      <c r="J349" s="8"/>
    </row>
    <row r="350" spans="4:10" ht="13" x14ac:dyDescent="0.15">
      <c r="D350" s="8"/>
      <c r="E350" s="9"/>
      <c r="F350" s="8"/>
      <c r="G350" s="8"/>
      <c r="H350" s="8"/>
      <c r="I350" s="8"/>
      <c r="J350" s="8"/>
    </row>
    <row r="351" spans="4:10" ht="13" x14ac:dyDescent="0.15">
      <c r="D351" s="8"/>
      <c r="E351" s="9"/>
      <c r="F351" s="8"/>
      <c r="G351" s="8"/>
      <c r="H351" s="8"/>
      <c r="I351" s="8"/>
      <c r="J351" s="8"/>
    </row>
    <row r="352" spans="4:10" ht="13" x14ac:dyDescent="0.15">
      <c r="D352" s="8"/>
      <c r="E352" s="9"/>
      <c r="F352" s="8"/>
      <c r="G352" s="8"/>
      <c r="H352" s="8"/>
      <c r="I352" s="8"/>
      <c r="J352" s="8"/>
    </row>
    <row r="353" spans="4:10" ht="13" x14ac:dyDescent="0.15">
      <c r="D353" s="8"/>
      <c r="E353" s="9"/>
      <c r="F353" s="8"/>
      <c r="G353" s="8"/>
      <c r="H353" s="8"/>
      <c r="I353" s="8"/>
      <c r="J353" s="8"/>
    </row>
    <row r="354" spans="4:10" ht="13" x14ac:dyDescent="0.15">
      <c r="D354" s="8"/>
      <c r="E354" s="9"/>
      <c r="F354" s="8"/>
      <c r="G354" s="8"/>
      <c r="H354" s="8"/>
      <c r="I354" s="8"/>
      <c r="J354" s="8"/>
    </row>
    <row r="355" spans="4:10" ht="13" x14ac:dyDescent="0.15">
      <c r="D355" s="8"/>
      <c r="E355" s="9"/>
      <c r="F355" s="8"/>
      <c r="G355" s="8"/>
      <c r="H355" s="8"/>
      <c r="I355" s="8"/>
      <c r="J355" s="8"/>
    </row>
    <row r="356" spans="4:10" ht="13" x14ac:dyDescent="0.15">
      <c r="D356" s="8"/>
      <c r="E356" s="9"/>
      <c r="F356" s="8"/>
      <c r="G356" s="8"/>
      <c r="H356" s="8"/>
      <c r="I356" s="8"/>
      <c r="J356" s="8"/>
    </row>
    <row r="357" spans="4:10" ht="13" x14ac:dyDescent="0.15">
      <c r="D357" s="8"/>
      <c r="E357" s="9"/>
      <c r="F357" s="8"/>
      <c r="G357" s="8"/>
      <c r="H357" s="8"/>
      <c r="I357" s="8"/>
      <c r="J357" s="8"/>
    </row>
    <row r="358" spans="4:10" ht="13" x14ac:dyDescent="0.15">
      <c r="D358" s="8"/>
      <c r="E358" s="9"/>
      <c r="F358" s="8"/>
      <c r="G358" s="8"/>
      <c r="H358" s="8"/>
      <c r="I358" s="8"/>
      <c r="J358" s="8"/>
    </row>
    <row r="359" spans="4:10" ht="13" x14ac:dyDescent="0.15">
      <c r="D359" s="8"/>
      <c r="E359" s="9"/>
      <c r="F359" s="8"/>
      <c r="G359" s="8"/>
      <c r="H359" s="8"/>
      <c r="I359" s="8"/>
      <c r="J359" s="8"/>
    </row>
    <row r="360" spans="4:10" ht="13" x14ac:dyDescent="0.15">
      <c r="D360" s="8"/>
      <c r="E360" s="9"/>
      <c r="F360" s="8"/>
      <c r="G360" s="8"/>
      <c r="H360" s="8"/>
      <c r="I360" s="8"/>
      <c r="J360" s="8"/>
    </row>
    <row r="361" spans="4:10" ht="13" x14ac:dyDescent="0.15">
      <c r="D361" s="8"/>
      <c r="E361" s="9"/>
      <c r="F361" s="8"/>
      <c r="G361" s="8"/>
      <c r="H361" s="8"/>
      <c r="I361" s="8"/>
      <c r="J361" s="8"/>
    </row>
    <row r="362" spans="4:10" ht="13" x14ac:dyDescent="0.15">
      <c r="D362" s="8"/>
      <c r="E362" s="9"/>
      <c r="F362" s="8"/>
      <c r="G362" s="8"/>
      <c r="H362" s="8"/>
      <c r="I362" s="8"/>
      <c r="J362" s="8"/>
    </row>
    <row r="363" spans="4:10" ht="13" x14ac:dyDescent="0.15">
      <c r="D363" s="8"/>
      <c r="E363" s="9"/>
      <c r="F363" s="8"/>
      <c r="G363" s="8"/>
      <c r="H363" s="8"/>
      <c r="I363" s="8"/>
      <c r="J363" s="8"/>
    </row>
    <row r="364" spans="4:10" ht="13" x14ac:dyDescent="0.15">
      <c r="D364" s="8"/>
      <c r="E364" s="9"/>
      <c r="F364" s="8"/>
      <c r="G364" s="8"/>
      <c r="H364" s="8"/>
      <c r="I364" s="8"/>
      <c r="J364" s="8"/>
    </row>
    <row r="365" spans="4:10" ht="13" x14ac:dyDescent="0.15">
      <c r="D365" s="8"/>
      <c r="E365" s="9"/>
      <c r="F365" s="8"/>
      <c r="G365" s="8"/>
      <c r="H365" s="8"/>
      <c r="I365" s="8"/>
      <c r="J365" s="8"/>
    </row>
    <row r="366" spans="4:10" ht="13" x14ac:dyDescent="0.15">
      <c r="D366" s="8"/>
      <c r="E366" s="9"/>
      <c r="F366" s="8"/>
      <c r="G366" s="8"/>
      <c r="H366" s="8"/>
      <c r="I366" s="8"/>
      <c r="J366" s="8"/>
    </row>
    <row r="367" spans="4:10" ht="13" x14ac:dyDescent="0.15">
      <c r="D367" s="8"/>
      <c r="E367" s="9"/>
      <c r="F367" s="8"/>
      <c r="G367" s="8"/>
      <c r="H367" s="8"/>
      <c r="I367" s="8"/>
      <c r="J367" s="8"/>
    </row>
    <row r="368" spans="4:10" ht="13" x14ac:dyDescent="0.15">
      <c r="D368" s="8"/>
      <c r="E368" s="9"/>
      <c r="F368" s="8"/>
      <c r="G368" s="8"/>
      <c r="H368" s="8"/>
      <c r="I368" s="8"/>
      <c r="J368" s="8"/>
    </row>
    <row r="369" spans="4:10" ht="13" x14ac:dyDescent="0.15">
      <c r="D369" s="8"/>
      <c r="E369" s="9"/>
      <c r="F369" s="8"/>
      <c r="G369" s="8"/>
      <c r="H369" s="8"/>
      <c r="I369" s="8"/>
      <c r="J369" s="8"/>
    </row>
    <row r="370" spans="4:10" ht="13" x14ac:dyDescent="0.15">
      <c r="D370" s="8"/>
      <c r="E370" s="9"/>
      <c r="F370" s="8"/>
      <c r="G370" s="8"/>
      <c r="H370" s="8"/>
      <c r="I370" s="8"/>
      <c r="J370" s="8"/>
    </row>
    <row r="371" spans="4:10" ht="13" x14ac:dyDescent="0.15">
      <c r="D371" s="8"/>
      <c r="E371" s="9"/>
      <c r="F371" s="8"/>
      <c r="G371" s="8"/>
      <c r="H371" s="8"/>
      <c r="I371" s="8"/>
      <c r="J371" s="8"/>
    </row>
    <row r="372" spans="4:10" ht="13" x14ac:dyDescent="0.15">
      <c r="D372" s="8"/>
      <c r="E372" s="9"/>
      <c r="F372" s="8"/>
      <c r="G372" s="8"/>
      <c r="H372" s="8"/>
      <c r="I372" s="8"/>
      <c r="J372" s="8"/>
    </row>
    <row r="373" spans="4:10" ht="13" x14ac:dyDescent="0.15">
      <c r="D373" s="8"/>
      <c r="E373" s="9"/>
      <c r="F373" s="8"/>
      <c r="G373" s="8"/>
      <c r="H373" s="8"/>
      <c r="I373" s="8"/>
      <c r="J373" s="8"/>
    </row>
    <row r="374" spans="4:10" ht="13" x14ac:dyDescent="0.15">
      <c r="D374" s="8"/>
      <c r="E374" s="9"/>
      <c r="F374" s="8"/>
      <c r="G374" s="8"/>
      <c r="H374" s="8"/>
      <c r="I374" s="8"/>
      <c r="J374" s="8"/>
    </row>
    <row r="375" spans="4:10" ht="13" x14ac:dyDescent="0.15">
      <c r="D375" s="8"/>
      <c r="E375" s="9"/>
      <c r="F375" s="8"/>
      <c r="G375" s="8"/>
      <c r="H375" s="8"/>
      <c r="I375" s="8"/>
      <c r="J375" s="8"/>
    </row>
    <row r="376" spans="4:10" ht="13" x14ac:dyDescent="0.15">
      <c r="D376" s="8"/>
      <c r="E376" s="9"/>
      <c r="F376" s="8"/>
      <c r="G376" s="8"/>
      <c r="H376" s="8"/>
      <c r="I376" s="8"/>
      <c r="J376" s="8"/>
    </row>
    <row r="377" spans="4:10" ht="13" x14ac:dyDescent="0.15">
      <c r="D377" s="8"/>
      <c r="E377" s="9"/>
      <c r="F377" s="8"/>
      <c r="G377" s="8"/>
      <c r="H377" s="8"/>
      <c r="I377" s="8"/>
      <c r="J377" s="8"/>
    </row>
    <row r="378" spans="4:10" ht="13" x14ac:dyDescent="0.15">
      <c r="D378" s="8"/>
      <c r="E378" s="9"/>
      <c r="F378" s="8"/>
      <c r="G378" s="8"/>
      <c r="H378" s="8"/>
      <c r="I378" s="8"/>
      <c r="J378" s="8"/>
    </row>
    <row r="379" spans="4:10" ht="13" x14ac:dyDescent="0.15">
      <c r="D379" s="8"/>
      <c r="E379" s="9"/>
      <c r="F379" s="8"/>
      <c r="G379" s="8"/>
      <c r="H379" s="8"/>
      <c r="I379" s="8"/>
      <c r="J379" s="8"/>
    </row>
    <row r="380" spans="4:10" ht="13" x14ac:dyDescent="0.15">
      <c r="D380" s="8"/>
      <c r="E380" s="9"/>
      <c r="F380" s="8"/>
      <c r="G380" s="8"/>
      <c r="H380" s="8"/>
      <c r="I380" s="8"/>
      <c r="J380" s="8"/>
    </row>
    <row r="381" spans="4:10" ht="13" x14ac:dyDescent="0.15">
      <c r="D381" s="8"/>
      <c r="E381" s="9"/>
      <c r="F381" s="8"/>
      <c r="G381" s="8"/>
      <c r="H381" s="8"/>
      <c r="I381" s="8"/>
      <c r="J381" s="8"/>
    </row>
    <row r="382" spans="4:10" ht="13" x14ac:dyDescent="0.15">
      <c r="D382" s="8"/>
      <c r="E382" s="9"/>
      <c r="F382" s="8"/>
      <c r="G382" s="8"/>
      <c r="H382" s="8"/>
      <c r="I382" s="8"/>
      <c r="J382" s="8"/>
    </row>
    <row r="383" spans="4:10" ht="13" x14ac:dyDescent="0.15">
      <c r="D383" s="8"/>
      <c r="E383" s="9"/>
      <c r="F383" s="8"/>
      <c r="G383" s="8"/>
      <c r="H383" s="8"/>
      <c r="I383" s="8"/>
      <c r="J383" s="8"/>
    </row>
    <row r="384" spans="4:10" ht="13" x14ac:dyDescent="0.15">
      <c r="D384" s="8"/>
      <c r="E384" s="9"/>
      <c r="F384" s="8"/>
      <c r="G384" s="8"/>
      <c r="H384" s="8"/>
      <c r="I384" s="8"/>
      <c r="J384" s="8"/>
    </row>
    <row r="385" spans="4:10" ht="13" x14ac:dyDescent="0.15">
      <c r="D385" s="8"/>
      <c r="E385" s="9"/>
      <c r="F385" s="8"/>
      <c r="G385" s="8"/>
      <c r="H385" s="8"/>
      <c r="I385" s="8"/>
      <c r="J385" s="8"/>
    </row>
    <row r="386" spans="4:10" ht="13" x14ac:dyDescent="0.15">
      <c r="D386" s="8"/>
      <c r="E386" s="9"/>
      <c r="F386" s="8"/>
      <c r="G386" s="8"/>
      <c r="H386" s="8"/>
      <c r="I386" s="8"/>
      <c r="J386" s="8"/>
    </row>
    <row r="387" spans="4:10" ht="13" x14ac:dyDescent="0.15">
      <c r="D387" s="8"/>
      <c r="E387" s="9"/>
      <c r="F387" s="8"/>
      <c r="G387" s="8"/>
      <c r="H387" s="8"/>
      <c r="I387" s="8"/>
      <c r="J387" s="8"/>
    </row>
    <row r="388" spans="4:10" ht="13" x14ac:dyDescent="0.15">
      <c r="D388" s="8"/>
      <c r="E388" s="9"/>
      <c r="F388" s="8"/>
      <c r="G388" s="8"/>
      <c r="H388" s="8"/>
      <c r="I388" s="8"/>
      <c r="J388" s="8"/>
    </row>
    <row r="389" spans="4:10" ht="13" x14ac:dyDescent="0.15">
      <c r="D389" s="8"/>
      <c r="E389" s="9"/>
      <c r="F389" s="8"/>
      <c r="G389" s="8"/>
      <c r="H389" s="8"/>
      <c r="I389" s="8"/>
      <c r="J389" s="8"/>
    </row>
    <row r="390" spans="4:10" ht="13" x14ac:dyDescent="0.15">
      <c r="D390" s="8"/>
      <c r="E390" s="9"/>
      <c r="F390" s="8"/>
      <c r="G390" s="8"/>
      <c r="H390" s="8"/>
      <c r="I390" s="8"/>
      <c r="J390" s="8"/>
    </row>
    <row r="391" spans="4:10" ht="13" x14ac:dyDescent="0.15">
      <c r="D391" s="8"/>
      <c r="E391" s="9"/>
      <c r="F391" s="8"/>
      <c r="G391" s="8"/>
      <c r="H391" s="8"/>
      <c r="I391" s="8"/>
      <c r="J391" s="8"/>
    </row>
    <row r="392" spans="4:10" ht="13" x14ac:dyDescent="0.15">
      <c r="D392" s="8"/>
      <c r="E392" s="9"/>
      <c r="F392" s="8"/>
      <c r="G392" s="8"/>
      <c r="H392" s="8"/>
      <c r="I392" s="8"/>
      <c r="J392" s="8"/>
    </row>
    <row r="393" spans="4:10" ht="13" x14ac:dyDescent="0.15">
      <c r="D393" s="8"/>
      <c r="E393" s="9"/>
      <c r="F393" s="8"/>
      <c r="G393" s="8"/>
      <c r="H393" s="8"/>
      <c r="I393" s="8"/>
      <c r="J393" s="8"/>
    </row>
    <row r="394" spans="4:10" ht="13" x14ac:dyDescent="0.15">
      <c r="D394" s="8"/>
      <c r="E394" s="9"/>
      <c r="F394" s="8"/>
      <c r="G394" s="8"/>
      <c r="H394" s="8"/>
      <c r="I394" s="8"/>
      <c r="J394" s="8"/>
    </row>
    <row r="395" spans="4:10" ht="13" x14ac:dyDescent="0.15">
      <c r="D395" s="8"/>
      <c r="E395" s="9"/>
      <c r="F395" s="8"/>
      <c r="G395" s="8"/>
      <c r="H395" s="8"/>
      <c r="I395" s="8"/>
      <c r="J395" s="8"/>
    </row>
    <row r="396" spans="4:10" ht="13" x14ac:dyDescent="0.15">
      <c r="D396" s="8"/>
      <c r="E396" s="9"/>
      <c r="F396" s="8"/>
      <c r="G396" s="8"/>
      <c r="H396" s="8"/>
      <c r="I396" s="8"/>
      <c r="J396" s="8"/>
    </row>
    <row r="397" spans="4:10" ht="13" x14ac:dyDescent="0.15">
      <c r="D397" s="8"/>
      <c r="E397" s="9"/>
      <c r="F397" s="8"/>
      <c r="G397" s="8"/>
      <c r="H397" s="8"/>
      <c r="I397" s="8"/>
      <c r="J397" s="8"/>
    </row>
    <row r="398" spans="4:10" ht="13" x14ac:dyDescent="0.15">
      <c r="D398" s="8"/>
      <c r="E398" s="9"/>
      <c r="F398" s="8"/>
      <c r="G398" s="8"/>
      <c r="H398" s="8"/>
      <c r="I398" s="8"/>
      <c r="J398" s="8"/>
    </row>
    <row r="399" spans="4:10" ht="13" x14ac:dyDescent="0.15">
      <c r="D399" s="8"/>
      <c r="E399" s="9"/>
      <c r="F399" s="8"/>
      <c r="G399" s="8"/>
      <c r="H399" s="8"/>
      <c r="I399" s="8"/>
      <c r="J399" s="8"/>
    </row>
    <row r="400" spans="4:10" ht="13" x14ac:dyDescent="0.15">
      <c r="D400" s="8"/>
      <c r="E400" s="9"/>
      <c r="F400" s="8"/>
      <c r="G400" s="8"/>
      <c r="H400" s="8"/>
      <c r="I400" s="8"/>
      <c r="J400" s="8"/>
    </row>
    <row r="401" spans="4:10" ht="13" x14ac:dyDescent="0.15">
      <c r="D401" s="8"/>
      <c r="E401" s="9"/>
      <c r="F401" s="8"/>
      <c r="G401" s="8"/>
      <c r="H401" s="8"/>
      <c r="I401" s="8"/>
      <c r="J401" s="8"/>
    </row>
    <row r="402" spans="4:10" ht="13" x14ac:dyDescent="0.15">
      <c r="D402" s="8"/>
      <c r="E402" s="9"/>
      <c r="F402" s="8"/>
      <c r="G402" s="8"/>
      <c r="H402" s="8"/>
      <c r="I402" s="8"/>
      <c r="J402" s="8"/>
    </row>
    <row r="403" spans="4:10" ht="13" x14ac:dyDescent="0.15">
      <c r="D403" s="8"/>
      <c r="E403" s="9"/>
      <c r="F403" s="8"/>
      <c r="G403" s="8"/>
      <c r="H403" s="8"/>
      <c r="I403" s="8"/>
      <c r="J403" s="8"/>
    </row>
    <row r="404" spans="4:10" ht="13" x14ac:dyDescent="0.15">
      <c r="D404" s="8"/>
      <c r="E404" s="9"/>
      <c r="F404" s="8"/>
      <c r="G404" s="8"/>
      <c r="H404" s="8"/>
      <c r="I404" s="8"/>
      <c r="J404" s="8"/>
    </row>
    <row r="405" spans="4:10" ht="13" x14ac:dyDescent="0.15">
      <c r="D405" s="8"/>
      <c r="E405" s="9"/>
      <c r="F405" s="8"/>
      <c r="G405" s="8"/>
      <c r="H405" s="8"/>
      <c r="I405" s="8"/>
      <c r="J405" s="8"/>
    </row>
    <row r="406" spans="4:10" ht="13" x14ac:dyDescent="0.15">
      <c r="D406" s="8"/>
      <c r="E406" s="9"/>
      <c r="F406" s="8"/>
      <c r="G406" s="8"/>
      <c r="H406" s="8"/>
      <c r="I406" s="8"/>
      <c r="J406" s="8"/>
    </row>
    <row r="407" spans="4:10" ht="13" x14ac:dyDescent="0.15">
      <c r="D407" s="8"/>
      <c r="E407" s="9"/>
      <c r="F407" s="8"/>
      <c r="G407" s="8"/>
      <c r="H407" s="8"/>
      <c r="I407" s="8"/>
      <c r="J407" s="8"/>
    </row>
    <row r="408" spans="4:10" ht="13" x14ac:dyDescent="0.15">
      <c r="D408" s="8"/>
      <c r="E408" s="9"/>
      <c r="F408" s="8"/>
      <c r="G408" s="8"/>
      <c r="H408" s="8"/>
      <c r="I408" s="8"/>
      <c r="J408" s="8"/>
    </row>
    <row r="409" spans="4:10" ht="13" x14ac:dyDescent="0.15">
      <c r="D409" s="8"/>
      <c r="E409" s="9"/>
      <c r="F409" s="8"/>
      <c r="G409" s="8"/>
      <c r="H409" s="8"/>
      <c r="I409" s="8"/>
      <c r="J409" s="8"/>
    </row>
    <row r="410" spans="4:10" ht="13" x14ac:dyDescent="0.15">
      <c r="D410" s="8"/>
      <c r="E410" s="9"/>
      <c r="F410" s="8"/>
      <c r="G410" s="8"/>
      <c r="H410" s="8"/>
      <c r="I410" s="8"/>
      <c r="J410" s="8"/>
    </row>
    <row r="411" spans="4:10" ht="13" x14ac:dyDescent="0.15">
      <c r="D411" s="8"/>
      <c r="E411" s="9"/>
      <c r="F411" s="8"/>
      <c r="G411" s="8"/>
      <c r="H411" s="8"/>
      <c r="I411" s="8"/>
      <c r="J411" s="8"/>
    </row>
    <row r="412" spans="4:10" ht="13" x14ac:dyDescent="0.15">
      <c r="D412" s="8"/>
      <c r="E412" s="9"/>
      <c r="F412" s="8"/>
      <c r="G412" s="8"/>
      <c r="H412" s="8"/>
      <c r="I412" s="8"/>
      <c r="J412" s="8"/>
    </row>
    <row r="413" spans="4:10" ht="13" x14ac:dyDescent="0.15">
      <c r="D413" s="8"/>
      <c r="E413" s="9"/>
      <c r="F413" s="8"/>
      <c r="G413" s="8"/>
      <c r="H413" s="8"/>
      <c r="I413" s="8"/>
      <c r="J413" s="8"/>
    </row>
    <row r="414" spans="4:10" ht="13" x14ac:dyDescent="0.15">
      <c r="D414" s="8"/>
      <c r="E414" s="9"/>
      <c r="F414" s="8"/>
      <c r="G414" s="8"/>
      <c r="H414" s="8"/>
      <c r="I414" s="8"/>
      <c r="J414" s="8"/>
    </row>
    <row r="415" spans="4:10" ht="13" x14ac:dyDescent="0.15">
      <c r="D415" s="8"/>
      <c r="E415" s="9"/>
      <c r="F415" s="8"/>
      <c r="G415" s="8"/>
      <c r="H415" s="8"/>
      <c r="I415" s="8"/>
      <c r="J415" s="8"/>
    </row>
    <row r="416" spans="4:10" ht="13" x14ac:dyDescent="0.15">
      <c r="D416" s="8"/>
      <c r="E416" s="9"/>
      <c r="F416" s="8"/>
      <c r="G416" s="8"/>
      <c r="H416" s="8"/>
      <c r="I416" s="8"/>
      <c r="J416" s="8"/>
    </row>
    <row r="417" spans="4:10" ht="13" x14ac:dyDescent="0.15">
      <c r="D417" s="8"/>
      <c r="E417" s="9"/>
      <c r="F417" s="8"/>
      <c r="G417" s="8"/>
      <c r="H417" s="8"/>
      <c r="I417" s="8"/>
      <c r="J417" s="8"/>
    </row>
    <row r="418" spans="4:10" ht="13" x14ac:dyDescent="0.15">
      <c r="D418" s="8"/>
      <c r="E418" s="9"/>
      <c r="F418" s="8"/>
      <c r="G418" s="8"/>
      <c r="H418" s="8"/>
      <c r="I418" s="8"/>
      <c r="J418" s="8"/>
    </row>
    <row r="419" spans="4:10" ht="13" x14ac:dyDescent="0.15">
      <c r="D419" s="8"/>
      <c r="E419" s="9"/>
      <c r="F419" s="8"/>
      <c r="G419" s="8"/>
      <c r="H419" s="8"/>
      <c r="I419" s="8"/>
      <c r="J419" s="8"/>
    </row>
    <row r="420" spans="4:10" ht="13" x14ac:dyDescent="0.15">
      <c r="D420" s="8"/>
      <c r="E420" s="9"/>
      <c r="F420" s="8"/>
      <c r="G420" s="8"/>
      <c r="H420" s="8"/>
      <c r="I420" s="8"/>
      <c r="J420" s="8"/>
    </row>
    <row r="421" spans="4:10" ht="13" x14ac:dyDescent="0.15">
      <c r="D421" s="8"/>
      <c r="E421" s="9"/>
      <c r="F421" s="8"/>
      <c r="G421" s="8"/>
      <c r="H421" s="8"/>
      <c r="I421" s="8"/>
      <c r="J421" s="8"/>
    </row>
    <row r="422" spans="4:10" ht="13" x14ac:dyDescent="0.15">
      <c r="D422" s="8"/>
      <c r="E422" s="9"/>
      <c r="F422" s="8"/>
      <c r="G422" s="8"/>
      <c r="H422" s="8"/>
      <c r="I422" s="8"/>
      <c r="J422" s="8"/>
    </row>
    <row r="423" spans="4:10" ht="13" x14ac:dyDescent="0.15">
      <c r="D423" s="8"/>
      <c r="E423" s="9"/>
      <c r="F423" s="8"/>
      <c r="G423" s="8"/>
      <c r="H423" s="8"/>
      <c r="I423" s="8"/>
      <c r="J423" s="8"/>
    </row>
    <row r="424" spans="4:10" ht="13" x14ac:dyDescent="0.15">
      <c r="D424" s="8"/>
      <c r="E424" s="9"/>
      <c r="F424" s="8"/>
      <c r="G424" s="8"/>
      <c r="H424" s="8"/>
      <c r="I424" s="8"/>
      <c r="J424" s="8"/>
    </row>
    <row r="425" spans="4:10" ht="13" x14ac:dyDescent="0.15">
      <c r="D425" s="8"/>
      <c r="E425" s="9"/>
      <c r="F425" s="8"/>
      <c r="G425" s="8"/>
      <c r="H425" s="8"/>
      <c r="I425" s="8"/>
      <c r="J425" s="8"/>
    </row>
    <row r="426" spans="4:10" ht="13" x14ac:dyDescent="0.15">
      <c r="D426" s="8"/>
      <c r="E426" s="9"/>
      <c r="F426" s="8"/>
      <c r="G426" s="8"/>
      <c r="H426" s="8"/>
      <c r="I426" s="8"/>
      <c r="J426" s="8"/>
    </row>
    <row r="427" spans="4:10" ht="13" x14ac:dyDescent="0.15">
      <c r="D427" s="8"/>
      <c r="E427" s="9"/>
      <c r="F427" s="8"/>
      <c r="G427" s="8"/>
      <c r="H427" s="8"/>
      <c r="I427" s="8"/>
      <c r="J427" s="8"/>
    </row>
    <row r="428" spans="4:10" ht="13" x14ac:dyDescent="0.15">
      <c r="D428" s="8"/>
      <c r="E428" s="9"/>
      <c r="F428" s="8"/>
      <c r="G428" s="8"/>
      <c r="H428" s="8"/>
      <c r="I428" s="8"/>
      <c r="J428" s="8"/>
    </row>
    <row r="429" spans="4:10" ht="13" x14ac:dyDescent="0.15">
      <c r="D429" s="8"/>
      <c r="E429" s="9"/>
      <c r="F429" s="8"/>
      <c r="G429" s="8"/>
      <c r="H429" s="8"/>
      <c r="I429" s="8"/>
      <c r="J429" s="8"/>
    </row>
    <row r="430" spans="4:10" ht="13" x14ac:dyDescent="0.15">
      <c r="D430" s="8"/>
      <c r="E430" s="9"/>
      <c r="F430" s="8"/>
      <c r="G430" s="8"/>
      <c r="H430" s="8"/>
      <c r="I430" s="8"/>
      <c r="J430" s="8"/>
    </row>
    <row r="431" spans="4:10" ht="13" x14ac:dyDescent="0.15">
      <c r="D431" s="8"/>
      <c r="E431" s="9"/>
      <c r="F431" s="8"/>
      <c r="G431" s="8"/>
      <c r="H431" s="8"/>
      <c r="I431" s="8"/>
      <c r="J431" s="8"/>
    </row>
    <row r="432" spans="4:10" ht="13" x14ac:dyDescent="0.15">
      <c r="D432" s="8"/>
      <c r="E432" s="9"/>
      <c r="F432" s="8"/>
      <c r="G432" s="8"/>
      <c r="H432" s="8"/>
      <c r="I432" s="8"/>
      <c r="J432" s="8"/>
    </row>
    <row r="433" spans="4:10" ht="13" x14ac:dyDescent="0.15">
      <c r="D433" s="8"/>
      <c r="E433" s="9"/>
      <c r="F433" s="8"/>
      <c r="G433" s="8"/>
      <c r="H433" s="8"/>
      <c r="I433" s="8"/>
      <c r="J433" s="8"/>
    </row>
    <row r="434" spans="4:10" ht="13" x14ac:dyDescent="0.15">
      <c r="D434" s="8"/>
      <c r="E434" s="9"/>
      <c r="F434" s="8"/>
      <c r="G434" s="8"/>
      <c r="H434" s="8"/>
      <c r="I434" s="8"/>
      <c r="J434" s="8"/>
    </row>
    <row r="435" spans="4:10" ht="13" x14ac:dyDescent="0.15">
      <c r="D435" s="8"/>
      <c r="E435" s="9"/>
      <c r="F435" s="8"/>
      <c r="G435" s="8"/>
      <c r="H435" s="8"/>
      <c r="I435" s="8"/>
      <c r="J435" s="8"/>
    </row>
    <row r="436" spans="4:10" ht="13" x14ac:dyDescent="0.15">
      <c r="D436" s="8"/>
      <c r="E436" s="9"/>
      <c r="F436" s="8"/>
      <c r="G436" s="8"/>
      <c r="H436" s="8"/>
      <c r="I436" s="8"/>
      <c r="J436" s="8"/>
    </row>
    <row r="437" spans="4:10" ht="13" x14ac:dyDescent="0.15">
      <c r="D437" s="8"/>
      <c r="E437" s="9"/>
      <c r="F437" s="8"/>
      <c r="G437" s="8"/>
      <c r="H437" s="8"/>
      <c r="I437" s="8"/>
      <c r="J437" s="8"/>
    </row>
    <row r="438" spans="4:10" ht="13" x14ac:dyDescent="0.15">
      <c r="D438" s="8"/>
      <c r="E438" s="9"/>
      <c r="F438" s="8"/>
      <c r="G438" s="8"/>
      <c r="H438" s="8"/>
      <c r="I438" s="8"/>
      <c r="J438" s="8"/>
    </row>
    <row r="439" spans="4:10" ht="13" x14ac:dyDescent="0.15">
      <c r="D439" s="8"/>
      <c r="E439" s="9"/>
      <c r="F439" s="8"/>
      <c r="G439" s="8"/>
      <c r="H439" s="8"/>
      <c r="I439" s="8"/>
      <c r="J439" s="8"/>
    </row>
    <row r="440" spans="4:10" ht="13" x14ac:dyDescent="0.15">
      <c r="D440" s="8"/>
      <c r="E440" s="9"/>
      <c r="F440" s="8"/>
      <c r="G440" s="8"/>
      <c r="H440" s="8"/>
      <c r="I440" s="8"/>
      <c r="J440" s="8"/>
    </row>
    <row r="441" spans="4:10" ht="13" x14ac:dyDescent="0.15">
      <c r="D441" s="8"/>
      <c r="E441" s="9"/>
      <c r="F441" s="8"/>
      <c r="G441" s="8"/>
      <c r="H441" s="8"/>
      <c r="I441" s="8"/>
      <c r="J441" s="8"/>
    </row>
    <row r="442" spans="4:10" ht="13" x14ac:dyDescent="0.15">
      <c r="D442" s="8"/>
      <c r="E442" s="9"/>
      <c r="F442" s="8"/>
      <c r="G442" s="8"/>
      <c r="H442" s="8"/>
      <c r="I442" s="8"/>
      <c r="J442" s="8"/>
    </row>
    <row r="443" spans="4:10" ht="13" x14ac:dyDescent="0.15">
      <c r="D443" s="8"/>
      <c r="E443" s="9"/>
      <c r="F443" s="8"/>
      <c r="G443" s="8"/>
      <c r="H443" s="8"/>
      <c r="I443" s="8"/>
      <c r="J443" s="8"/>
    </row>
    <row r="444" spans="4:10" ht="13" x14ac:dyDescent="0.15">
      <c r="D444" s="8"/>
      <c r="E444" s="9"/>
      <c r="F444" s="8"/>
      <c r="G444" s="8"/>
      <c r="H444" s="8"/>
      <c r="I444" s="8"/>
      <c r="J444" s="8"/>
    </row>
    <row r="445" spans="4:10" ht="13" x14ac:dyDescent="0.15">
      <c r="D445" s="8"/>
      <c r="E445" s="9"/>
      <c r="F445" s="8"/>
      <c r="G445" s="8"/>
      <c r="H445" s="8"/>
      <c r="I445" s="8"/>
      <c r="J445" s="8"/>
    </row>
    <row r="446" spans="4:10" ht="13" x14ac:dyDescent="0.15">
      <c r="D446" s="8"/>
      <c r="E446" s="9"/>
      <c r="F446" s="8"/>
      <c r="G446" s="8"/>
      <c r="H446" s="8"/>
      <c r="I446" s="8"/>
      <c r="J446" s="8"/>
    </row>
    <row r="447" spans="4:10" ht="13" x14ac:dyDescent="0.15">
      <c r="D447" s="8"/>
      <c r="E447" s="9"/>
      <c r="F447" s="8"/>
      <c r="G447" s="8"/>
      <c r="H447" s="8"/>
      <c r="I447" s="8"/>
      <c r="J447" s="8"/>
    </row>
    <row r="448" spans="4:10" ht="13" x14ac:dyDescent="0.15">
      <c r="D448" s="8"/>
      <c r="E448" s="9"/>
      <c r="F448" s="8"/>
      <c r="G448" s="8"/>
      <c r="H448" s="8"/>
      <c r="I448" s="8"/>
      <c r="J448" s="8"/>
    </row>
    <row r="449" spans="4:10" ht="13" x14ac:dyDescent="0.15">
      <c r="D449" s="8"/>
      <c r="E449" s="9"/>
      <c r="F449" s="8"/>
      <c r="G449" s="8"/>
      <c r="H449" s="8"/>
      <c r="I449" s="8"/>
      <c r="J449" s="8"/>
    </row>
    <row r="450" spans="4:10" ht="13" x14ac:dyDescent="0.15">
      <c r="D450" s="8"/>
      <c r="E450" s="9"/>
      <c r="F450" s="8"/>
      <c r="G450" s="8"/>
      <c r="H450" s="8"/>
      <c r="I450" s="8"/>
      <c r="J450" s="8"/>
    </row>
    <row r="451" spans="4:10" ht="13" x14ac:dyDescent="0.15">
      <c r="D451" s="8"/>
      <c r="E451" s="9"/>
      <c r="F451" s="8"/>
      <c r="G451" s="8"/>
      <c r="H451" s="8"/>
      <c r="I451" s="8"/>
      <c r="J451" s="8"/>
    </row>
    <row r="452" spans="4:10" ht="13" x14ac:dyDescent="0.15">
      <c r="D452" s="8"/>
      <c r="E452" s="9"/>
      <c r="F452" s="8"/>
      <c r="G452" s="8"/>
      <c r="H452" s="8"/>
      <c r="I452" s="8"/>
      <c r="J452" s="8"/>
    </row>
    <row r="453" spans="4:10" ht="13" x14ac:dyDescent="0.15">
      <c r="D453" s="8"/>
      <c r="E453" s="9"/>
      <c r="F453" s="8"/>
      <c r="G453" s="8"/>
      <c r="H453" s="8"/>
      <c r="I453" s="8"/>
      <c r="J453" s="8"/>
    </row>
    <row r="454" spans="4:10" ht="13" x14ac:dyDescent="0.15">
      <c r="D454" s="8"/>
      <c r="E454" s="9"/>
      <c r="F454" s="8"/>
      <c r="G454" s="8"/>
      <c r="H454" s="8"/>
      <c r="I454" s="8"/>
      <c r="J454" s="8"/>
    </row>
    <row r="455" spans="4:10" ht="13" x14ac:dyDescent="0.15">
      <c r="D455" s="8"/>
      <c r="E455" s="9"/>
      <c r="F455" s="8"/>
      <c r="G455" s="8"/>
      <c r="H455" s="8"/>
      <c r="I455" s="8"/>
      <c r="J455" s="8"/>
    </row>
    <row r="456" spans="4:10" ht="13" x14ac:dyDescent="0.15">
      <c r="D456" s="8"/>
      <c r="E456" s="9"/>
      <c r="F456" s="8"/>
      <c r="G456" s="8"/>
      <c r="H456" s="8"/>
      <c r="I456" s="8"/>
      <c r="J456" s="8"/>
    </row>
    <row r="457" spans="4:10" ht="13" x14ac:dyDescent="0.15">
      <c r="D457" s="8"/>
      <c r="E457" s="9"/>
      <c r="F457" s="8"/>
      <c r="G457" s="8"/>
      <c r="H457" s="8"/>
      <c r="I457" s="8"/>
      <c r="J457" s="8"/>
    </row>
    <row r="458" spans="4:10" ht="13" x14ac:dyDescent="0.15">
      <c r="D458" s="8"/>
      <c r="E458" s="9"/>
      <c r="F458" s="8"/>
      <c r="G458" s="8"/>
      <c r="H458" s="8"/>
      <c r="I458" s="8"/>
      <c r="J458" s="8"/>
    </row>
    <row r="459" spans="4:10" ht="13" x14ac:dyDescent="0.15">
      <c r="D459" s="8"/>
      <c r="E459" s="9"/>
      <c r="F459" s="8"/>
      <c r="G459" s="8"/>
      <c r="H459" s="8"/>
      <c r="I459" s="8"/>
      <c r="J459" s="8"/>
    </row>
    <row r="460" spans="4:10" ht="13" x14ac:dyDescent="0.15">
      <c r="D460" s="8"/>
      <c r="E460" s="9"/>
      <c r="F460" s="8"/>
      <c r="G460" s="8"/>
      <c r="H460" s="8"/>
      <c r="I460" s="8"/>
      <c r="J460" s="8"/>
    </row>
    <row r="461" spans="4:10" ht="13" x14ac:dyDescent="0.15">
      <c r="D461" s="8"/>
      <c r="E461" s="9"/>
      <c r="F461" s="8"/>
      <c r="G461" s="8"/>
      <c r="H461" s="8"/>
      <c r="I461" s="8"/>
      <c r="J461" s="8"/>
    </row>
    <row r="462" spans="4:10" ht="13" x14ac:dyDescent="0.15">
      <c r="D462" s="8"/>
      <c r="E462" s="9"/>
      <c r="F462" s="8"/>
      <c r="G462" s="8"/>
      <c r="H462" s="8"/>
      <c r="I462" s="8"/>
      <c r="J462" s="8"/>
    </row>
    <row r="463" spans="4:10" ht="13" x14ac:dyDescent="0.15">
      <c r="D463" s="8"/>
      <c r="E463" s="9"/>
      <c r="F463" s="8"/>
      <c r="G463" s="8"/>
      <c r="H463" s="8"/>
      <c r="I463" s="8"/>
      <c r="J463" s="8"/>
    </row>
    <row r="464" spans="4:10" ht="13" x14ac:dyDescent="0.15">
      <c r="D464" s="8"/>
      <c r="E464" s="9"/>
      <c r="F464" s="8"/>
      <c r="G464" s="8"/>
      <c r="H464" s="8"/>
      <c r="I464" s="8"/>
      <c r="J464" s="8"/>
    </row>
    <row r="465" spans="4:10" ht="13" x14ac:dyDescent="0.15">
      <c r="D465" s="8"/>
      <c r="E465" s="9"/>
      <c r="F465" s="8"/>
      <c r="G465" s="8"/>
      <c r="H465" s="8"/>
      <c r="I465" s="8"/>
      <c r="J465" s="8"/>
    </row>
    <row r="466" spans="4:10" ht="13" x14ac:dyDescent="0.15">
      <c r="D466" s="8"/>
      <c r="E466" s="9"/>
      <c r="F466" s="8"/>
      <c r="G466" s="8"/>
      <c r="H466" s="8"/>
      <c r="I466" s="8"/>
      <c r="J466" s="8"/>
    </row>
    <row r="467" spans="4:10" ht="13" x14ac:dyDescent="0.15">
      <c r="D467" s="8"/>
      <c r="E467" s="9"/>
      <c r="F467" s="8"/>
      <c r="G467" s="8"/>
      <c r="H467" s="8"/>
      <c r="I467" s="8"/>
      <c r="J467" s="8"/>
    </row>
    <row r="468" spans="4:10" ht="13" x14ac:dyDescent="0.15">
      <c r="D468" s="8"/>
      <c r="E468" s="9"/>
      <c r="F468" s="8"/>
      <c r="G468" s="8"/>
      <c r="H468" s="8"/>
      <c r="I468" s="8"/>
      <c r="J468" s="8"/>
    </row>
    <row r="469" spans="4:10" ht="13" x14ac:dyDescent="0.15">
      <c r="D469" s="8"/>
      <c r="E469" s="9"/>
      <c r="F469" s="8"/>
      <c r="G469" s="8"/>
      <c r="H469" s="8"/>
      <c r="I469" s="8"/>
      <c r="J469" s="8"/>
    </row>
    <row r="470" spans="4:10" ht="13" x14ac:dyDescent="0.15">
      <c r="D470" s="8"/>
      <c r="E470" s="9"/>
      <c r="F470" s="8"/>
      <c r="G470" s="8"/>
      <c r="H470" s="8"/>
      <c r="I470" s="8"/>
      <c r="J470" s="8"/>
    </row>
    <row r="471" spans="4:10" ht="13" x14ac:dyDescent="0.15">
      <c r="D471" s="8"/>
      <c r="E471" s="9"/>
      <c r="F471" s="8"/>
      <c r="G471" s="8"/>
      <c r="H471" s="8"/>
      <c r="I471" s="8"/>
      <c r="J471" s="8"/>
    </row>
    <row r="472" spans="4:10" ht="13" x14ac:dyDescent="0.15">
      <c r="D472" s="8"/>
      <c r="E472" s="9"/>
      <c r="F472" s="8"/>
      <c r="G472" s="8"/>
      <c r="H472" s="8"/>
      <c r="I472" s="8"/>
      <c r="J472" s="8"/>
    </row>
    <row r="473" spans="4:10" ht="13" x14ac:dyDescent="0.15">
      <c r="D473" s="8"/>
      <c r="E473" s="9"/>
      <c r="F473" s="8"/>
      <c r="G473" s="8"/>
      <c r="H473" s="8"/>
      <c r="I473" s="8"/>
      <c r="J473" s="8"/>
    </row>
    <row r="474" spans="4:10" ht="13" x14ac:dyDescent="0.15">
      <c r="D474" s="8"/>
      <c r="E474" s="9"/>
      <c r="F474" s="8"/>
      <c r="G474" s="8"/>
      <c r="H474" s="8"/>
      <c r="I474" s="8"/>
      <c r="J474" s="8"/>
    </row>
    <row r="475" spans="4:10" ht="13" x14ac:dyDescent="0.15">
      <c r="D475" s="8"/>
      <c r="E475" s="9"/>
      <c r="F475" s="8"/>
      <c r="G475" s="8"/>
      <c r="H475" s="8"/>
      <c r="I475" s="8"/>
      <c r="J475" s="8"/>
    </row>
    <row r="476" spans="4:10" ht="13" x14ac:dyDescent="0.15">
      <c r="D476" s="8"/>
      <c r="E476" s="9"/>
      <c r="F476" s="8"/>
      <c r="G476" s="8"/>
      <c r="H476" s="8"/>
      <c r="I476" s="8"/>
      <c r="J476" s="8"/>
    </row>
    <row r="477" spans="4:10" ht="13" x14ac:dyDescent="0.15">
      <c r="D477" s="8"/>
      <c r="E477" s="9"/>
      <c r="F477" s="8"/>
      <c r="G477" s="8"/>
      <c r="H477" s="8"/>
      <c r="I477" s="8"/>
      <c r="J477" s="8"/>
    </row>
    <row r="478" spans="4:10" ht="13" x14ac:dyDescent="0.15">
      <c r="D478" s="8"/>
      <c r="E478" s="9"/>
      <c r="F478" s="8"/>
      <c r="G478" s="8"/>
      <c r="H478" s="8"/>
      <c r="I478" s="8"/>
      <c r="J478" s="8"/>
    </row>
    <row r="479" spans="4:10" ht="13" x14ac:dyDescent="0.15">
      <c r="D479" s="8"/>
      <c r="E479" s="9"/>
      <c r="F479" s="8"/>
      <c r="G479" s="8"/>
      <c r="H479" s="8"/>
      <c r="I479" s="8"/>
      <c r="J479" s="8"/>
    </row>
    <row r="480" spans="4:10" ht="13" x14ac:dyDescent="0.15">
      <c r="D480" s="8"/>
      <c r="E480" s="9"/>
      <c r="F480" s="8"/>
      <c r="G480" s="8"/>
      <c r="H480" s="8"/>
      <c r="I480" s="8"/>
      <c r="J480" s="8"/>
    </row>
    <row r="481" spans="4:10" ht="13" x14ac:dyDescent="0.15">
      <c r="D481" s="8"/>
      <c r="E481" s="9"/>
      <c r="F481" s="8"/>
      <c r="G481" s="8"/>
      <c r="H481" s="8"/>
      <c r="I481" s="8"/>
      <c r="J481" s="8"/>
    </row>
    <row r="482" spans="4:10" ht="13" x14ac:dyDescent="0.15">
      <c r="D482" s="8"/>
      <c r="E482" s="9"/>
      <c r="F482" s="8"/>
      <c r="G482" s="8"/>
      <c r="H482" s="8"/>
      <c r="I482" s="8"/>
      <c r="J482" s="8"/>
    </row>
    <row r="483" spans="4:10" ht="13" x14ac:dyDescent="0.15">
      <c r="D483" s="8"/>
      <c r="E483" s="9"/>
      <c r="F483" s="8"/>
      <c r="G483" s="8"/>
      <c r="H483" s="8"/>
      <c r="I483" s="8"/>
      <c r="J483" s="8"/>
    </row>
    <row r="484" spans="4:10" ht="13" x14ac:dyDescent="0.15">
      <c r="D484" s="8"/>
      <c r="E484" s="9"/>
      <c r="F484" s="8"/>
      <c r="G484" s="8"/>
      <c r="H484" s="8"/>
      <c r="I484" s="8"/>
      <c r="J484" s="8"/>
    </row>
    <row r="485" spans="4:10" ht="13" x14ac:dyDescent="0.15">
      <c r="D485" s="8"/>
      <c r="E485" s="9"/>
      <c r="F485" s="8"/>
      <c r="G485" s="8"/>
      <c r="H485" s="8"/>
      <c r="I485" s="8"/>
      <c r="J485" s="8"/>
    </row>
    <row r="486" spans="4:10" ht="13" x14ac:dyDescent="0.15">
      <c r="D486" s="8"/>
      <c r="E486" s="9"/>
      <c r="F486" s="8"/>
      <c r="G486" s="8"/>
      <c r="H486" s="8"/>
      <c r="I486" s="8"/>
      <c r="J486" s="8"/>
    </row>
    <row r="487" spans="4:10" ht="13" x14ac:dyDescent="0.15">
      <c r="D487" s="8"/>
      <c r="E487" s="9"/>
      <c r="F487" s="8"/>
      <c r="G487" s="8"/>
      <c r="H487" s="8"/>
      <c r="I487" s="8"/>
      <c r="J487" s="8"/>
    </row>
    <row r="488" spans="4:10" ht="13" x14ac:dyDescent="0.15">
      <c r="D488" s="8"/>
      <c r="E488" s="9"/>
      <c r="F488" s="8"/>
      <c r="G488" s="8"/>
      <c r="H488" s="8"/>
      <c r="I488" s="8"/>
      <c r="J488" s="8"/>
    </row>
    <row r="489" spans="4:10" ht="13" x14ac:dyDescent="0.15">
      <c r="D489" s="8"/>
      <c r="E489" s="9"/>
      <c r="F489" s="8"/>
      <c r="G489" s="8"/>
      <c r="H489" s="8"/>
      <c r="I489" s="8"/>
      <c r="J489" s="8"/>
    </row>
    <row r="490" spans="4:10" ht="13" x14ac:dyDescent="0.15">
      <c r="D490" s="8"/>
      <c r="E490" s="9"/>
      <c r="F490" s="8"/>
      <c r="G490" s="8"/>
      <c r="H490" s="8"/>
      <c r="I490" s="8"/>
      <c r="J490" s="8"/>
    </row>
    <row r="491" spans="4:10" ht="13" x14ac:dyDescent="0.15">
      <c r="D491" s="8"/>
      <c r="E491" s="9"/>
      <c r="F491" s="8"/>
      <c r="G491" s="8"/>
      <c r="H491" s="8"/>
      <c r="I491" s="8"/>
      <c r="J491" s="8"/>
    </row>
    <row r="492" spans="4:10" ht="13" x14ac:dyDescent="0.15">
      <c r="D492" s="8"/>
      <c r="E492" s="9"/>
      <c r="F492" s="8"/>
      <c r="G492" s="8"/>
      <c r="H492" s="8"/>
      <c r="I492" s="8"/>
      <c r="J492" s="8"/>
    </row>
    <row r="493" spans="4:10" ht="13" x14ac:dyDescent="0.15">
      <c r="D493" s="8"/>
      <c r="E493" s="9"/>
      <c r="F493" s="8"/>
      <c r="G493" s="8"/>
      <c r="H493" s="8"/>
      <c r="I493" s="8"/>
      <c r="J493" s="8"/>
    </row>
    <row r="494" spans="4:10" ht="13" x14ac:dyDescent="0.15">
      <c r="D494" s="8"/>
      <c r="E494" s="9"/>
      <c r="F494" s="8"/>
      <c r="G494" s="8"/>
      <c r="H494" s="8"/>
      <c r="I494" s="8"/>
      <c r="J494" s="8"/>
    </row>
    <row r="495" spans="4:10" ht="13" x14ac:dyDescent="0.15">
      <c r="D495" s="8"/>
      <c r="E495" s="9"/>
      <c r="F495" s="8"/>
      <c r="G495" s="8"/>
      <c r="H495" s="8"/>
      <c r="I495" s="8"/>
      <c r="J495" s="8"/>
    </row>
    <row r="496" spans="4:10" ht="13" x14ac:dyDescent="0.15">
      <c r="D496" s="8"/>
      <c r="E496" s="9"/>
      <c r="F496" s="8"/>
      <c r="G496" s="8"/>
      <c r="H496" s="8"/>
      <c r="I496" s="8"/>
      <c r="J496" s="8"/>
    </row>
    <row r="497" spans="4:10" ht="13" x14ac:dyDescent="0.15">
      <c r="D497" s="8"/>
      <c r="E497" s="9"/>
      <c r="F497" s="8"/>
      <c r="G497" s="8"/>
      <c r="H497" s="8"/>
      <c r="I497" s="8"/>
      <c r="J497" s="8"/>
    </row>
    <row r="498" spans="4:10" ht="13" x14ac:dyDescent="0.15">
      <c r="D498" s="8"/>
      <c r="E498" s="9"/>
      <c r="F498" s="8"/>
      <c r="G498" s="8"/>
      <c r="H498" s="8"/>
      <c r="I498" s="8"/>
      <c r="J498" s="8"/>
    </row>
    <row r="499" spans="4:10" ht="13" x14ac:dyDescent="0.15">
      <c r="D499" s="8"/>
      <c r="E499" s="9"/>
      <c r="F499" s="8"/>
      <c r="G499" s="8"/>
      <c r="H499" s="8"/>
      <c r="I499" s="8"/>
      <c r="J499" s="8"/>
    </row>
    <row r="500" spans="4:10" ht="13" x14ac:dyDescent="0.15">
      <c r="D500" s="8"/>
      <c r="E500" s="9"/>
      <c r="F500" s="8"/>
      <c r="G500" s="8"/>
      <c r="H500" s="8"/>
      <c r="I500" s="8"/>
      <c r="J500" s="8"/>
    </row>
    <row r="501" spans="4:10" ht="13" x14ac:dyDescent="0.15">
      <c r="D501" s="8"/>
      <c r="E501" s="9"/>
      <c r="F501" s="8"/>
      <c r="G501" s="8"/>
      <c r="H501" s="8"/>
      <c r="I501" s="8"/>
      <c r="J501" s="8"/>
    </row>
    <row r="502" spans="4:10" ht="13" x14ac:dyDescent="0.15">
      <c r="D502" s="8"/>
      <c r="E502" s="9"/>
      <c r="F502" s="8"/>
      <c r="G502" s="8"/>
      <c r="H502" s="8"/>
      <c r="I502" s="8"/>
      <c r="J502" s="8"/>
    </row>
    <row r="503" spans="4:10" ht="13" x14ac:dyDescent="0.15">
      <c r="D503" s="8"/>
      <c r="E503" s="9"/>
      <c r="F503" s="8"/>
      <c r="G503" s="8"/>
      <c r="H503" s="8"/>
      <c r="I503" s="8"/>
      <c r="J503" s="8"/>
    </row>
    <row r="504" spans="4:10" ht="13" x14ac:dyDescent="0.15">
      <c r="D504" s="8"/>
      <c r="E504" s="9"/>
      <c r="F504" s="8"/>
      <c r="G504" s="8"/>
      <c r="H504" s="8"/>
      <c r="I504" s="8"/>
      <c r="J504" s="8"/>
    </row>
    <row r="505" spans="4:10" ht="13" x14ac:dyDescent="0.15">
      <c r="D505" s="8"/>
      <c r="E505" s="9"/>
      <c r="F505" s="8"/>
      <c r="G505" s="8"/>
      <c r="H505" s="8"/>
      <c r="I505" s="8"/>
      <c r="J505" s="8"/>
    </row>
    <row r="506" spans="4:10" ht="13" x14ac:dyDescent="0.15">
      <c r="D506" s="8"/>
      <c r="E506" s="9"/>
      <c r="F506" s="8"/>
      <c r="G506" s="8"/>
      <c r="H506" s="8"/>
      <c r="I506" s="8"/>
      <c r="J506" s="8"/>
    </row>
    <row r="507" spans="4:10" ht="13" x14ac:dyDescent="0.15">
      <c r="D507" s="8"/>
      <c r="E507" s="9"/>
      <c r="F507" s="8"/>
      <c r="G507" s="8"/>
      <c r="H507" s="8"/>
      <c r="I507" s="8"/>
      <c r="J507" s="8"/>
    </row>
    <row r="508" spans="4:10" ht="13" x14ac:dyDescent="0.15">
      <c r="D508" s="8"/>
      <c r="E508" s="9"/>
      <c r="F508" s="8"/>
      <c r="G508" s="8"/>
      <c r="H508" s="8"/>
      <c r="I508" s="8"/>
      <c r="J508" s="8"/>
    </row>
    <row r="509" spans="4:10" ht="13" x14ac:dyDescent="0.15">
      <c r="D509" s="8"/>
      <c r="E509" s="9"/>
      <c r="F509" s="8"/>
      <c r="G509" s="8"/>
      <c r="H509" s="8"/>
      <c r="I509" s="8"/>
      <c r="J509" s="8"/>
    </row>
    <row r="510" spans="4:10" ht="13" x14ac:dyDescent="0.15">
      <c r="D510" s="8"/>
      <c r="E510" s="9"/>
      <c r="F510" s="8"/>
      <c r="G510" s="8"/>
      <c r="H510" s="8"/>
      <c r="I510" s="8"/>
      <c r="J510" s="8"/>
    </row>
    <row r="511" spans="4:10" ht="13" x14ac:dyDescent="0.15">
      <c r="D511" s="8"/>
      <c r="E511" s="9"/>
      <c r="F511" s="8"/>
      <c r="G511" s="8"/>
      <c r="H511" s="8"/>
      <c r="I511" s="8"/>
      <c r="J511" s="8"/>
    </row>
    <row r="512" spans="4:10" ht="13" x14ac:dyDescent="0.15">
      <c r="D512" s="8"/>
      <c r="E512" s="9"/>
      <c r="F512" s="8"/>
      <c r="G512" s="8"/>
      <c r="H512" s="8"/>
      <c r="I512" s="8"/>
      <c r="J512" s="8"/>
    </row>
    <row r="513" spans="4:10" ht="13" x14ac:dyDescent="0.15">
      <c r="D513" s="8"/>
      <c r="E513" s="9"/>
      <c r="F513" s="8"/>
      <c r="G513" s="8"/>
      <c r="H513" s="8"/>
      <c r="I513" s="8"/>
      <c r="J513" s="8"/>
    </row>
    <row r="514" spans="4:10" ht="13" x14ac:dyDescent="0.15">
      <c r="D514" s="8"/>
      <c r="E514" s="9"/>
      <c r="F514" s="8"/>
      <c r="G514" s="8"/>
      <c r="H514" s="8"/>
      <c r="I514" s="8"/>
      <c r="J514" s="8"/>
    </row>
    <row r="515" spans="4:10" ht="13" x14ac:dyDescent="0.15">
      <c r="D515" s="8"/>
      <c r="E515" s="9"/>
      <c r="F515" s="8"/>
      <c r="G515" s="8"/>
      <c r="H515" s="8"/>
      <c r="I515" s="8"/>
      <c r="J515" s="8"/>
    </row>
    <row r="516" spans="4:10" ht="13" x14ac:dyDescent="0.15">
      <c r="D516" s="8"/>
      <c r="E516" s="9"/>
      <c r="F516" s="8"/>
      <c r="G516" s="8"/>
      <c r="H516" s="8"/>
      <c r="I516" s="8"/>
      <c r="J516" s="8"/>
    </row>
    <row r="517" spans="4:10" ht="13" x14ac:dyDescent="0.15">
      <c r="D517" s="8"/>
      <c r="E517" s="9"/>
      <c r="F517" s="8"/>
      <c r="G517" s="8"/>
      <c r="H517" s="8"/>
      <c r="I517" s="8"/>
      <c r="J517" s="8"/>
    </row>
    <row r="518" spans="4:10" ht="13" x14ac:dyDescent="0.15">
      <c r="D518" s="8"/>
      <c r="E518" s="9"/>
      <c r="F518" s="8"/>
      <c r="G518" s="8"/>
      <c r="H518" s="8"/>
      <c r="I518" s="8"/>
      <c r="J518" s="8"/>
    </row>
    <row r="519" spans="4:10" ht="13" x14ac:dyDescent="0.15">
      <c r="D519" s="8"/>
      <c r="E519" s="9"/>
      <c r="F519" s="8"/>
      <c r="G519" s="8"/>
      <c r="H519" s="8"/>
      <c r="I519" s="8"/>
      <c r="J519" s="8"/>
    </row>
    <row r="520" spans="4:10" ht="13" x14ac:dyDescent="0.15">
      <c r="D520" s="8"/>
      <c r="E520" s="9"/>
      <c r="F520" s="8"/>
      <c r="G520" s="8"/>
      <c r="H520" s="8"/>
      <c r="I520" s="8"/>
      <c r="J520" s="8"/>
    </row>
    <row r="521" spans="4:10" ht="13" x14ac:dyDescent="0.15">
      <c r="D521" s="8"/>
      <c r="E521" s="9"/>
      <c r="F521" s="8"/>
      <c r="G521" s="8"/>
      <c r="H521" s="8"/>
      <c r="I521" s="8"/>
      <c r="J521" s="8"/>
    </row>
    <row r="522" spans="4:10" ht="13" x14ac:dyDescent="0.15">
      <c r="D522" s="8"/>
      <c r="E522" s="9"/>
      <c r="F522" s="8"/>
      <c r="G522" s="8"/>
      <c r="H522" s="8"/>
      <c r="I522" s="8"/>
      <c r="J522" s="8"/>
    </row>
    <row r="523" spans="4:10" ht="13" x14ac:dyDescent="0.15">
      <c r="D523" s="8"/>
      <c r="E523" s="9"/>
      <c r="F523" s="8"/>
      <c r="G523" s="8"/>
      <c r="H523" s="8"/>
      <c r="I523" s="8"/>
      <c r="J523" s="8"/>
    </row>
    <row r="524" spans="4:10" ht="13" x14ac:dyDescent="0.15">
      <c r="D524" s="8"/>
      <c r="E524" s="9"/>
      <c r="F524" s="8"/>
      <c r="G524" s="8"/>
      <c r="H524" s="8"/>
      <c r="I524" s="8"/>
      <c r="J524" s="8"/>
    </row>
    <row r="525" spans="4:10" ht="13" x14ac:dyDescent="0.15">
      <c r="D525" s="8"/>
      <c r="E525" s="9"/>
      <c r="F525" s="8"/>
      <c r="G525" s="8"/>
      <c r="H525" s="8"/>
      <c r="I525" s="8"/>
      <c r="J525" s="8"/>
    </row>
    <row r="526" spans="4:10" ht="13" x14ac:dyDescent="0.15">
      <c r="D526" s="8"/>
      <c r="E526" s="9"/>
      <c r="F526" s="8"/>
      <c r="G526" s="8"/>
      <c r="H526" s="8"/>
      <c r="I526" s="8"/>
      <c r="J526" s="8"/>
    </row>
    <row r="527" spans="4:10" ht="13" x14ac:dyDescent="0.15">
      <c r="D527" s="8"/>
      <c r="E527" s="9"/>
      <c r="F527" s="8"/>
      <c r="G527" s="8"/>
      <c r="H527" s="8"/>
      <c r="I527" s="8"/>
      <c r="J527" s="8"/>
    </row>
    <row r="528" spans="4:10" ht="13" x14ac:dyDescent="0.15">
      <c r="D528" s="8"/>
      <c r="E528" s="9"/>
      <c r="F528" s="8"/>
      <c r="G528" s="8"/>
      <c r="H528" s="8"/>
      <c r="I528" s="8"/>
      <c r="J528" s="8"/>
    </row>
    <row r="529" spans="4:10" ht="13" x14ac:dyDescent="0.15">
      <c r="D529" s="8"/>
      <c r="E529" s="9"/>
      <c r="F529" s="8"/>
      <c r="G529" s="8"/>
      <c r="H529" s="8"/>
      <c r="I529" s="8"/>
      <c r="J529" s="8"/>
    </row>
    <row r="530" spans="4:10" ht="13" x14ac:dyDescent="0.15">
      <c r="D530" s="8"/>
      <c r="E530" s="9"/>
      <c r="F530" s="8"/>
      <c r="G530" s="8"/>
      <c r="H530" s="8"/>
      <c r="I530" s="8"/>
      <c r="J530" s="8"/>
    </row>
    <row r="531" spans="4:10" ht="13" x14ac:dyDescent="0.15">
      <c r="D531" s="8"/>
      <c r="E531" s="9"/>
      <c r="F531" s="8"/>
      <c r="G531" s="8"/>
      <c r="H531" s="8"/>
      <c r="I531" s="8"/>
      <c r="J531" s="8"/>
    </row>
    <row r="532" spans="4:10" ht="13" x14ac:dyDescent="0.15">
      <c r="D532" s="8"/>
      <c r="E532" s="9"/>
      <c r="F532" s="8"/>
      <c r="G532" s="8"/>
      <c r="H532" s="8"/>
      <c r="I532" s="8"/>
      <c r="J532" s="8"/>
    </row>
    <row r="533" spans="4:10" ht="13" x14ac:dyDescent="0.15">
      <c r="D533" s="8"/>
      <c r="E533" s="9"/>
      <c r="F533" s="8"/>
      <c r="G533" s="8"/>
      <c r="H533" s="8"/>
      <c r="I533" s="8"/>
      <c r="J533" s="8"/>
    </row>
    <row r="534" spans="4:10" ht="13" x14ac:dyDescent="0.15">
      <c r="D534" s="8"/>
      <c r="E534" s="9"/>
      <c r="F534" s="8"/>
      <c r="G534" s="8"/>
      <c r="H534" s="8"/>
      <c r="I534" s="8"/>
      <c r="J534" s="8"/>
    </row>
    <row r="535" spans="4:10" ht="13" x14ac:dyDescent="0.15">
      <c r="D535" s="8"/>
      <c r="E535" s="9"/>
      <c r="F535" s="8"/>
      <c r="G535" s="8"/>
      <c r="H535" s="8"/>
      <c r="I535" s="8"/>
      <c r="J535" s="8"/>
    </row>
    <row r="536" spans="4:10" ht="13" x14ac:dyDescent="0.15">
      <c r="D536" s="8"/>
      <c r="E536" s="9"/>
      <c r="F536" s="8"/>
      <c r="G536" s="8"/>
      <c r="H536" s="8"/>
      <c r="I536" s="8"/>
      <c r="J536" s="8"/>
    </row>
    <row r="537" spans="4:10" ht="13" x14ac:dyDescent="0.15">
      <c r="D537" s="8"/>
      <c r="E537" s="9"/>
      <c r="F537" s="8"/>
      <c r="G537" s="8"/>
      <c r="H537" s="8"/>
      <c r="I537" s="8"/>
      <c r="J537" s="8"/>
    </row>
    <row r="538" spans="4:10" ht="13" x14ac:dyDescent="0.15">
      <c r="D538" s="8"/>
      <c r="E538" s="9"/>
      <c r="F538" s="8"/>
      <c r="G538" s="8"/>
      <c r="H538" s="8"/>
      <c r="I538" s="8"/>
      <c r="J538" s="8"/>
    </row>
    <row r="539" spans="4:10" ht="13" x14ac:dyDescent="0.15">
      <c r="D539" s="8"/>
      <c r="E539" s="9"/>
      <c r="F539" s="8"/>
      <c r="G539" s="8"/>
      <c r="H539" s="8"/>
      <c r="I539" s="8"/>
      <c r="J539" s="8"/>
    </row>
    <row r="540" spans="4:10" ht="13" x14ac:dyDescent="0.15">
      <c r="D540" s="8"/>
      <c r="E540" s="9"/>
      <c r="F540" s="8"/>
      <c r="G540" s="8"/>
      <c r="H540" s="8"/>
      <c r="I540" s="8"/>
      <c r="J540" s="8"/>
    </row>
    <row r="541" spans="4:10" ht="13" x14ac:dyDescent="0.15">
      <c r="D541" s="8"/>
      <c r="E541" s="9"/>
      <c r="F541" s="8"/>
      <c r="G541" s="8"/>
      <c r="H541" s="8"/>
      <c r="I541" s="8"/>
      <c r="J541" s="8"/>
    </row>
    <row r="542" spans="4:10" ht="13" x14ac:dyDescent="0.15">
      <c r="D542" s="8"/>
      <c r="E542" s="9"/>
      <c r="F542" s="8"/>
      <c r="G542" s="8"/>
      <c r="H542" s="8"/>
      <c r="I542" s="8"/>
      <c r="J542" s="8"/>
    </row>
    <row r="543" spans="4:10" ht="13" x14ac:dyDescent="0.15">
      <c r="D543" s="8"/>
      <c r="E543" s="9"/>
      <c r="F543" s="8"/>
      <c r="G543" s="8"/>
      <c r="H543" s="8"/>
      <c r="I543" s="8"/>
      <c r="J543" s="8"/>
    </row>
    <row r="544" spans="4:10" ht="13" x14ac:dyDescent="0.15">
      <c r="D544" s="8"/>
      <c r="E544" s="9"/>
      <c r="F544" s="8"/>
      <c r="G544" s="8"/>
      <c r="H544" s="8"/>
      <c r="I544" s="8"/>
      <c r="J544" s="8"/>
    </row>
    <row r="545" spans="4:10" ht="13" x14ac:dyDescent="0.15">
      <c r="D545" s="8"/>
      <c r="E545" s="9"/>
      <c r="F545" s="8"/>
      <c r="G545" s="8"/>
      <c r="H545" s="8"/>
      <c r="I545" s="8"/>
      <c r="J545" s="8"/>
    </row>
    <row r="546" spans="4:10" ht="13" x14ac:dyDescent="0.15">
      <c r="D546" s="8"/>
      <c r="E546" s="9"/>
      <c r="F546" s="8"/>
      <c r="G546" s="8"/>
      <c r="H546" s="8"/>
      <c r="I546" s="8"/>
      <c r="J546" s="8"/>
    </row>
    <row r="547" spans="4:10" ht="13" x14ac:dyDescent="0.15">
      <c r="D547" s="8"/>
      <c r="E547" s="9"/>
      <c r="F547" s="8"/>
      <c r="G547" s="8"/>
      <c r="H547" s="8"/>
      <c r="I547" s="8"/>
      <c r="J547" s="8"/>
    </row>
    <row r="548" spans="4:10" ht="13" x14ac:dyDescent="0.15">
      <c r="D548" s="8"/>
      <c r="E548" s="9"/>
      <c r="F548" s="8"/>
      <c r="G548" s="8"/>
      <c r="H548" s="8"/>
      <c r="I548" s="8"/>
      <c r="J548" s="8"/>
    </row>
    <row r="549" spans="4:10" ht="13" x14ac:dyDescent="0.15">
      <c r="D549" s="8"/>
      <c r="E549" s="9"/>
      <c r="F549" s="8"/>
      <c r="G549" s="8"/>
      <c r="H549" s="8"/>
      <c r="I549" s="8"/>
      <c r="J549" s="8"/>
    </row>
    <row r="550" spans="4:10" ht="13" x14ac:dyDescent="0.15">
      <c r="D550" s="8"/>
      <c r="E550" s="9"/>
      <c r="F550" s="8"/>
      <c r="G550" s="8"/>
      <c r="H550" s="8"/>
      <c r="I550" s="8"/>
      <c r="J550" s="8"/>
    </row>
    <row r="551" spans="4:10" ht="13" x14ac:dyDescent="0.15">
      <c r="D551" s="8"/>
      <c r="E551" s="9"/>
      <c r="F551" s="8"/>
      <c r="G551" s="8"/>
      <c r="H551" s="8"/>
      <c r="I551" s="8"/>
      <c r="J551" s="8"/>
    </row>
    <row r="552" spans="4:10" ht="13" x14ac:dyDescent="0.15">
      <c r="D552" s="8"/>
      <c r="E552" s="9"/>
      <c r="F552" s="8"/>
      <c r="G552" s="8"/>
      <c r="H552" s="8"/>
      <c r="I552" s="8"/>
      <c r="J552" s="8"/>
    </row>
    <row r="553" spans="4:10" ht="13" x14ac:dyDescent="0.15">
      <c r="D553" s="8"/>
      <c r="E553" s="9"/>
      <c r="F553" s="8"/>
      <c r="G553" s="8"/>
      <c r="H553" s="8"/>
      <c r="I553" s="8"/>
      <c r="J553" s="8"/>
    </row>
    <row r="554" spans="4:10" ht="13" x14ac:dyDescent="0.15">
      <c r="D554" s="8"/>
      <c r="E554" s="9"/>
      <c r="F554" s="8"/>
      <c r="G554" s="8"/>
      <c r="H554" s="8"/>
      <c r="I554" s="8"/>
      <c r="J554" s="8"/>
    </row>
    <row r="555" spans="4:10" ht="13" x14ac:dyDescent="0.15">
      <c r="D555" s="8"/>
      <c r="E555" s="9"/>
      <c r="F555" s="8"/>
      <c r="G555" s="8"/>
      <c r="H555" s="8"/>
      <c r="I555" s="8"/>
      <c r="J555" s="8"/>
    </row>
    <row r="556" spans="4:10" ht="13" x14ac:dyDescent="0.15">
      <c r="D556" s="8"/>
      <c r="E556" s="9"/>
      <c r="F556" s="8"/>
      <c r="G556" s="8"/>
      <c r="H556" s="8"/>
      <c r="I556" s="8"/>
      <c r="J556" s="8"/>
    </row>
    <row r="557" spans="4:10" ht="13" x14ac:dyDescent="0.15">
      <c r="D557" s="8"/>
      <c r="E557" s="9"/>
      <c r="F557" s="8"/>
      <c r="G557" s="8"/>
      <c r="H557" s="8"/>
      <c r="I557" s="8"/>
      <c r="J557" s="8"/>
    </row>
    <row r="558" spans="4:10" ht="13" x14ac:dyDescent="0.15">
      <c r="D558" s="8"/>
      <c r="E558" s="9"/>
      <c r="F558" s="8"/>
      <c r="G558" s="8"/>
      <c r="H558" s="8"/>
      <c r="I558" s="8"/>
      <c r="J558" s="8"/>
    </row>
    <row r="559" spans="4:10" ht="13" x14ac:dyDescent="0.15">
      <c r="D559" s="8"/>
      <c r="E559" s="9"/>
      <c r="F559" s="8"/>
      <c r="G559" s="8"/>
      <c r="H559" s="8"/>
      <c r="I559" s="8"/>
      <c r="J559" s="8"/>
    </row>
    <row r="560" spans="4:10" ht="13" x14ac:dyDescent="0.15">
      <c r="D560" s="8"/>
      <c r="E560" s="9"/>
      <c r="F560" s="8"/>
      <c r="G560" s="8"/>
      <c r="H560" s="8"/>
      <c r="I560" s="8"/>
      <c r="J560" s="8"/>
    </row>
    <row r="561" spans="4:10" ht="13" x14ac:dyDescent="0.15">
      <c r="D561" s="8"/>
      <c r="E561" s="9"/>
      <c r="F561" s="8"/>
      <c r="G561" s="8"/>
      <c r="H561" s="8"/>
      <c r="I561" s="8"/>
      <c r="J561" s="8"/>
    </row>
    <row r="562" spans="4:10" ht="13" x14ac:dyDescent="0.15">
      <c r="D562" s="8"/>
      <c r="E562" s="9"/>
      <c r="F562" s="8"/>
      <c r="G562" s="8"/>
      <c r="H562" s="8"/>
      <c r="I562" s="8"/>
      <c r="J562" s="8"/>
    </row>
    <row r="563" spans="4:10" ht="13" x14ac:dyDescent="0.15">
      <c r="D563" s="8"/>
      <c r="E563" s="9"/>
      <c r="F563" s="8"/>
      <c r="G563" s="8"/>
      <c r="H563" s="8"/>
      <c r="I563" s="8"/>
      <c r="J563" s="8"/>
    </row>
    <row r="564" spans="4:10" ht="13" x14ac:dyDescent="0.15">
      <c r="D564" s="8"/>
      <c r="E564" s="9"/>
      <c r="F564" s="8"/>
      <c r="G564" s="8"/>
      <c r="H564" s="8"/>
      <c r="I564" s="8"/>
      <c r="J564" s="8"/>
    </row>
    <row r="565" spans="4:10" ht="13" x14ac:dyDescent="0.15">
      <c r="D565" s="8"/>
      <c r="E565" s="9"/>
      <c r="F565" s="8"/>
      <c r="G565" s="8"/>
      <c r="H565" s="8"/>
      <c r="I565" s="8"/>
      <c r="J565" s="8"/>
    </row>
    <row r="566" spans="4:10" ht="13" x14ac:dyDescent="0.15">
      <c r="D566" s="8"/>
      <c r="E566" s="9"/>
      <c r="F566" s="8"/>
      <c r="G566" s="8"/>
      <c r="H566" s="8"/>
      <c r="I566" s="8"/>
      <c r="J566" s="8"/>
    </row>
    <row r="567" spans="4:10" ht="13" x14ac:dyDescent="0.15">
      <c r="D567" s="8"/>
      <c r="E567" s="9"/>
      <c r="F567" s="8"/>
      <c r="G567" s="8"/>
      <c r="H567" s="8"/>
      <c r="I567" s="8"/>
      <c r="J567" s="8"/>
    </row>
    <row r="568" spans="4:10" ht="13" x14ac:dyDescent="0.15">
      <c r="D568" s="8"/>
      <c r="E568" s="9"/>
      <c r="F568" s="8"/>
      <c r="G568" s="8"/>
      <c r="H568" s="8"/>
      <c r="I568" s="8"/>
      <c r="J568" s="8"/>
    </row>
    <row r="569" spans="4:10" ht="13" x14ac:dyDescent="0.15">
      <c r="D569" s="8"/>
      <c r="E569" s="9"/>
      <c r="F569" s="8"/>
      <c r="G569" s="8"/>
      <c r="H569" s="8"/>
      <c r="I569" s="8"/>
      <c r="J569" s="8"/>
    </row>
    <row r="570" spans="4:10" ht="13" x14ac:dyDescent="0.15">
      <c r="D570" s="8"/>
      <c r="E570" s="9"/>
      <c r="F570" s="8"/>
      <c r="G570" s="8"/>
      <c r="H570" s="8"/>
      <c r="I570" s="8"/>
      <c r="J570" s="8"/>
    </row>
    <row r="571" spans="4:10" ht="13" x14ac:dyDescent="0.15">
      <c r="D571" s="8"/>
      <c r="E571" s="9"/>
      <c r="F571" s="8"/>
      <c r="G571" s="8"/>
      <c r="H571" s="8"/>
      <c r="I571" s="8"/>
      <c r="J571" s="8"/>
    </row>
    <row r="572" spans="4:10" ht="13" x14ac:dyDescent="0.15">
      <c r="D572" s="8"/>
      <c r="E572" s="9"/>
      <c r="F572" s="8"/>
      <c r="G572" s="8"/>
      <c r="H572" s="8"/>
      <c r="I572" s="8"/>
      <c r="J572" s="8"/>
    </row>
    <row r="573" spans="4:10" ht="13" x14ac:dyDescent="0.15">
      <c r="D573" s="8"/>
      <c r="E573" s="9"/>
      <c r="F573" s="8"/>
      <c r="G573" s="8"/>
      <c r="H573" s="8"/>
      <c r="I573" s="8"/>
      <c r="J573" s="8"/>
    </row>
    <row r="574" spans="4:10" ht="13" x14ac:dyDescent="0.15">
      <c r="D574" s="8"/>
      <c r="E574" s="9"/>
      <c r="F574" s="8"/>
      <c r="G574" s="8"/>
      <c r="H574" s="8"/>
      <c r="I574" s="8"/>
      <c r="J574" s="8"/>
    </row>
    <row r="575" spans="4:10" ht="13" x14ac:dyDescent="0.15">
      <c r="D575" s="8"/>
      <c r="E575" s="9"/>
      <c r="F575" s="8"/>
      <c r="G575" s="8"/>
      <c r="H575" s="8"/>
      <c r="I575" s="8"/>
      <c r="J575" s="8"/>
    </row>
    <row r="576" spans="4:10" ht="13" x14ac:dyDescent="0.15">
      <c r="D576" s="8"/>
      <c r="E576" s="9"/>
      <c r="F576" s="8"/>
      <c r="G576" s="8"/>
      <c r="H576" s="8"/>
      <c r="I576" s="8"/>
      <c r="J576" s="8"/>
    </row>
    <row r="577" spans="4:10" ht="13" x14ac:dyDescent="0.15">
      <c r="D577" s="8"/>
      <c r="E577" s="9"/>
      <c r="F577" s="8"/>
      <c r="G577" s="8"/>
      <c r="H577" s="8"/>
      <c r="I577" s="8"/>
      <c r="J577" s="8"/>
    </row>
    <row r="578" spans="4:10" ht="13" x14ac:dyDescent="0.15">
      <c r="D578" s="8"/>
      <c r="E578" s="9"/>
      <c r="F578" s="8"/>
      <c r="G578" s="8"/>
      <c r="H578" s="8"/>
      <c r="I578" s="8"/>
      <c r="J578" s="8"/>
    </row>
    <row r="579" spans="4:10" ht="13" x14ac:dyDescent="0.15">
      <c r="D579" s="8"/>
      <c r="E579" s="9"/>
      <c r="F579" s="8"/>
      <c r="G579" s="8"/>
      <c r="H579" s="8"/>
      <c r="I579" s="8"/>
      <c r="J579" s="8"/>
    </row>
    <row r="580" spans="4:10" ht="13" x14ac:dyDescent="0.15">
      <c r="D580" s="8"/>
      <c r="E580" s="9"/>
      <c r="F580" s="8"/>
      <c r="G580" s="8"/>
      <c r="H580" s="8"/>
      <c r="I580" s="8"/>
      <c r="J580" s="8"/>
    </row>
    <row r="581" spans="4:10" ht="13" x14ac:dyDescent="0.15">
      <c r="D581" s="8"/>
      <c r="E581" s="9"/>
      <c r="F581" s="8"/>
      <c r="G581" s="8"/>
      <c r="H581" s="8"/>
      <c r="I581" s="8"/>
      <c r="J581" s="8"/>
    </row>
    <row r="582" spans="4:10" ht="13" x14ac:dyDescent="0.15">
      <c r="D582" s="8"/>
      <c r="E582" s="9"/>
      <c r="F582" s="8"/>
      <c r="G582" s="8"/>
      <c r="H582" s="8"/>
      <c r="I582" s="8"/>
      <c r="J582" s="8"/>
    </row>
    <row r="583" spans="4:10" ht="13" x14ac:dyDescent="0.15">
      <c r="D583" s="8"/>
      <c r="E583" s="9"/>
      <c r="F583" s="8"/>
      <c r="G583" s="8"/>
      <c r="H583" s="8"/>
      <c r="I583" s="8"/>
      <c r="J583" s="8"/>
    </row>
    <row r="584" spans="4:10" ht="13" x14ac:dyDescent="0.15">
      <c r="D584" s="8"/>
      <c r="E584" s="9"/>
      <c r="F584" s="8"/>
      <c r="G584" s="8"/>
      <c r="H584" s="8"/>
      <c r="I584" s="8"/>
      <c r="J584" s="8"/>
    </row>
    <row r="585" spans="4:10" ht="13" x14ac:dyDescent="0.15">
      <c r="D585" s="8"/>
      <c r="E585" s="9"/>
      <c r="F585" s="8"/>
      <c r="G585" s="8"/>
      <c r="H585" s="8"/>
      <c r="I585" s="8"/>
      <c r="J585" s="8"/>
    </row>
    <row r="586" spans="4:10" ht="13" x14ac:dyDescent="0.15">
      <c r="D586" s="8"/>
      <c r="E586" s="9"/>
      <c r="F586" s="8"/>
      <c r="G586" s="8"/>
      <c r="H586" s="8"/>
      <c r="I586" s="8"/>
      <c r="J586" s="8"/>
    </row>
    <row r="587" spans="4:10" ht="13" x14ac:dyDescent="0.15">
      <c r="D587" s="8"/>
      <c r="E587" s="9"/>
      <c r="F587" s="8"/>
      <c r="G587" s="8"/>
      <c r="H587" s="8"/>
      <c r="I587" s="8"/>
      <c r="J587" s="8"/>
    </row>
    <row r="588" spans="4:10" ht="13" x14ac:dyDescent="0.15">
      <c r="D588" s="8"/>
      <c r="E588" s="9"/>
      <c r="F588" s="8"/>
      <c r="G588" s="8"/>
      <c r="H588" s="8"/>
      <c r="I588" s="8"/>
      <c r="J588" s="8"/>
    </row>
    <row r="589" spans="4:10" ht="13" x14ac:dyDescent="0.15">
      <c r="D589" s="8"/>
      <c r="E589" s="9"/>
      <c r="F589" s="8"/>
      <c r="G589" s="8"/>
      <c r="H589" s="8"/>
      <c r="I589" s="8"/>
      <c r="J589" s="8"/>
    </row>
    <row r="590" spans="4:10" ht="13" x14ac:dyDescent="0.15">
      <c r="D590" s="8"/>
      <c r="E590" s="9"/>
      <c r="F590" s="8"/>
      <c r="G590" s="8"/>
      <c r="H590" s="8"/>
      <c r="I590" s="8"/>
      <c r="J590" s="8"/>
    </row>
    <row r="591" spans="4:10" ht="13" x14ac:dyDescent="0.15">
      <c r="D591" s="8"/>
      <c r="E591" s="9"/>
      <c r="F591" s="8"/>
      <c r="G591" s="8"/>
      <c r="H591" s="8"/>
      <c r="I591" s="8"/>
      <c r="J591" s="8"/>
    </row>
    <row r="592" spans="4:10" ht="13" x14ac:dyDescent="0.15">
      <c r="D592" s="8"/>
      <c r="E592" s="9"/>
      <c r="F592" s="8"/>
      <c r="G592" s="8"/>
      <c r="H592" s="8"/>
      <c r="I592" s="8"/>
      <c r="J592" s="8"/>
    </row>
    <row r="593" spans="4:10" ht="13" x14ac:dyDescent="0.15">
      <c r="D593" s="8"/>
      <c r="E593" s="9"/>
      <c r="F593" s="8"/>
      <c r="G593" s="8"/>
      <c r="H593" s="8"/>
      <c r="I593" s="8"/>
      <c r="J593" s="8"/>
    </row>
    <row r="594" spans="4:10" ht="13" x14ac:dyDescent="0.15">
      <c r="D594" s="8"/>
      <c r="E594" s="9"/>
      <c r="F594" s="8"/>
      <c r="G594" s="8"/>
      <c r="H594" s="8"/>
      <c r="I594" s="8"/>
      <c r="J594" s="8"/>
    </row>
    <row r="595" spans="4:10" ht="13" x14ac:dyDescent="0.15">
      <c r="D595" s="8"/>
      <c r="E595" s="9"/>
      <c r="F595" s="8"/>
      <c r="G595" s="8"/>
      <c r="H595" s="8"/>
      <c r="I595" s="8"/>
      <c r="J595" s="8"/>
    </row>
    <row r="596" spans="4:10" ht="13" x14ac:dyDescent="0.15">
      <c r="D596" s="8"/>
      <c r="E596" s="9"/>
      <c r="F596" s="8"/>
      <c r="G596" s="8"/>
      <c r="H596" s="8"/>
      <c r="I596" s="8"/>
      <c r="J596" s="8"/>
    </row>
    <row r="597" spans="4:10" ht="13" x14ac:dyDescent="0.15">
      <c r="D597" s="8"/>
      <c r="E597" s="9"/>
      <c r="F597" s="8"/>
      <c r="G597" s="8"/>
      <c r="H597" s="8"/>
      <c r="I597" s="8"/>
      <c r="J597" s="8"/>
    </row>
    <row r="598" spans="4:10" ht="13" x14ac:dyDescent="0.15">
      <c r="D598" s="8"/>
      <c r="E598" s="9"/>
      <c r="F598" s="8"/>
      <c r="G598" s="8"/>
      <c r="H598" s="8"/>
      <c r="I598" s="8"/>
      <c r="J598" s="8"/>
    </row>
    <row r="599" spans="4:10" ht="13" x14ac:dyDescent="0.15">
      <c r="D599" s="8"/>
      <c r="E599" s="9"/>
      <c r="F599" s="8"/>
      <c r="G599" s="8"/>
      <c r="H599" s="8"/>
      <c r="I599" s="8"/>
      <c r="J599" s="8"/>
    </row>
    <row r="600" spans="4:10" ht="13" x14ac:dyDescent="0.15">
      <c r="D600" s="8"/>
      <c r="E600" s="9"/>
      <c r="F600" s="8"/>
      <c r="G600" s="8"/>
      <c r="H600" s="8"/>
      <c r="I600" s="8"/>
      <c r="J600" s="8"/>
    </row>
    <row r="601" spans="4:10" ht="13" x14ac:dyDescent="0.15">
      <c r="D601" s="8"/>
      <c r="E601" s="9"/>
      <c r="F601" s="8"/>
      <c r="G601" s="8"/>
      <c r="H601" s="8"/>
      <c r="I601" s="8"/>
      <c r="J601" s="8"/>
    </row>
    <row r="602" spans="4:10" ht="13" x14ac:dyDescent="0.15">
      <c r="D602" s="8"/>
      <c r="E602" s="9"/>
      <c r="F602" s="8"/>
      <c r="G602" s="8"/>
      <c r="H602" s="8"/>
      <c r="I602" s="8"/>
      <c r="J602" s="8"/>
    </row>
    <row r="603" spans="4:10" ht="13" x14ac:dyDescent="0.15">
      <c r="D603" s="8"/>
      <c r="E603" s="9"/>
      <c r="F603" s="8"/>
      <c r="G603" s="8"/>
      <c r="H603" s="8"/>
      <c r="I603" s="8"/>
      <c r="J603" s="8"/>
    </row>
    <row r="604" spans="4:10" ht="13" x14ac:dyDescent="0.15">
      <c r="D604" s="8"/>
      <c r="E604" s="9"/>
      <c r="F604" s="8"/>
      <c r="G604" s="8"/>
      <c r="H604" s="8"/>
      <c r="I604" s="8"/>
      <c r="J604" s="8"/>
    </row>
    <row r="605" spans="4:10" ht="13" x14ac:dyDescent="0.15">
      <c r="D605" s="8"/>
      <c r="E605" s="9"/>
      <c r="F605" s="8"/>
      <c r="G605" s="8"/>
      <c r="H605" s="8"/>
      <c r="I605" s="8"/>
      <c r="J605" s="8"/>
    </row>
    <row r="606" spans="4:10" ht="13" x14ac:dyDescent="0.15">
      <c r="D606" s="8"/>
      <c r="E606" s="9"/>
      <c r="F606" s="8"/>
      <c r="G606" s="8"/>
      <c r="H606" s="8"/>
      <c r="I606" s="8"/>
      <c r="J606" s="8"/>
    </row>
    <row r="607" spans="4:10" ht="13" x14ac:dyDescent="0.15">
      <c r="D607" s="8"/>
      <c r="E607" s="9"/>
      <c r="F607" s="8"/>
      <c r="G607" s="8"/>
      <c r="H607" s="8"/>
      <c r="I607" s="8"/>
      <c r="J607" s="8"/>
    </row>
    <row r="608" spans="4:10" ht="13" x14ac:dyDescent="0.15">
      <c r="D608" s="8"/>
      <c r="E608" s="9"/>
      <c r="F608" s="8"/>
      <c r="G608" s="8"/>
      <c r="H608" s="8"/>
      <c r="I608" s="8"/>
      <c r="J608" s="8"/>
    </row>
    <row r="609" spans="4:10" ht="13" x14ac:dyDescent="0.15">
      <c r="D609" s="8"/>
      <c r="E609" s="9"/>
      <c r="F609" s="8"/>
      <c r="G609" s="8"/>
      <c r="H609" s="8"/>
      <c r="I609" s="8"/>
      <c r="J609" s="8"/>
    </row>
    <row r="610" spans="4:10" ht="13" x14ac:dyDescent="0.15">
      <c r="D610" s="8"/>
      <c r="E610" s="9"/>
      <c r="F610" s="8"/>
      <c r="G610" s="8"/>
      <c r="H610" s="8"/>
      <c r="I610" s="8"/>
      <c r="J610" s="8"/>
    </row>
    <row r="611" spans="4:10" ht="13" x14ac:dyDescent="0.15">
      <c r="D611" s="8"/>
      <c r="E611" s="9"/>
      <c r="F611" s="8"/>
      <c r="G611" s="8"/>
      <c r="H611" s="8"/>
      <c r="I611" s="8"/>
      <c r="J611" s="8"/>
    </row>
    <row r="612" spans="4:10" ht="13" x14ac:dyDescent="0.15">
      <c r="D612" s="8"/>
      <c r="E612" s="9"/>
      <c r="F612" s="8"/>
      <c r="G612" s="8"/>
      <c r="H612" s="8"/>
      <c r="I612" s="8"/>
      <c r="J612" s="8"/>
    </row>
    <row r="613" spans="4:10" ht="13" x14ac:dyDescent="0.15">
      <c r="D613" s="8"/>
      <c r="E613" s="9"/>
      <c r="F613" s="8"/>
      <c r="G613" s="8"/>
      <c r="H613" s="8"/>
      <c r="I613" s="8"/>
      <c r="J613" s="8"/>
    </row>
    <row r="614" spans="4:10" ht="13" x14ac:dyDescent="0.15">
      <c r="D614" s="8"/>
      <c r="E614" s="9"/>
      <c r="F614" s="8"/>
      <c r="G614" s="8"/>
      <c r="H614" s="8"/>
      <c r="I614" s="8"/>
      <c r="J614" s="8"/>
    </row>
    <row r="615" spans="4:10" ht="13" x14ac:dyDescent="0.15">
      <c r="D615" s="8"/>
      <c r="E615" s="9"/>
      <c r="F615" s="8"/>
      <c r="G615" s="8"/>
      <c r="H615" s="8"/>
      <c r="I615" s="8"/>
      <c r="J615" s="8"/>
    </row>
    <row r="616" spans="4:10" ht="13" x14ac:dyDescent="0.15">
      <c r="D616" s="8"/>
      <c r="E616" s="9"/>
      <c r="F616" s="8"/>
      <c r="G616" s="8"/>
      <c r="H616" s="8"/>
      <c r="I616" s="8"/>
      <c r="J616" s="8"/>
    </row>
    <row r="617" spans="4:10" ht="13" x14ac:dyDescent="0.15">
      <c r="D617" s="8"/>
      <c r="E617" s="9"/>
      <c r="F617" s="8"/>
      <c r="G617" s="8"/>
      <c r="H617" s="8"/>
      <c r="I617" s="8"/>
      <c r="J617" s="8"/>
    </row>
    <row r="618" spans="4:10" ht="13" x14ac:dyDescent="0.15">
      <c r="D618" s="8"/>
      <c r="E618" s="9"/>
      <c r="F618" s="8"/>
      <c r="G618" s="8"/>
      <c r="H618" s="8"/>
      <c r="I618" s="8"/>
      <c r="J618" s="8"/>
    </row>
    <row r="619" spans="4:10" ht="13" x14ac:dyDescent="0.15">
      <c r="D619" s="8"/>
      <c r="E619" s="9"/>
      <c r="F619" s="8"/>
      <c r="G619" s="8"/>
      <c r="H619" s="8"/>
      <c r="I619" s="8"/>
      <c r="J619" s="8"/>
    </row>
    <row r="620" spans="4:10" ht="13" x14ac:dyDescent="0.15">
      <c r="D620" s="8"/>
      <c r="E620" s="9"/>
      <c r="F620" s="8"/>
      <c r="G620" s="8"/>
      <c r="H620" s="8"/>
      <c r="I620" s="8"/>
      <c r="J620" s="8"/>
    </row>
    <row r="621" spans="4:10" ht="13" x14ac:dyDescent="0.15">
      <c r="D621" s="8"/>
      <c r="E621" s="9"/>
      <c r="F621" s="8"/>
      <c r="G621" s="8"/>
      <c r="H621" s="8"/>
      <c r="I621" s="8"/>
      <c r="J621" s="8"/>
    </row>
    <row r="622" spans="4:10" ht="13" x14ac:dyDescent="0.15">
      <c r="D622" s="8"/>
      <c r="E622" s="9"/>
      <c r="F622" s="8"/>
      <c r="G622" s="8"/>
      <c r="H622" s="8"/>
      <c r="I622" s="8"/>
      <c r="J622" s="8"/>
    </row>
    <row r="623" spans="4:10" ht="13" x14ac:dyDescent="0.15">
      <c r="D623" s="8"/>
      <c r="E623" s="9"/>
      <c r="F623" s="8"/>
      <c r="G623" s="8"/>
      <c r="H623" s="8"/>
      <c r="I623" s="8"/>
      <c r="J623" s="8"/>
    </row>
    <row r="624" spans="4:10" ht="13" x14ac:dyDescent="0.15">
      <c r="D624" s="8"/>
      <c r="E624" s="9"/>
      <c r="F624" s="8"/>
      <c r="G624" s="8"/>
      <c r="H624" s="8"/>
      <c r="I624" s="8"/>
      <c r="J624" s="8"/>
    </row>
    <row r="625" spans="4:10" ht="13" x14ac:dyDescent="0.15">
      <c r="D625" s="8"/>
      <c r="E625" s="9"/>
      <c r="F625" s="8"/>
      <c r="G625" s="8"/>
      <c r="H625" s="8"/>
      <c r="I625" s="8"/>
      <c r="J625" s="8"/>
    </row>
    <row r="626" spans="4:10" ht="13" x14ac:dyDescent="0.15">
      <c r="D626" s="8"/>
      <c r="E626" s="9"/>
      <c r="F626" s="8"/>
      <c r="G626" s="8"/>
      <c r="H626" s="8"/>
      <c r="I626" s="8"/>
      <c r="J626" s="8"/>
    </row>
    <row r="627" spans="4:10" ht="13" x14ac:dyDescent="0.15">
      <c r="D627" s="8"/>
      <c r="E627" s="9"/>
      <c r="F627" s="8"/>
      <c r="G627" s="8"/>
      <c r="H627" s="8"/>
      <c r="I627" s="8"/>
      <c r="J627" s="8"/>
    </row>
    <row r="628" spans="4:10" ht="13" x14ac:dyDescent="0.15">
      <c r="D628" s="8"/>
      <c r="E628" s="9"/>
      <c r="F628" s="8"/>
      <c r="G628" s="8"/>
      <c r="H628" s="8"/>
      <c r="I628" s="8"/>
      <c r="J628" s="8"/>
    </row>
    <row r="629" spans="4:10" ht="13" x14ac:dyDescent="0.15">
      <c r="D629" s="8"/>
      <c r="E629" s="9"/>
      <c r="F629" s="8"/>
      <c r="G629" s="8"/>
      <c r="H629" s="8"/>
      <c r="I629" s="8"/>
      <c r="J629" s="8"/>
    </row>
    <row r="630" spans="4:10" ht="13" x14ac:dyDescent="0.15">
      <c r="D630" s="8"/>
      <c r="E630" s="9"/>
      <c r="F630" s="8"/>
      <c r="G630" s="8"/>
      <c r="H630" s="8"/>
      <c r="I630" s="8"/>
      <c r="J630" s="8"/>
    </row>
    <row r="631" spans="4:10" ht="13" x14ac:dyDescent="0.15">
      <c r="D631" s="8"/>
      <c r="E631" s="9"/>
      <c r="F631" s="8"/>
      <c r="G631" s="8"/>
      <c r="H631" s="8"/>
      <c r="I631" s="8"/>
      <c r="J631" s="8"/>
    </row>
    <row r="632" spans="4:10" ht="13" x14ac:dyDescent="0.15">
      <c r="D632" s="8"/>
      <c r="E632" s="9"/>
      <c r="F632" s="8"/>
      <c r="G632" s="8"/>
      <c r="H632" s="8"/>
      <c r="I632" s="8"/>
      <c r="J632" s="8"/>
    </row>
    <row r="633" spans="4:10" ht="13" x14ac:dyDescent="0.15">
      <c r="D633" s="8"/>
      <c r="E633" s="9"/>
      <c r="F633" s="8"/>
      <c r="G633" s="8"/>
      <c r="H633" s="8"/>
      <c r="I633" s="8"/>
      <c r="J633" s="8"/>
    </row>
    <row r="634" spans="4:10" ht="13" x14ac:dyDescent="0.15">
      <c r="D634" s="8"/>
      <c r="E634" s="9"/>
      <c r="F634" s="8"/>
      <c r="G634" s="8"/>
      <c r="H634" s="8"/>
      <c r="I634" s="8"/>
      <c r="J634" s="8"/>
    </row>
    <row r="635" spans="4:10" ht="13" x14ac:dyDescent="0.15">
      <c r="D635" s="8"/>
      <c r="E635" s="9"/>
      <c r="F635" s="8"/>
      <c r="G635" s="8"/>
      <c r="H635" s="8"/>
      <c r="I635" s="8"/>
      <c r="J635" s="8"/>
    </row>
    <row r="636" spans="4:10" ht="13" x14ac:dyDescent="0.15">
      <c r="D636" s="8"/>
      <c r="E636" s="9"/>
      <c r="F636" s="8"/>
      <c r="G636" s="8"/>
      <c r="H636" s="8"/>
      <c r="I636" s="8"/>
      <c r="J636" s="8"/>
    </row>
    <row r="637" spans="4:10" ht="13" x14ac:dyDescent="0.15">
      <c r="D637" s="8"/>
      <c r="E637" s="9"/>
      <c r="F637" s="8"/>
      <c r="G637" s="8"/>
      <c r="H637" s="8"/>
      <c r="I637" s="8"/>
      <c r="J637" s="8"/>
    </row>
    <row r="638" spans="4:10" ht="13" x14ac:dyDescent="0.15">
      <c r="D638" s="8"/>
      <c r="E638" s="9"/>
      <c r="F638" s="8"/>
      <c r="G638" s="8"/>
      <c r="H638" s="8"/>
      <c r="I638" s="8"/>
      <c r="J638" s="8"/>
    </row>
    <row r="639" spans="4:10" ht="13" x14ac:dyDescent="0.15">
      <c r="D639" s="8"/>
      <c r="E639" s="9"/>
      <c r="F639" s="8"/>
      <c r="G639" s="8"/>
      <c r="H639" s="8"/>
      <c r="I639" s="8"/>
      <c r="J639" s="8"/>
    </row>
    <row r="640" spans="4:10" ht="13" x14ac:dyDescent="0.15">
      <c r="D640" s="8"/>
      <c r="E640" s="9"/>
      <c r="F640" s="8"/>
      <c r="G640" s="8"/>
      <c r="H640" s="8"/>
      <c r="I640" s="8"/>
      <c r="J640" s="8"/>
    </row>
    <row r="641" spans="4:10" ht="13" x14ac:dyDescent="0.15">
      <c r="D641" s="8"/>
      <c r="E641" s="9"/>
      <c r="F641" s="8"/>
      <c r="G641" s="8"/>
      <c r="H641" s="8"/>
      <c r="I641" s="8"/>
      <c r="J641" s="8"/>
    </row>
    <row r="642" spans="4:10" ht="13" x14ac:dyDescent="0.15">
      <c r="D642" s="8"/>
      <c r="E642" s="9"/>
      <c r="F642" s="8"/>
      <c r="G642" s="8"/>
      <c r="H642" s="8"/>
      <c r="I642" s="8"/>
      <c r="J642" s="8"/>
    </row>
    <row r="643" spans="4:10" ht="13" x14ac:dyDescent="0.15">
      <c r="D643" s="8"/>
      <c r="E643" s="9"/>
      <c r="F643" s="8"/>
      <c r="G643" s="8"/>
      <c r="H643" s="8"/>
      <c r="I643" s="8"/>
      <c r="J643" s="8"/>
    </row>
    <row r="644" spans="4:10" ht="13" x14ac:dyDescent="0.15">
      <c r="D644" s="8"/>
      <c r="E644" s="9"/>
      <c r="F644" s="8"/>
      <c r="G644" s="8"/>
      <c r="H644" s="8"/>
      <c r="I644" s="8"/>
      <c r="J644" s="8"/>
    </row>
    <row r="645" spans="4:10" ht="13" x14ac:dyDescent="0.15">
      <c r="D645" s="8"/>
      <c r="E645" s="9"/>
      <c r="F645" s="8"/>
      <c r="G645" s="8"/>
      <c r="H645" s="8"/>
      <c r="I645" s="8"/>
      <c r="J645" s="8"/>
    </row>
    <row r="646" spans="4:10" ht="13" x14ac:dyDescent="0.15">
      <c r="D646" s="8"/>
      <c r="E646" s="9"/>
      <c r="F646" s="8"/>
      <c r="G646" s="8"/>
      <c r="H646" s="8"/>
      <c r="I646" s="8"/>
      <c r="J646" s="8"/>
    </row>
    <row r="647" spans="4:10" ht="13" x14ac:dyDescent="0.15">
      <c r="D647" s="8"/>
      <c r="E647" s="9"/>
      <c r="F647" s="8"/>
      <c r="G647" s="8"/>
      <c r="H647" s="8"/>
      <c r="I647" s="8"/>
      <c r="J647" s="8"/>
    </row>
    <row r="648" spans="4:10" ht="13" x14ac:dyDescent="0.15">
      <c r="D648" s="8"/>
      <c r="E648" s="9"/>
      <c r="F648" s="8"/>
      <c r="G648" s="8"/>
      <c r="H648" s="8"/>
      <c r="I648" s="8"/>
      <c r="J648" s="8"/>
    </row>
    <row r="649" spans="4:10" ht="13" x14ac:dyDescent="0.15">
      <c r="D649" s="8"/>
      <c r="E649" s="9"/>
      <c r="F649" s="8"/>
      <c r="G649" s="8"/>
      <c r="H649" s="8"/>
      <c r="I649" s="8"/>
      <c r="J649" s="8"/>
    </row>
    <row r="650" spans="4:10" ht="13" x14ac:dyDescent="0.15">
      <c r="D650" s="8"/>
      <c r="E650" s="9"/>
      <c r="F650" s="8"/>
      <c r="G650" s="8"/>
      <c r="H650" s="8"/>
      <c r="I650" s="8"/>
      <c r="J650" s="8"/>
    </row>
    <row r="651" spans="4:10" ht="13" x14ac:dyDescent="0.15">
      <c r="D651" s="8"/>
      <c r="E651" s="9"/>
      <c r="F651" s="8"/>
      <c r="G651" s="8"/>
      <c r="H651" s="8"/>
      <c r="I651" s="8"/>
      <c r="J651" s="8"/>
    </row>
    <row r="652" spans="4:10" ht="13" x14ac:dyDescent="0.15">
      <c r="D652" s="8"/>
      <c r="E652" s="9"/>
      <c r="F652" s="8"/>
      <c r="G652" s="8"/>
      <c r="H652" s="8"/>
      <c r="I652" s="8"/>
      <c r="J652" s="8"/>
    </row>
    <row r="653" spans="4:10" ht="13" x14ac:dyDescent="0.15">
      <c r="D653" s="8"/>
      <c r="E653" s="9"/>
      <c r="F653" s="8"/>
      <c r="G653" s="8"/>
      <c r="H653" s="8"/>
      <c r="I653" s="8"/>
      <c r="J653" s="8"/>
    </row>
    <row r="654" spans="4:10" ht="13" x14ac:dyDescent="0.15">
      <c r="D654" s="8"/>
      <c r="E654" s="9"/>
      <c r="F654" s="8"/>
      <c r="G654" s="8"/>
      <c r="H654" s="8"/>
      <c r="I654" s="8"/>
      <c r="J654" s="8"/>
    </row>
    <row r="655" spans="4:10" ht="13" x14ac:dyDescent="0.15">
      <c r="D655" s="8"/>
      <c r="E655" s="9"/>
      <c r="F655" s="8"/>
      <c r="G655" s="8"/>
      <c r="H655" s="8"/>
      <c r="I655" s="8"/>
      <c r="J655" s="8"/>
    </row>
    <row r="656" spans="4:10" ht="13" x14ac:dyDescent="0.15">
      <c r="D656" s="8"/>
      <c r="E656" s="9"/>
      <c r="F656" s="8"/>
      <c r="G656" s="8"/>
      <c r="H656" s="8"/>
      <c r="I656" s="8"/>
      <c r="J656" s="8"/>
    </row>
    <row r="657" spans="4:10" ht="13" x14ac:dyDescent="0.15">
      <c r="D657" s="8"/>
      <c r="E657" s="9"/>
      <c r="F657" s="8"/>
      <c r="G657" s="8"/>
      <c r="H657" s="8"/>
      <c r="I657" s="8"/>
      <c r="J657" s="8"/>
    </row>
    <row r="658" spans="4:10" ht="13" x14ac:dyDescent="0.15">
      <c r="D658" s="8"/>
      <c r="E658" s="9"/>
      <c r="F658" s="8"/>
      <c r="G658" s="8"/>
      <c r="H658" s="8"/>
      <c r="I658" s="8"/>
      <c r="J658" s="8"/>
    </row>
    <row r="659" spans="4:10" ht="13" x14ac:dyDescent="0.15">
      <c r="D659" s="8"/>
      <c r="E659" s="9"/>
      <c r="F659" s="8"/>
      <c r="G659" s="8"/>
      <c r="H659" s="8"/>
      <c r="I659" s="8"/>
      <c r="J659" s="8"/>
    </row>
    <row r="660" spans="4:10" ht="13" x14ac:dyDescent="0.15">
      <c r="D660" s="8"/>
      <c r="E660" s="9"/>
      <c r="F660" s="8"/>
      <c r="G660" s="8"/>
      <c r="H660" s="8"/>
      <c r="I660" s="8"/>
      <c r="J660" s="8"/>
    </row>
    <row r="661" spans="4:10" ht="13" x14ac:dyDescent="0.15">
      <c r="D661" s="8"/>
      <c r="E661" s="9"/>
      <c r="F661" s="8"/>
      <c r="G661" s="8"/>
      <c r="H661" s="8"/>
      <c r="I661" s="8"/>
      <c r="J661" s="8"/>
    </row>
    <row r="662" spans="4:10" ht="13" x14ac:dyDescent="0.15">
      <c r="D662" s="8"/>
      <c r="E662" s="9"/>
      <c r="F662" s="8"/>
      <c r="G662" s="8"/>
      <c r="H662" s="8"/>
      <c r="I662" s="8"/>
      <c r="J662" s="8"/>
    </row>
    <row r="663" spans="4:10" ht="13" x14ac:dyDescent="0.15">
      <c r="D663" s="8"/>
      <c r="E663" s="9"/>
      <c r="F663" s="8"/>
      <c r="G663" s="8"/>
      <c r="H663" s="8"/>
      <c r="I663" s="8"/>
      <c r="J663" s="8"/>
    </row>
    <row r="664" spans="4:10" ht="13" x14ac:dyDescent="0.15">
      <c r="D664" s="8"/>
      <c r="E664" s="9"/>
      <c r="F664" s="8"/>
      <c r="G664" s="8"/>
      <c r="H664" s="8"/>
      <c r="I664" s="8"/>
      <c r="J664" s="8"/>
    </row>
    <row r="665" spans="4:10" ht="13" x14ac:dyDescent="0.15">
      <c r="D665" s="8"/>
      <c r="E665" s="9"/>
      <c r="F665" s="8"/>
      <c r="G665" s="8"/>
      <c r="H665" s="8"/>
      <c r="I665" s="8"/>
      <c r="J665" s="8"/>
    </row>
    <row r="666" spans="4:10" ht="13" x14ac:dyDescent="0.15">
      <c r="D666" s="8"/>
      <c r="E666" s="9"/>
      <c r="F666" s="8"/>
      <c r="G666" s="8"/>
      <c r="H666" s="8"/>
      <c r="I666" s="8"/>
      <c r="J666" s="8"/>
    </row>
    <row r="667" spans="4:10" ht="13" x14ac:dyDescent="0.15">
      <c r="D667" s="8"/>
      <c r="E667" s="9"/>
      <c r="F667" s="8"/>
      <c r="G667" s="8"/>
      <c r="H667" s="8"/>
      <c r="I667" s="8"/>
      <c r="J667" s="8"/>
    </row>
    <row r="668" spans="4:10" ht="13" x14ac:dyDescent="0.15">
      <c r="D668" s="8"/>
      <c r="E668" s="9"/>
      <c r="F668" s="8"/>
      <c r="G668" s="8"/>
      <c r="H668" s="8"/>
      <c r="I668" s="8"/>
      <c r="J668" s="8"/>
    </row>
    <row r="669" spans="4:10" ht="13" x14ac:dyDescent="0.15">
      <c r="D669" s="8"/>
      <c r="E669" s="9"/>
      <c r="F669" s="8"/>
      <c r="G669" s="8"/>
      <c r="H669" s="8"/>
      <c r="I669" s="8"/>
      <c r="J669" s="8"/>
    </row>
    <row r="670" spans="4:10" ht="13" x14ac:dyDescent="0.15">
      <c r="D670" s="8"/>
      <c r="E670" s="9"/>
      <c r="F670" s="8"/>
      <c r="G670" s="8"/>
      <c r="H670" s="8"/>
      <c r="I670" s="8"/>
      <c r="J670" s="8"/>
    </row>
    <row r="671" spans="4:10" ht="13" x14ac:dyDescent="0.15">
      <c r="D671" s="8"/>
      <c r="E671" s="9"/>
      <c r="F671" s="8"/>
      <c r="G671" s="8"/>
      <c r="H671" s="8"/>
      <c r="I671" s="8"/>
      <c r="J671" s="8"/>
    </row>
    <row r="672" spans="4:10" ht="13" x14ac:dyDescent="0.15">
      <c r="D672" s="8"/>
      <c r="E672" s="9"/>
      <c r="F672" s="8"/>
      <c r="G672" s="8"/>
      <c r="H672" s="8"/>
      <c r="I672" s="8"/>
      <c r="J672" s="8"/>
    </row>
    <row r="673" spans="4:10" ht="13" x14ac:dyDescent="0.15">
      <c r="D673" s="8"/>
      <c r="E673" s="9"/>
      <c r="F673" s="8"/>
      <c r="G673" s="8"/>
      <c r="H673" s="8"/>
      <c r="I673" s="8"/>
      <c r="J673" s="8"/>
    </row>
    <row r="674" spans="4:10" ht="13" x14ac:dyDescent="0.15">
      <c r="D674" s="8"/>
      <c r="E674" s="9"/>
      <c r="F674" s="8"/>
      <c r="G674" s="8"/>
      <c r="H674" s="8"/>
      <c r="I674" s="8"/>
      <c r="J674" s="8"/>
    </row>
    <row r="675" spans="4:10" ht="13" x14ac:dyDescent="0.15">
      <c r="D675" s="8"/>
      <c r="E675" s="9"/>
      <c r="F675" s="8"/>
      <c r="G675" s="8"/>
      <c r="H675" s="8"/>
      <c r="I675" s="8"/>
      <c r="J675" s="8"/>
    </row>
    <row r="676" spans="4:10" ht="13" x14ac:dyDescent="0.15">
      <c r="D676" s="8"/>
      <c r="E676" s="9"/>
      <c r="F676" s="8"/>
      <c r="G676" s="8"/>
      <c r="H676" s="8"/>
      <c r="I676" s="8"/>
      <c r="J676" s="8"/>
    </row>
    <row r="677" spans="4:10" ht="13" x14ac:dyDescent="0.15">
      <c r="D677" s="8"/>
      <c r="E677" s="9"/>
      <c r="F677" s="8"/>
      <c r="G677" s="8"/>
      <c r="H677" s="8"/>
      <c r="I677" s="8"/>
      <c r="J677" s="8"/>
    </row>
    <row r="678" spans="4:10" ht="13" x14ac:dyDescent="0.15">
      <c r="D678" s="8"/>
      <c r="E678" s="9"/>
      <c r="F678" s="8"/>
      <c r="G678" s="8"/>
      <c r="H678" s="8"/>
      <c r="I678" s="8"/>
      <c r="J678" s="8"/>
    </row>
    <row r="679" spans="4:10" ht="13" x14ac:dyDescent="0.15">
      <c r="D679" s="8"/>
      <c r="E679" s="9"/>
      <c r="F679" s="8"/>
      <c r="G679" s="8"/>
      <c r="H679" s="8"/>
      <c r="I679" s="8"/>
      <c r="J679" s="8"/>
    </row>
    <row r="680" spans="4:10" ht="13" x14ac:dyDescent="0.15">
      <c r="D680" s="8"/>
      <c r="E680" s="9"/>
      <c r="F680" s="8"/>
      <c r="G680" s="8"/>
      <c r="H680" s="8"/>
      <c r="I680" s="8"/>
      <c r="J680" s="8"/>
    </row>
    <row r="681" spans="4:10" ht="13" x14ac:dyDescent="0.15">
      <c r="D681" s="8"/>
      <c r="E681" s="9"/>
      <c r="F681" s="8"/>
      <c r="G681" s="8"/>
      <c r="H681" s="8"/>
      <c r="I681" s="8"/>
      <c r="J681" s="8"/>
    </row>
    <row r="682" spans="4:10" ht="13" x14ac:dyDescent="0.15">
      <c r="D682" s="8"/>
      <c r="E682" s="9"/>
      <c r="F682" s="8"/>
      <c r="G682" s="8"/>
      <c r="H682" s="8"/>
      <c r="I682" s="8"/>
      <c r="J682" s="8"/>
    </row>
    <row r="683" spans="4:10" ht="13" x14ac:dyDescent="0.15">
      <c r="D683" s="8"/>
      <c r="E683" s="9"/>
      <c r="F683" s="8"/>
      <c r="G683" s="8"/>
      <c r="H683" s="8"/>
      <c r="I683" s="8"/>
      <c r="J683" s="8"/>
    </row>
    <row r="684" spans="4:10" ht="13" x14ac:dyDescent="0.15">
      <c r="D684" s="8"/>
      <c r="E684" s="9"/>
      <c r="F684" s="8"/>
      <c r="G684" s="8"/>
      <c r="H684" s="8"/>
      <c r="I684" s="8"/>
      <c r="J684" s="8"/>
    </row>
    <row r="685" spans="4:10" ht="13" x14ac:dyDescent="0.15">
      <c r="D685" s="8"/>
      <c r="E685" s="9"/>
      <c r="F685" s="8"/>
      <c r="G685" s="8"/>
      <c r="H685" s="8"/>
      <c r="I685" s="8"/>
      <c r="J685" s="8"/>
    </row>
    <row r="686" spans="4:10" ht="13" x14ac:dyDescent="0.15">
      <c r="D686" s="8"/>
      <c r="E686" s="9"/>
      <c r="F686" s="8"/>
      <c r="G686" s="8"/>
      <c r="H686" s="8"/>
      <c r="I686" s="8"/>
      <c r="J686" s="8"/>
    </row>
    <row r="687" spans="4:10" ht="13" x14ac:dyDescent="0.15">
      <c r="D687" s="8"/>
      <c r="E687" s="9"/>
      <c r="F687" s="8"/>
      <c r="G687" s="8"/>
      <c r="H687" s="8"/>
      <c r="I687" s="8"/>
      <c r="J687" s="8"/>
    </row>
    <row r="688" spans="4:10" ht="13" x14ac:dyDescent="0.15">
      <c r="D688" s="8"/>
      <c r="E688" s="9"/>
      <c r="F688" s="8"/>
      <c r="G688" s="8"/>
      <c r="H688" s="8"/>
      <c r="I688" s="8"/>
      <c r="J688" s="8"/>
    </row>
    <row r="689" spans="4:10" ht="13" x14ac:dyDescent="0.15">
      <c r="D689" s="8"/>
      <c r="E689" s="9"/>
      <c r="F689" s="8"/>
      <c r="G689" s="8"/>
      <c r="H689" s="8"/>
      <c r="I689" s="8"/>
      <c r="J689" s="8"/>
    </row>
    <row r="690" spans="4:10" ht="13" x14ac:dyDescent="0.15">
      <c r="D690" s="8"/>
      <c r="E690" s="9"/>
      <c r="F690" s="8"/>
      <c r="G690" s="8"/>
      <c r="H690" s="8"/>
      <c r="I690" s="8"/>
      <c r="J690" s="8"/>
    </row>
    <row r="691" spans="4:10" ht="13" x14ac:dyDescent="0.15">
      <c r="D691" s="8"/>
      <c r="E691" s="9"/>
      <c r="F691" s="8"/>
      <c r="G691" s="8"/>
      <c r="H691" s="8"/>
      <c r="I691" s="8"/>
      <c r="J691" s="8"/>
    </row>
    <row r="692" spans="4:10" ht="13" x14ac:dyDescent="0.15">
      <c r="D692" s="8"/>
      <c r="E692" s="9"/>
      <c r="F692" s="8"/>
      <c r="G692" s="8"/>
      <c r="H692" s="8"/>
      <c r="I692" s="8"/>
      <c r="J692" s="8"/>
    </row>
    <row r="693" spans="4:10" ht="13" x14ac:dyDescent="0.15">
      <c r="D693" s="8"/>
      <c r="E693" s="9"/>
      <c r="F693" s="8"/>
      <c r="G693" s="8"/>
      <c r="H693" s="8"/>
      <c r="I693" s="8"/>
      <c r="J693" s="8"/>
    </row>
    <row r="694" spans="4:10" ht="13" x14ac:dyDescent="0.15">
      <c r="D694" s="8"/>
      <c r="E694" s="9"/>
      <c r="F694" s="8"/>
      <c r="G694" s="8"/>
      <c r="H694" s="8"/>
      <c r="I694" s="8"/>
      <c r="J694" s="8"/>
    </row>
    <row r="695" spans="4:10" ht="13" x14ac:dyDescent="0.15">
      <c r="D695" s="8"/>
      <c r="E695" s="9"/>
      <c r="F695" s="8"/>
      <c r="G695" s="8"/>
      <c r="H695" s="8"/>
      <c r="I695" s="8"/>
      <c r="J695" s="8"/>
    </row>
    <row r="696" spans="4:10" ht="13" x14ac:dyDescent="0.15">
      <c r="D696" s="8"/>
      <c r="E696" s="9"/>
      <c r="F696" s="8"/>
      <c r="G696" s="8"/>
      <c r="H696" s="8"/>
      <c r="I696" s="8"/>
      <c r="J696" s="8"/>
    </row>
    <row r="697" spans="4:10" ht="13" x14ac:dyDescent="0.15">
      <c r="D697" s="8"/>
      <c r="E697" s="9"/>
      <c r="F697" s="8"/>
      <c r="G697" s="8"/>
      <c r="H697" s="8"/>
      <c r="I697" s="8"/>
      <c r="J697" s="8"/>
    </row>
    <row r="698" spans="4:10" ht="13" x14ac:dyDescent="0.15">
      <c r="D698" s="8"/>
      <c r="E698" s="9"/>
      <c r="F698" s="8"/>
      <c r="G698" s="8"/>
      <c r="H698" s="8"/>
      <c r="I698" s="8"/>
      <c r="J698" s="8"/>
    </row>
    <row r="699" spans="4:10" ht="13" x14ac:dyDescent="0.15">
      <c r="D699" s="8"/>
      <c r="E699" s="9"/>
      <c r="F699" s="8"/>
      <c r="G699" s="8"/>
      <c r="H699" s="8"/>
      <c r="I699" s="8"/>
      <c r="J699" s="8"/>
    </row>
    <row r="700" spans="4:10" ht="13" x14ac:dyDescent="0.15">
      <c r="D700" s="8"/>
      <c r="E700" s="9"/>
      <c r="F700" s="8"/>
      <c r="G700" s="8"/>
      <c r="H700" s="8"/>
      <c r="I700" s="8"/>
      <c r="J700" s="8"/>
    </row>
    <row r="701" spans="4:10" ht="13" x14ac:dyDescent="0.15">
      <c r="D701" s="8"/>
      <c r="E701" s="9"/>
      <c r="F701" s="8"/>
      <c r="G701" s="8"/>
      <c r="H701" s="8"/>
      <c r="I701" s="8"/>
      <c r="J701" s="8"/>
    </row>
    <row r="702" spans="4:10" ht="13" x14ac:dyDescent="0.15">
      <c r="D702" s="8"/>
      <c r="E702" s="9"/>
      <c r="F702" s="8"/>
      <c r="G702" s="8"/>
      <c r="H702" s="8"/>
      <c r="I702" s="8"/>
      <c r="J702" s="8"/>
    </row>
    <row r="703" spans="4:10" ht="13" x14ac:dyDescent="0.15">
      <c r="D703" s="8"/>
      <c r="E703" s="9"/>
      <c r="F703" s="8"/>
      <c r="G703" s="8"/>
      <c r="H703" s="8"/>
      <c r="I703" s="8"/>
      <c r="J703" s="8"/>
    </row>
    <row r="704" spans="4:10" ht="13" x14ac:dyDescent="0.15">
      <c r="D704" s="8"/>
      <c r="E704" s="9"/>
      <c r="F704" s="8"/>
      <c r="G704" s="8"/>
      <c r="H704" s="8"/>
      <c r="I704" s="8"/>
      <c r="J704" s="8"/>
    </row>
    <row r="705" spans="4:10" ht="13" x14ac:dyDescent="0.15">
      <c r="D705" s="8"/>
      <c r="E705" s="9"/>
      <c r="F705" s="8"/>
      <c r="G705" s="8"/>
      <c r="H705" s="8"/>
      <c r="I705" s="8"/>
      <c r="J705" s="8"/>
    </row>
    <row r="706" spans="4:10" ht="13" x14ac:dyDescent="0.15">
      <c r="D706" s="8"/>
      <c r="E706" s="9"/>
      <c r="F706" s="8"/>
      <c r="G706" s="8"/>
      <c r="H706" s="8"/>
      <c r="I706" s="8"/>
      <c r="J706" s="8"/>
    </row>
    <row r="707" spans="4:10" ht="13" x14ac:dyDescent="0.15">
      <c r="D707" s="8"/>
      <c r="E707" s="9"/>
      <c r="F707" s="8"/>
      <c r="G707" s="8"/>
      <c r="H707" s="8"/>
      <c r="I707" s="8"/>
      <c r="J707" s="8"/>
    </row>
    <row r="708" spans="4:10" ht="13" x14ac:dyDescent="0.15">
      <c r="D708" s="8"/>
      <c r="E708" s="9"/>
      <c r="F708" s="8"/>
      <c r="G708" s="8"/>
      <c r="H708" s="8"/>
      <c r="I708" s="8"/>
      <c r="J708" s="8"/>
    </row>
    <row r="709" spans="4:10" ht="13" x14ac:dyDescent="0.15">
      <c r="D709" s="8"/>
      <c r="E709" s="9"/>
      <c r="F709" s="8"/>
      <c r="G709" s="8"/>
      <c r="H709" s="8"/>
      <c r="I709" s="8"/>
      <c r="J709" s="8"/>
    </row>
    <row r="710" spans="4:10" ht="13" x14ac:dyDescent="0.15">
      <c r="D710" s="8"/>
      <c r="E710" s="9"/>
      <c r="F710" s="8"/>
      <c r="G710" s="8"/>
      <c r="H710" s="8"/>
      <c r="I710" s="8"/>
      <c r="J710" s="8"/>
    </row>
    <row r="711" spans="4:10" ht="13" x14ac:dyDescent="0.15">
      <c r="D711" s="8"/>
      <c r="E711" s="9"/>
      <c r="F711" s="8"/>
      <c r="G711" s="8"/>
      <c r="H711" s="8"/>
      <c r="I711" s="8"/>
      <c r="J711" s="8"/>
    </row>
    <row r="712" spans="4:10" ht="13" x14ac:dyDescent="0.15">
      <c r="D712" s="8"/>
      <c r="E712" s="9"/>
      <c r="F712" s="8"/>
      <c r="G712" s="8"/>
      <c r="H712" s="8"/>
      <c r="I712" s="8"/>
      <c r="J712" s="8"/>
    </row>
    <row r="713" spans="4:10" ht="13" x14ac:dyDescent="0.15">
      <c r="D713" s="8"/>
      <c r="E713" s="9"/>
      <c r="F713" s="8"/>
      <c r="G713" s="8"/>
      <c r="H713" s="8"/>
      <c r="I713" s="8"/>
      <c r="J713" s="8"/>
    </row>
    <row r="714" spans="4:10" ht="13" x14ac:dyDescent="0.15">
      <c r="D714" s="8"/>
      <c r="E714" s="9"/>
      <c r="F714" s="8"/>
      <c r="G714" s="8"/>
      <c r="H714" s="8"/>
      <c r="I714" s="8"/>
      <c r="J714" s="8"/>
    </row>
    <row r="715" spans="4:10" ht="13" x14ac:dyDescent="0.15">
      <c r="D715" s="8"/>
      <c r="E715" s="9"/>
      <c r="F715" s="8"/>
      <c r="G715" s="8"/>
      <c r="H715" s="8"/>
      <c r="I715" s="8"/>
      <c r="J715" s="8"/>
    </row>
    <row r="716" spans="4:10" ht="13" x14ac:dyDescent="0.15">
      <c r="D716" s="8"/>
      <c r="E716" s="9"/>
      <c r="F716" s="8"/>
      <c r="G716" s="8"/>
      <c r="H716" s="8"/>
      <c r="I716" s="8"/>
      <c r="J716" s="8"/>
    </row>
    <row r="717" spans="4:10" ht="13" x14ac:dyDescent="0.15">
      <c r="D717" s="8"/>
      <c r="E717" s="9"/>
      <c r="F717" s="8"/>
      <c r="G717" s="8"/>
      <c r="H717" s="8"/>
      <c r="I717" s="8"/>
      <c r="J717" s="8"/>
    </row>
    <row r="718" spans="4:10" ht="13" x14ac:dyDescent="0.15">
      <c r="D718" s="8"/>
      <c r="E718" s="9"/>
      <c r="F718" s="8"/>
      <c r="G718" s="8"/>
      <c r="H718" s="8"/>
      <c r="I718" s="8"/>
      <c r="J718" s="8"/>
    </row>
    <row r="719" spans="4:10" ht="13" x14ac:dyDescent="0.15">
      <c r="D719" s="8"/>
      <c r="E719" s="9"/>
      <c r="F719" s="8"/>
      <c r="G719" s="8"/>
      <c r="H719" s="8"/>
      <c r="I719" s="8"/>
      <c r="J719" s="8"/>
    </row>
    <row r="720" spans="4:10" ht="13" x14ac:dyDescent="0.15">
      <c r="D720" s="8"/>
      <c r="E720" s="9"/>
      <c r="F720" s="8"/>
      <c r="G720" s="8"/>
      <c r="H720" s="8"/>
      <c r="I720" s="8"/>
      <c r="J720" s="8"/>
    </row>
    <row r="721" spans="4:10" ht="13" x14ac:dyDescent="0.15">
      <c r="D721" s="8"/>
      <c r="E721" s="9"/>
      <c r="F721" s="8"/>
      <c r="G721" s="8"/>
      <c r="H721" s="8"/>
      <c r="I721" s="8"/>
      <c r="J721" s="8"/>
    </row>
    <row r="722" spans="4:10" ht="13" x14ac:dyDescent="0.15">
      <c r="D722" s="8"/>
      <c r="E722" s="9"/>
      <c r="F722" s="8"/>
      <c r="G722" s="8"/>
      <c r="H722" s="8"/>
      <c r="I722" s="8"/>
      <c r="J722" s="8"/>
    </row>
    <row r="723" spans="4:10" ht="13" x14ac:dyDescent="0.15">
      <c r="D723" s="8"/>
      <c r="E723" s="9"/>
      <c r="F723" s="8"/>
      <c r="G723" s="8"/>
      <c r="H723" s="8"/>
      <c r="I723" s="8"/>
      <c r="J723" s="8"/>
    </row>
    <row r="724" spans="4:10" ht="13" x14ac:dyDescent="0.15">
      <c r="D724" s="8"/>
      <c r="E724" s="9"/>
      <c r="F724" s="8"/>
      <c r="G724" s="8"/>
      <c r="H724" s="8"/>
      <c r="I724" s="8"/>
      <c r="J724" s="8"/>
    </row>
    <row r="725" spans="4:10" ht="13" x14ac:dyDescent="0.15">
      <c r="D725" s="8"/>
      <c r="E725" s="9"/>
      <c r="F725" s="8"/>
      <c r="G725" s="8"/>
      <c r="H725" s="8"/>
      <c r="I725" s="8"/>
      <c r="J725" s="8"/>
    </row>
    <row r="726" spans="4:10" ht="13" x14ac:dyDescent="0.15">
      <c r="D726" s="8"/>
      <c r="E726" s="9"/>
      <c r="F726" s="8"/>
      <c r="G726" s="8"/>
      <c r="H726" s="8"/>
      <c r="I726" s="8"/>
      <c r="J726" s="8"/>
    </row>
    <row r="727" spans="4:10" ht="13" x14ac:dyDescent="0.15">
      <c r="D727" s="8"/>
      <c r="E727" s="9"/>
      <c r="F727" s="8"/>
      <c r="G727" s="8"/>
      <c r="H727" s="8"/>
      <c r="I727" s="8"/>
      <c r="J727" s="8"/>
    </row>
    <row r="728" spans="4:10" ht="13" x14ac:dyDescent="0.15">
      <c r="D728" s="8"/>
      <c r="E728" s="9"/>
      <c r="F728" s="8"/>
      <c r="G728" s="8"/>
      <c r="H728" s="8"/>
      <c r="I728" s="8"/>
      <c r="J728" s="8"/>
    </row>
    <row r="729" spans="4:10" ht="13" x14ac:dyDescent="0.15">
      <c r="D729" s="8"/>
      <c r="E729" s="9"/>
      <c r="F729" s="8"/>
      <c r="G729" s="8"/>
      <c r="H729" s="8"/>
      <c r="I729" s="8"/>
      <c r="J729" s="8"/>
    </row>
    <row r="730" spans="4:10" ht="13" x14ac:dyDescent="0.15">
      <c r="D730" s="8"/>
      <c r="E730" s="9"/>
      <c r="F730" s="8"/>
      <c r="G730" s="8"/>
      <c r="H730" s="8"/>
      <c r="I730" s="8"/>
      <c r="J730" s="8"/>
    </row>
    <row r="731" spans="4:10" ht="13" x14ac:dyDescent="0.15">
      <c r="D731" s="8"/>
      <c r="E731" s="9"/>
      <c r="F731" s="8"/>
      <c r="G731" s="8"/>
      <c r="H731" s="8"/>
      <c r="I731" s="8"/>
      <c r="J731" s="8"/>
    </row>
    <row r="732" spans="4:10" ht="13" x14ac:dyDescent="0.15">
      <c r="D732" s="8"/>
      <c r="E732" s="9"/>
      <c r="F732" s="8"/>
      <c r="G732" s="8"/>
      <c r="H732" s="8"/>
      <c r="I732" s="8"/>
      <c r="J732" s="8"/>
    </row>
    <row r="733" spans="4:10" ht="13" x14ac:dyDescent="0.15">
      <c r="D733" s="8"/>
      <c r="E733" s="9"/>
      <c r="F733" s="8"/>
      <c r="G733" s="8"/>
      <c r="H733" s="8"/>
      <c r="I733" s="8"/>
      <c r="J733" s="8"/>
    </row>
    <row r="734" spans="4:10" ht="13" x14ac:dyDescent="0.15">
      <c r="D734" s="8"/>
      <c r="E734" s="9"/>
      <c r="F734" s="8"/>
      <c r="G734" s="8"/>
      <c r="H734" s="8"/>
      <c r="I734" s="8"/>
      <c r="J734" s="8"/>
    </row>
    <row r="735" spans="4:10" ht="13" x14ac:dyDescent="0.15">
      <c r="D735" s="8"/>
      <c r="E735" s="9"/>
      <c r="F735" s="8"/>
      <c r="G735" s="8"/>
      <c r="H735" s="8"/>
      <c r="I735" s="8"/>
      <c r="J735" s="8"/>
    </row>
    <row r="736" spans="4:10" ht="13" x14ac:dyDescent="0.15">
      <c r="D736" s="8"/>
      <c r="E736" s="9"/>
      <c r="F736" s="8"/>
      <c r="G736" s="8"/>
      <c r="H736" s="8"/>
      <c r="I736" s="8"/>
      <c r="J736" s="8"/>
    </row>
    <row r="737" spans="4:10" ht="13" x14ac:dyDescent="0.15">
      <c r="D737" s="8"/>
      <c r="E737" s="9"/>
      <c r="F737" s="8"/>
      <c r="G737" s="8"/>
      <c r="H737" s="8"/>
      <c r="I737" s="8"/>
      <c r="J737" s="8"/>
    </row>
    <row r="738" spans="4:10" ht="13" x14ac:dyDescent="0.15">
      <c r="D738" s="8"/>
      <c r="E738" s="9"/>
      <c r="F738" s="8"/>
      <c r="G738" s="8"/>
      <c r="H738" s="8"/>
      <c r="I738" s="8"/>
      <c r="J738" s="8"/>
    </row>
    <row r="739" spans="4:10" ht="13" x14ac:dyDescent="0.15">
      <c r="D739" s="8"/>
      <c r="E739" s="9"/>
      <c r="F739" s="8"/>
      <c r="G739" s="8"/>
      <c r="H739" s="8"/>
      <c r="I739" s="8"/>
      <c r="J739" s="8"/>
    </row>
    <row r="740" spans="4:10" ht="13" x14ac:dyDescent="0.15">
      <c r="D740" s="8"/>
      <c r="E740" s="9"/>
      <c r="F740" s="8"/>
      <c r="G740" s="8"/>
      <c r="H740" s="8"/>
      <c r="I740" s="8"/>
      <c r="J740" s="8"/>
    </row>
    <row r="741" spans="4:10" ht="13" x14ac:dyDescent="0.15">
      <c r="D741" s="8"/>
      <c r="E741" s="9"/>
      <c r="F741" s="8"/>
      <c r="G741" s="8"/>
      <c r="H741" s="8"/>
      <c r="I741" s="8"/>
      <c r="J741" s="8"/>
    </row>
    <row r="742" spans="4:10" ht="13" x14ac:dyDescent="0.15">
      <c r="D742" s="8"/>
      <c r="E742" s="9"/>
      <c r="F742" s="8"/>
      <c r="G742" s="8"/>
      <c r="H742" s="8"/>
      <c r="I742" s="8"/>
      <c r="J742" s="8"/>
    </row>
    <row r="743" spans="4:10" ht="13" x14ac:dyDescent="0.15">
      <c r="D743" s="8"/>
      <c r="E743" s="9"/>
      <c r="F743" s="8"/>
      <c r="G743" s="8"/>
      <c r="H743" s="8"/>
      <c r="I743" s="8"/>
      <c r="J743" s="8"/>
    </row>
    <row r="744" spans="4:10" ht="13" x14ac:dyDescent="0.15">
      <c r="D744" s="8"/>
      <c r="E744" s="9"/>
      <c r="F744" s="8"/>
      <c r="G744" s="8"/>
      <c r="H744" s="8"/>
      <c r="I744" s="8"/>
      <c r="J744" s="8"/>
    </row>
    <row r="745" spans="4:10" ht="13" x14ac:dyDescent="0.15">
      <c r="D745" s="8"/>
      <c r="E745" s="9"/>
      <c r="F745" s="8"/>
      <c r="G745" s="8"/>
      <c r="H745" s="8"/>
      <c r="I745" s="8"/>
      <c r="J745" s="8"/>
    </row>
    <row r="746" spans="4:10" ht="13" x14ac:dyDescent="0.15">
      <c r="D746" s="8"/>
      <c r="E746" s="9"/>
      <c r="F746" s="8"/>
      <c r="G746" s="8"/>
      <c r="H746" s="8"/>
      <c r="I746" s="8"/>
      <c r="J746" s="8"/>
    </row>
    <row r="747" spans="4:10" ht="13" x14ac:dyDescent="0.15">
      <c r="D747" s="8"/>
      <c r="E747" s="9"/>
      <c r="F747" s="8"/>
      <c r="G747" s="8"/>
      <c r="H747" s="8"/>
      <c r="I747" s="8"/>
      <c r="J747" s="8"/>
    </row>
    <row r="748" spans="4:10" ht="13" x14ac:dyDescent="0.15">
      <c r="D748" s="8"/>
      <c r="E748" s="9"/>
      <c r="F748" s="8"/>
      <c r="G748" s="8"/>
      <c r="H748" s="8"/>
      <c r="I748" s="8"/>
      <c r="J748" s="8"/>
    </row>
    <row r="749" spans="4:10" ht="13" x14ac:dyDescent="0.15">
      <c r="D749" s="8"/>
      <c r="E749" s="9"/>
      <c r="F749" s="8"/>
      <c r="G749" s="8"/>
      <c r="H749" s="8"/>
      <c r="I749" s="8"/>
      <c r="J749" s="8"/>
    </row>
    <row r="750" spans="4:10" ht="13" x14ac:dyDescent="0.15">
      <c r="D750" s="8"/>
      <c r="E750" s="9"/>
      <c r="F750" s="8"/>
      <c r="G750" s="8"/>
      <c r="H750" s="8"/>
      <c r="I750" s="8"/>
      <c r="J750" s="8"/>
    </row>
    <row r="751" spans="4:10" ht="13" x14ac:dyDescent="0.15">
      <c r="D751" s="8"/>
      <c r="E751" s="9"/>
      <c r="F751" s="8"/>
      <c r="G751" s="8"/>
      <c r="H751" s="8"/>
      <c r="I751" s="8"/>
      <c r="J751" s="8"/>
    </row>
    <row r="752" spans="4:10" ht="13" x14ac:dyDescent="0.15">
      <c r="D752" s="8"/>
      <c r="E752" s="9"/>
      <c r="F752" s="8"/>
      <c r="G752" s="8"/>
      <c r="H752" s="8"/>
      <c r="I752" s="8"/>
      <c r="J752" s="8"/>
    </row>
    <row r="753" spans="4:10" ht="13" x14ac:dyDescent="0.15">
      <c r="D753" s="8"/>
      <c r="E753" s="9"/>
      <c r="F753" s="8"/>
      <c r="G753" s="8"/>
      <c r="H753" s="8"/>
      <c r="I753" s="8"/>
      <c r="J753" s="8"/>
    </row>
    <row r="754" spans="4:10" ht="13" x14ac:dyDescent="0.15">
      <c r="D754" s="8"/>
      <c r="E754" s="9"/>
      <c r="F754" s="8"/>
      <c r="G754" s="8"/>
      <c r="H754" s="8"/>
      <c r="I754" s="8"/>
      <c r="J754" s="8"/>
    </row>
    <row r="755" spans="4:10" ht="13" x14ac:dyDescent="0.15">
      <c r="D755" s="8"/>
      <c r="E755" s="9"/>
      <c r="F755" s="8"/>
      <c r="G755" s="8"/>
      <c r="H755" s="8"/>
      <c r="I755" s="8"/>
      <c r="J755" s="8"/>
    </row>
    <row r="756" spans="4:10" ht="13" x14ac:dyDescent="0.15">
      <c r="D756" s="8"/>
      <c r="E756" s="9"/>
      <c r="F756" s="8"/>
      <c r="G756" s="8"/>
      <c r="H756" s="8"/>
      <c r="I756" s="8"/>
      <c r="J756" s="8"/>
    </row>
    <row r="757" spans="4:10" ht="13" x14ac:dyDescent="0.15">
      <c r="D757" s="8"/>
      <c r="E757" s="9"/>
      <c r="F757" s="8"/>
      <c r="G757" s="8"/>
      <c r="H757" s="8"/>
      <c r="I757" s="8"/>
      <c r="J757" s="8"/>
    </row>
    <row r="758" spans="4:10" ht="13" x14ac:dyDescent="0.15">
      <c r="D758" s="8"/>
      <c r="E758" s="9"/>
      <c r="F758" s="8"/>
      <c r="G758" s="8"/>
      <c r="H758" s="8"/>
      <c r="I758" s="8"/>
      <c r="J758" s="8"/>
    </row>
    <row r="759" spans="4:10" ht="13" x14ac:dyDescent="0.15">
      <c r="D759" s="8"/>
      <c r="E759" s="9"/>
      <c r="F759" s="8"/>
      <c r="G759" s="8"/>
      <c r="H759" s="8"/>
      <c r="I759" s="8"/>
      <c r="J759" s="8"/>
    </row>
    <row r="760" spans="4:10" ht="13" x14ac:dyDescent="0.15">
      <c r="D760" s="8"/>
      <c r="E760" s="9"/>
      <c r="F760" s="8"/>
      <c r="G760" s="8"/>
      <c r="H760" s="8"/>
      <c r="I760" s="8"/>
      <c r="J760" s="8"/>
    </row>
    <row r="761" spans="4:10" ht="13" x14ac:dyDescent="0.15">
      <c r="D761" s="8"/>
      <c r="E761" s="9"/>
      <c r="F761" s="8"/>
      <c r="G761" s="8"/>
      <c r="H761" s="8"/>
      <c r="I761" s="8"/>
      <c r="J761" s="8"/>
    </row>
    <row r="762" spans="4:10" ht="13" x14ac:dyDescent="0.15">
      <c r="D762" s="8"/>
      <c r="E762" s="9"/>
      <c r="F762" s="8"/>
      <c r="G762" s="8"/>
      <c r="H762" s="8"/>
      <c r="I762" s="8"/>
      <c r="J762" s="8"/>
    </row>
    <row r="763" spans="4:10" ht="13" x14ac:dyDescent="0.15">
      <c r="D763" s="8"/>
      <c r="E763" s="9"/>
      <c r="F763" s="8"/>
      <c r="G763" s="8"/>
      <c r="H763" s="8"/>
      <c r="I763" s="8"/>
      <c r="J763" s="8"/>
    </row>
    <row r="764" spans="4:10" ht="13" x14ac:dyDescent="0.15">
      <c r="D764" s="8"/>
      <c r="E764" s="9"/>
      <c r="F764" s="8"/>
      <c r="G764" s="8"/>
      <c r="H764" s="8"/>
      <c r="I764" s="8"/>
      <c r="J764" s="8"/>
    </row>
    <row r="765" spans="4:10" ht="13" x14ac:dyDescent="0.15">
      <c r="D765" s="8"/>
      <c r="E765" s="9"/>
      <c r="F765" s="8"/>
      <c r="G765" s="8"/>
      <c r="H765" s="8"/>
      <c r="I765" s="8"/>
      <c r="J765" s="8"/>
    </row>
    <row r="766" spans="4:10" ht="13" x14ac:dyDescent="0.15">
      <c r="D766" s="8"/>
      <c r="E766" s="9"/>
      <c r="F766" s="8"/>
      <c r="G766" s="8"/>
      <c r="H766" s="8"/>
      <c r="I766" s="8"/>
      <c r="J766" s="8"/>
    </row>
    <row r="767" spans="4:10" ht="13" x14ac:dyDescent="0.15">
      <c r="D767" s="8"/>
      <c r="E767" s="9"/>
      <c r="F767" s="8"/>
      <c r="G767" s="8"/>
      <c r="H767" s="8"/>
      <c r="I767" s="8"/>
      <c r="J767" s="8"/>
    </row>
    <row r="768" spans="4:10" ht="13" x14ac:dyDescent="0.15">
      <c r="D768" s="8"/>
      <c r="E768" s="9"/>
      <c r="F768" s="8"/>
      <c r="G768" s="8"/>
      <c r="H768" s="8"/>
      <c r="I768" s="8"/>
      <c r="J768" s="8"/>
    </row>
    <row r="769" spans="4:10" ht="13" x14ac:dyDescent="0.15">
      <c r="D769" s="8"/>
      <c r="E769" s="9"/>
      <c r="F769" s="8"/>
      <c r="G769" s="8"/>
      <c r="H769" s="8"/>
      <c r="I769" s="8"/>
      <c r="J769" s="8"/>
    </row>
    <row r="770" spans="4:10" ht="13" x14ac:dyDescent="0.15">
      <c r="D770" s="8"/>
      <c r="E770" s="9"/>
      <c r="F770" s="8"/>
      <c r="G770" s="8"/>
      <c r="H770" s="8"/>
      <c r="I770" s="8"/>
      <c r="J770" s="8"/>
    </row>
    <row r="771" spans="4:10" ht="13" x14ac:dyDescent="0.15">
      <c r="D771" s="8"/>
      <c r="E771" s="9"/>
      <c r="F771" s="8"/>
      <c r="G771" s="8"/>
      <c r="H771" s="8"/>
      <c r="I771" s="8"/>
      <c r="J771" s="8"/>
    </row>
    <row r="772" spans="4:10" ht="13" x14ac:dyDescent="0.15">
      <c r="D772" s="8"/>
      <c r="E772" s="9"/>
      <c r="F772" s="8"/>
      <c r="G772" s="8"/>
      <c r="H772" s="8"/>
      <c r="I772" s="8"/>
      <c r="J772" s="8"/>
    </row>
    <row r="773" spans="4:10" ht="13" x14ac:dyDescent="0.15">
      <c r="D773" s="8"/>
      <c r="E773" s="9"/>
      <c r="F773" s="8"/>
      <c r="G773" s="8"/>
      <c r="H773" s="8"/>
      <c r="I773" s="8"/>
      <c r="J773" s="8"/>
    </row>
    <row r="774" spans="4:10" ht="13" x14ac:dyDescent="0.15">
      <c r="D774" s="8"/>
      <c r="E774" s="9"/>
      <c r="F774" s="8"/>
      <c r="G774" s="8"/>
      <c r="H774" s="8"/>
      <c r="I774" s="8"/>
      <c r="J774" s="8"/>
    </row>
    <row r="775" spans="4:10" ht="13" x14ac:dyDescent="0.15">
      <c r="D775" s="8"/>
      <c r="E775" s="9"/>
      <c r="F775" s="8"/>
      <c r="G775" s="8"/>
      <c r="H775" s="8"/>
      <c r="I775" s="8"/>
      <c r="J775" s="8"/>
    </row>
    <row r="776" spans="4:10" ht="13" x14ac:dyDescent="0.15">
      <c r="D776" s="8"/>
      <c r="E776" s="9"/>
      <c r="F776" s="8"/>
      <c r="G776" s="8"/>
      <c r="H776" s="8"/>
      <c r="I776" s="8"/>
      <c r="J776" s="8"/>
    </row>
    <row r="777" spans="4:10" ht="13" x14ac:dyDescent="0.15">
      <c r="D777" s="8"/>
      <c r="E777" s="9"/>
      <c r="F777" s="8"/>
      <c r="G777" s="8"/>
      <c r="H777" s="8"/>
      <c r="I777" s="8"/>
      <c r="J777" s="8"/>
    </row>
    <row r="778" spans="4:10" ht="13" x14ac:dyDescent="0.15">
      <c r="D778" s="8"/>
      <c r="E778" s="9"/>
      <c r="F778" s="8"/>
      <c r="G778" s="8"/>
      <c r="H778" s="8"/>
      <c r="I778" s="8"/>
      <c r="J778" s="8"/>
    </row>
    <row r="779" spans="4:10" ht="13" x14ac:dyDescent="0.15">
      <c r="D779" s="8"/>
      <c r="E779" s="9"/>
      <c r="F779" s="8"/>
      <c r="G779" s="8"/>
      <c r="H779" s="8"/>
      <c r="I779" s="8"/>
      <c r="J779" s="8"/>
    </row>
    <row r="780" spans="4:10" ht="13" x14ac:dyDescent="0.15">
      <c r="D780" s="8"/>
      <c r="E780" s="9"/>
      <c r="F780" s="8"/>
      <c r="G780" s="8"/>
      <c r="H780" s="8"/>
      <c r="I780" s="8"/>
      <c r="J780" s="8"/>
    </row>
    <row r="781" spans="4:10" ht="13" x14ac:dyDescent="0.15">
      <c r="D781" s="8"/>
      <c r="E781" s="9"/>
      <c r="F781" s="8"/>
      <c r="G781" s="8"/>
      <c r="H781" s="8"/>
      <c r="I781" s="8"/>
      <c r="J781" s="8"/>
    </row>
    <row r="782" spans="4:10" ht="13" x14ac:dyDescent="0.15">
      <c r="D782" s="8"/>
      <c r="E782" s="9"/>
      <c r="F782" s="8"/>
      <c r="G782" s="8"/>
      <c r="H782" s="8"/>
      <c r="I782" s="8"/>
      <c r="J782" s="8"/>
    </row>
    <row r="783" spans="4:10" ht="13" x14ac:dyDescent="0.15">
      <c r="D783" s="8"/>
      <c r="E783" s="9"/>
      <c r="F783" s="8"/>
      <c r="G783" s="8"/>
      <c r="H783" s="8"/>
      <c r="I783" s="8"/>
      <c r="J783" s="8"/>
    </row>
    <row r="784" spans="4:10" ht="13" x14ac:dyDescent="0.15">
      <c r="D784" s="8"/>
      <c r="E784" s="9"/>
      <c r="F784" s="8"/>
      <c r="G784" s="8"/>
      <c r="H784" s="8"/>
      <c r="I784" s="8"/>
      <c r="J784" s="8"/>
    </row>
    <row r="785" spans="4:10" ht="13" x14ac:dyDescent="0.15">
      <c r="D785" s="8"/>
      <c r="E785" s="9"/>
      <c r="F785" s="8"/>
      <c r="G785" s="8"/>
      <c r="H785" s="8"/>
      <c r="I785" s="8"/>
      <c r="J785" s="8"/>
    </row>
    <row r="786" spans="4:10" ht="13" x14ac:dyDescent="0.15">
      <c r="D786" s="8"/>
      <c r="E786" s="9"/>
      <c r="F786" s="8"/>
      <c r="G786" s="8"/>
      <c r="H786" s="8"/>
      <c r="I786" s="8"/>
      <c r="J786" s="8"/>
    </row>
    <row r="787" spans="4:10" ht="13" x14ac:dyDescent="0.15">
      <c r="D787" s="8"/>
      <c r="E787" s="9"/>
      <c r="F787" s="8"/>
      <c r="G787" s="8"/>
      <c r="H787" s="8"/>
      <c r="I787" s="8"/>
      <c r="J787" s="8"/>
    </row>
    <row r="788" spans="4:10" ht="13" x14ac:dyDescent="0.15">
      <c r="D788" s="8"/>
      <c r="E788" s="9"/>
      <c r="F788" s="8"/>
      <c r="G788" s="8"/>
      <c r="H788" s="8"/>
      <c r="I788" s="8"/>
      <c r="J788" s="8"/>
    </row>
    <row r="789" spans="4:10" ht="13" x14ac:dyDescent="0.15">
      <c r="D789" s="8"/>
      <c r="E789" s="9"/>
      <c r="F789" s="8"/>
      <c r="G789" s="8"/>
      <c r="H789" s="8"/>
      <c r="I789" s="8"/>
      <c r="J789" s="8"/>
    </row>
    <row r="790" spans="4:10" ht="13" x14ac:dyDescent="0.15">
      <c r="D790" s="8"/>
      <c r="E790" s="9"/>
      <c r="F790" s="8"/>
      <c r="G790" s="8"/>
      <c r="H790" s="8"/>
      <c r="I790" s="8"/>
      <c r="J790" s="8"/>
    </row>
    <row r="791" spans="4:10" ht="13" x14ac:dyDescent="0.15">
      <c r="D791" s="8"/>
      <c r="E791" s="9"/>
      <c r="F791" s="8"/>
      <c r="G791" s="8"/>
      <c r="H791" s="8"/>
      <c r="I791" s="8"/>
      <c r="J791" s="8"/>
    </row>
    <row r="792" spans="4:10" ht="13" x14ac:dyDescent="0.15">
      <c r="D792" s="8"/>
      <c r="E792" s="9"/>
      <c r="F792" s="8"/>
      <c r="G792" s="8"/>
      <c r="H792" s="8"/>
      <c r="I792" s="8"/>
      <c r="J792" s="8"/>
    </row>
    <row r="793" spans="4:10" ht="13" x14ac:dyDescent="0.15">
      <c r="D793" s="8"/>
      <c r="E793" s="9"/>
      <c r="F793" s="8"/>
      <c r="G793" s="8"/>
      <c r="H793" s="8"/>
      <c r="I793" s="8"/>
      <c r="J793" s="8"/>
    </row>
    <row r="794" spans="4:10" ht="13" x14ac:dyDescent="0.15">
      <c r="D794" s="8"/>
      <c r="E794" s="9"/>
      <c r="F794" s="8"/>
      <c r="G794" s="8"/>
      <c r="H794" s="8"/>
      <c r="I794" s="8"/>
      <c r="J794" s="8"/>
    </row>
    <row r="795" spans="4:10" ht="13" x14ac:dyDescent="0.15">
      <c r="D795" s="8"/>
      <c r="E795" s="9"/>
      <c r="F795" s="8"/>
      <c r="G795" s="8"/>
      <c r="H795" s="8"/>
      <c r="I795" s="8"/>
      <c r="J795" s="8"/>
    </row>
    <row r="796" spans="4:10" ht="13" x14ac:dyDescent="0.15">
      <c r="D796" s="8"/>
      <c r="E796" s="9"/>
      <c r="F796" s="8"/>
      <c r="G796" s="8"/>
      <c r="H796" s="8"/>
      <c r="I796" s="8"/>
      <c r="J796" s="8"/>
    </row>
    <row r="797" spans="4:10" ht="13" x14ac:dyDescent="0.15">
      <c r="D797" s="8"/>
      <c r="E797" s="9"/>
      <c r="F797" s="8"/>
      <c r="G797" s="8"/>
      <c r="H797" s="8"/>
      <c r="I797" s="8"/>
      <c r="J797" s="8"/>
    </row>
    <row r="798" spans="4:10" ht="13" x14ac:dyDescent="0.15">
      <c r="D798" s="8"/>
      <c r="E798" s="9"/>
      <c r="F798" s="8"/>
      <c r="G798" s="8"/>
      <c r="H798" s="8"/>
      <c r="I798" s="8"/>
      <c r="J798" s="8"/>
    </row>
    <row r="799" spans="4:10" ht="13" x14ac:dyDescent="0.15">
      <c r="D799" s="8"/>
      <c r="E799" s="9"/>
      <c r="F799" s="8"/>
      <c r="G799" s="8"/>
      <c r="H799" s="8"/>
      <c r="I799" s="8"/>
      <c r="J799" s="8"/>
    </row>
    <row r="800" spans="4:10" ht="13" x14ac:dyDescent="0.15">
      <c r="D800" s="8"/>
      <c r="E800" s="9"/>
      <c r="F800" s="8"/>
      <c r="G800" s="8"/>
      <c r="H800" s="8"/>
      <c r="I800" s="8"/>
      <c r="J800" s="8"/>
    </row>
    <row r="801" spans="4:10" ht="13" x14ac:dyDescent="0.15">
      <c r="D801" s="8"/>
      <c r="E801" s="9"/>
      <c r="F801" s="8"/>
      <c r="G801" s="8"/>
      <c r="H801" s="8"/>
      <c r="I801" s="8"/>
      <c r="J801" s="8"/>
    </row>
    <row r="802" spans="4:10" ht="13" x14ac:dyDescent="0.15">
      <c r="D802" s="8"/>
      <c r="E802" s="9"/>
      <c r="F802" s="8"/>
      <c r="G802" s="8"/>
      <c r="H802" s="8"/>
      <c r="I802" s="8"/>
      <c r="J802" s="8"/>
    </row>
    <row r="803" spans="4:10" ht="13" x14ac:dyDescent="0.15">
      <c r="D803" s="8"/>
      <c r="E803" s="9"/>
      <c r="F803" s="8"/>
      <c r="G803" s="8"/>
      <c r="H803" s="8"/>
      <c r="I803" s="8"/>
      <c r="J803" s="8"/>
    </row>
    <row r="804" spans="4:10" ht="13" x14ac:dyDescent="0.15">
      <c r="D804" s="8"/>
      <c r="E804" s="9"/>
      <c r="F804" s="8"/>
      <c r="G804" s="8"/>
      <c r="H804" s="8"/>
      <c r="I804" s="8"/>
      <c r="J804" s="8"/>
    </row>
    <row r="805" spans="4:10" ht="13" x14ac:dyDescent="0.15">
      <c r="D805" s="8"/>
      <c r="E805" s="9"/>
      <c r="F805" s="8"/>
      <c r="G805" s="8"/>
      <c r="H805" s="8"/>
      <c r="I805" s="8"/>
      <c r="J805" s="8"/>
    </row>
    <row r="806" spans="4:10" ht="13" x14ac:dyDescent="0.15">
      <c r="D806" s="8"/>
      <c r="E806" s="9"/>
      <c r="F806" s="8"/>
      <c r="G806" s="8"/>
      <c r="H806" s="8"/>
      <c r="I806" s="8"/>
      <c r="J806" s="8"/>
    </row>
    <row r="807" spans="4:10" ht="13" x14ac:dyDescent="0.15">
      <c r="D807" s="8"/>
      <c r="E807" s="9"/>
      <c r="F807" s="8"/>
      <c r="G807" s="8"/>
      <c r="H807" s="8"/>
      <c r="I807" s="8"/>
      <c r="J807" s="8"/>
    </row>
    <row r="808" spans="4:10" ht="13" x14ac:dyDescent="0.15">
      <c r="D808" s="8"/>
      <c r="E808" s="9"/>
      <c r="F808" s="8"/>
      <c r="G808" s="8"/>
      <c r="H808" s="8"/>
      <c r="I808" s="8"/>
      <c r="J808" s="8"/>
    </row>
    <row r="809" spans="4:10" ht="13" x14ac:dyDescent="0.15">
      <c r="D809" s="8"/>
      <c r="E809" s="9"/>
      <c r="F809" s="8"/>
      <c r="G809" s="8"/>
      <c r="H809" s="8"/>
      <c r="I809" s="8"/>
      <c r="J809" s="8"/>
    </row>
    <row r="810" spans="4:10" ht="13" x14ac:dyDescent="0.15">
      <c r="D810" s="8"/>
      <c r="E810" s="9"/>
      <c r="F810" s="8"/>
      <c r="G810" s="8"/>
      <c r="H810" s="8"/>
      <c r="I810" s="8"/>
      <c r="J810" s="8"/>
    </row>
    <row r="811" spans="4:10" ht="13" x14ac:dyDescent="0.15">
      <c r="D811" s="8"/>
      <c r="E811" s="9"/>
      <c r="F811" s="8"/>
      <c r="G811" s="8"/>
      <c r="H811" s="8"/>
      <c r="I811" s="8"/>
      <c r="J811" s="8"/>
    </row>
    <row r="812" spans="4:10" ht="13" x14ac:dyDescent="0.15">
      <c r="D812" s="8"/>
      <c r="E812" s="9"/>
      <c r="F812" s="8"/>
      <c r="G812" s="8"/>
      <c r="H812" s="8"/>
      <c r="I812" s="8"/>
      <c r="J812" s="8"/>
    </row>
    <row r="813" spans="4:10" ht="13" x14ac:dyDescent="0.15">
      <c r="D813" s="8"/>
      <c r="E813" s="9"/>
      <c r="F813" s="8"/>
      <c r="G813" s="8"/>
      <c r="H813" s="8"/>
      <c r="I813" s="8"/>
      <c r="J813" s="8"/>
    </row>
    <row r="814" spans="4:10" ht="13" x14ac:dyDescent="0.15">
      <c r="D814" s="8"/>
      <c r="E814" s="9"/>
      <c r="F814" s="8"/>
      <c r="G814" s="8"/>
      <c r="H814" s="8"/>
      <c r="I814" s="8"/>
      <c r="J814" s="8"/>
    </row>
    <row r="815" spans="4:10" ht="13" x14ac:dyDescent="0.15">
      <c r="D815" s="8"/>
      <c r="E815" s="9"/>
      <c r="F815" s="8"/>
      <c r="G815" s="8"/>
      <c r="H815" s="8"/>
      <c r="I815" s="8"/>
      <c r="J815" s="8"/>
    </row>
    <row r="816" spans="4:10" ht="13" x14ac:dyDescent="0.15">
      <c r="D816" s="8"/>
      <c r="E816" s="9"/>
      <c r="F816" s="8"/>
      <c r="G816" s="8"/>
      <c r="H816" s="8"/>
      <c r="I816" s="8"/>
      <c r="J816" s="8"/>
    </row>
    <row r="817" spans="4:10" ht="13" x14ac:dyDescent="0.15">
      <c r="D817" s="8"/>
      <c r="E817" s="9"/>
      <c r="F817" s="8"/>
      <c r="G817" s="8"/>
      <c r="H817" s="8"/>
      <c r="I817" s="8"/>
      <c r="J817" s="8"/>
    </row>
    <row r="818" spans="4:10" ht="13" x14ac:dyDescent="0.15">
      <c r="D818" s="8"/>
      <c r="E818" s="9"/>
      <c r="F818" s="8"/>
      <c r="G818" s="8"/>
      <c r="H818" s="8"/>
      <c r="I818" s="8"/>
      <c r="J818" s="8"/>
    </row>
    <row r="819" spans="4:10" ht="13" x14ac:dyDescent="0.15">
      <c r="D819" s="8"/>
      <c r="E819" s="9"/>
      <c r="F819" s="8"/>
      <c r="G819" s="8"/>
      <c r="H819" s="8"/>
      <c r="I819" s="8"/>
      <c r="J819" s="8"/>
    </row>
    <row r="820" spans="4:10" ht="13" x14ac:dyDescent="0.15">
      <c r="D820" s="8"/>
      <c r="E820" s="9"/>
      <c r="F820" s="8"/>
      <c r="G820" s="8"/>
      <c r="H820" s="8"/>
      <c r="I820" s="8"/>
      <c r="J820" s="8"/>
    </row>
    <row r="821" spans="4:10" ht="13" x14ac:dyDescent="0.15">
      <c r="D821" s="8"/>
      <c r="E821" s="9"/>
      <c r="F821" s="8"/>
      <c r="G821" s="8"/>
      <c r="H821" s="8"/>
      <c r="I821" s="8"/>
      <c r="J821" s="8"/>
    </row>
    <row r="822" spans="4:10" ht="13" x14ac:dyDescent="0.15">
      <c r="D822" s="8"/>
      <c r="E822" s="9"/>
      <c r="F822" s="8"/>
      <c r="G822" s="8"/>
      <c r="H822" s="8"/>
      <c r="I822" s="8"/>
      <c r="J822" s="8"/>
    </row>
    <row r="823" spans="4:10" ht="13" x14ac:dyDescent="0.15">
      <c r="D823" s="8"/>
      <c r="E823" s="9"/>
      <c r="F823" s="8"/>
      <c r="G823" s="8"/>
      <c r="H823" s="8"/>
      <c r="I823" s="8"/>
      <c r="J823" s="8"/>
    </row>
    <row r="824" spans="4:10" ht="13" x14ac:dyDescent="0.15">
      <c r="D824" s="8"/>
      <c r="E824" s="9"/>
      <c r="F824" s="8"/>
      <c r="G824" s="8"/>
      <c r="H824" s="8"/>
      <c r="I824" s="8"/>
      <c r="J824" s="8"/>
    </row>
    <row r="825" spans="4:10" ht="13" x14ac:dyDescent="0.15">
      <c r="D825" s="8"/>
      <c r="E825" s="9"/>
      <c r="F825" s="8"/>
      <c r="G825" s="8"/>
      <c r="H825" s="8"/>
      <c r="I825" s="8"/>
      <c r="J825" s="8"/>
    </row>
    <row r="826" spans="4:10" ht="13" x14ac:dyDescent="0.15">
      <c r="D826" s="8"/>
      <c r="E826" s="9"/>
      <c r="F826" s="8"/>
      <c r="G826" s="8"/>
      <c r="H826" s="8"/>
      <c r="I826" s="8"/>
      <c r="J826" s="8"/>
    </row>
    <row r="827" spans="4:10" ht="13" x14ac:dyDescent="0.15">
      <c r="D827" s="8"/>
      <c r="E827" s="9"/>
      <c r="F827" s="8"/>
      <c r="G827" s="8"/>
      <c r="H827" s="8"/>
      <c r="I827" s="8"/>
      <c r="J827" s="8"/>
    </row>
    <row r="828" spans="4:10" ht="13" x14ac:dyDescent="0.15">
      <c r="D828" s="8"/>
      <c r="E828" s="9"/>
      <c r="F828" s="8"/>
      <c r="G828" s="8"/>
      <c r="H828" s="8"/>
      <c r="I828" s="8"/>
      <c r="J828" s="8"/>
    </row>
    <row r="829" spans="4:10" ht="13" x14ac:dyDescent="0.15">
      <c r="D829" s="8"/>
      <c r="E829" s="9"/>
      <c r="F829" s="8"/>
      <c r="G829" s="8"/>
      <c r="H829" s="8"/>
      <c r="I829" s="8"/>
      <c r="J829" s="8"/>
    </row>
    <row r="830" spans="4:10" ht="13" x14ac:dyDescent="0.15">
      <c r="D830" s="8"/>
      <c r="E830" s="9"/>
      <c r="F830" s="8"/>
      <c r="G830" s="8"/>
      <c r="H830" s="8"/>
      <c r="I830" s="8"/>
      <c r="J830" s="8"/>
    </row>
    <row r="831" spans="4:10" ht="13" x14ac:dyDescent="0.15">
      <c r="D831" s="8"/>
      <c r="E831" s="9"/>
      <c r="F831" s="8"/>
      <c r="G831" s="8"/>
      <c r="H831" s="8"/>
      <c r="I831" s="8"/>
      <c r="J831" s="8"/>
    </row>
    <row r="832" spans="4:10" ht="13" x14ac:dyDescent="0.15">
      <c r="D832" s="8"/>
      <c r="E832" s="9"/>
      <c r="F832" s="8"/>
      <c r="G832" s="8"/>
      <c r="H832" s="8"/>
      <c r="I832" s="8"/>
      <c r="J832" s="8"/>
    </row>
    <row r="833" spans="4:10" ht="13" x14ac:dyDescent="0.15">
      <c r="D833" s="8"/>
      <c r="E833" s="9"/>
      <c r="F833" s="8"/>
      <c r="G833" s="8"/>
      <c r="H833" s="8"/>
      <c r="I833" s="8"/>
      <c r="J833" s="8"/>
    </row>
    <row r="834" spans="4:10" ht="13" x14ac:dyDescent="0.15">
      <c r="D834" s="8"/>
      <c r="E834" s="9"/>
      <c r="F834" s="8"/>
      <c r="G834" s="8"/>
      <c r="H834" s="8"/>
      <c r="I834" s="8"/>
      <c r="J834" s="8"/>
    </row>
    <row r="835" spans="4:10" ht="13" x14ac:dyDescent="0.15">
      <c r="D835" s="8"/>
      <c r="E835" s="9"/>
      <c r="F835" s="8"/>
      <c r="G835" s="8"/>
      <c r="H835" s="8"/>
      <c r="I835" s="8"/>
      <c r="J835" s="8"/>
    </row>
    <row r="836" spans="4:10" ht="13" x14ac:dyDescent="0.15">
      <c r="D836" s="8"/>
      <c r="E836" s="9"/>
      <c r="F836" s="8"/>
      <c r="G836" s="8"/>
      <c r="H836" s="8"/>
      <c r="I836" s="8"/>
      <c r="J836" s="8"/>
    </row>
    <row r="837" spans="4:10" ht="13" x14ac:dyDescent="0.15">
      <c r="D837" s="8"/>
      <c r="E837" s="9"/>
      <c r="F837" s="8"/>
      <c r="G837" s="8"/>
      <c r="H837" s="8"/>
      <c r="I837" s="8"/>
      <c r="J837" s="8"/>
    </row>
    <row r="838" spans="4:10" ht="13" x14ac:dyDescent="0.15">
      <c r="D838" s="8"/>
      <c r="E838" s="9"/>
      <c r="F838" s="8"/>
      <c r="G838" s="8"/>
      <c r="H838" s="8"/>
      <c r="I838" s="8"/>
      <c r="J838" s="8"/>
    </row>
    <row r="839" spans="4:10" ht="13" x14ac:dyDescent="0.15">
      <c r="D839" s="8"/>
      <c r="E839" s="9"/>
      <c r="F839" s="8"/>
      <c r="G839" s="8"/>
      <c r="H839" s="8"/>
      <c r="I839" s="8"/>
      <c r="J839" s="8"/>
    </row>
    <row r="840" spans="4:10" ht="13" x14ac:dyDescent="0.15">
      <c r="D840" s="8"/>
      <c r="E840" s="9"/>
      <c r="F840" s="8"/>
      <c r="G840" s="8"/>
      <c r="H840" s="8"/>
      <c r="I840" s="8"/>
      <c r="J840" s="8"/>
    </row>
    <row r="841" spans="4:10" ht="13" x14ac:dyDescent="0.15">
      <c r="D841" s="8"/>
      <c r="E841" s="9"/>
      <c r="F841" s="8"/>
      <c r="G841" s="8"/>
      <c r="H841" s="8"/>
      <c r="I841" s="8"/>
      <c r="J841" s="8"/>
    </row>
    <row r="842" spans="4:10" ht="13" x14ac:dyDescent="0.15">
      <c r="D842" s="8"/>
      <c r="E842" s="9"/>
      <c r="F842" s="8"/>
      <c r="G842" s="8"/>
      <c r="H842" s="8"/>
      <c r="I842" s="8"/>
      <c r="J842" s="8"/>
    </row>
    <row r="843" spans="4:10" ht="13" x14ac:dyDescent="0.15">
      <c r="D843" s="8"/>
      <c r="E843" s="9"/>
      <c r="F843" s="8"/>
      <c r="G843" s="8"/>
      <c r="H843" s="8"/>
      <c r="I843" s="8"/>
      <c r="J843" s="8"/>
    </row>
    <row r="844" spans="4:10" ht="13" x14ac:dyDescent="0.15">
      <c r="D844" s="8"/>
      <c r="E844" s="9"/>
      <c r="F844" s="8"/>
      <c r="G844" s="8"/>
      <c r="H844" s="8"/>
      <c r="I844" s="8"/>
      <c r="J844" s="8"/>
    </row>
    <row r="845" spans="4:10" ht="13" x14ac:dyDescent="0.15">
      <c r="D845" s="8"/>
      <c r="E845" s="9"/>
      <c r="F845" s="8"/>
      <c r="G845" s="8"/>
      <c r="H845" s="8"/>
      <c r="I845" s="8"/>
      <c r="J845" s="8"/>
    </row>
    <row r="846" spans="4:10" ht="13" x14ac:dyDescent="0.15">
      <c r="D846" s="8"/>
      <c r="E846" s="9"/>
      <c r="F846" s="8"/>
      <c r="G846" s="8"/>
      <c r="H846" s="8"/>
      <c r="I846" s="8"/>
      <c r="J846" s="8"/>
    </row>
    <row r="847" spans="4:10" ht="13" x14ac:dyDescent="0.15">
      <c r="D847" s="8"/>
      <c r="E847" s="9"/>
      <c r="F847" s="8"/>
      <c r="G847" s="8"/>
      <c r="H847" s="8"/>
      <c r="I847" s="8"/>
      <c r="J847" s="8"/>
    </row>
    <row r="848" spans="4:10" ht="13" x14ac:dyDescent="0.15">
      <c r="D848" s="8"/>
      <c r="E848" s="9"/>
      <c r="F848" s="8"/>
      <c r="G848" s="8"/>
      <c r="H848" s="8"/>
      <c r="I848" s="8"/>
      <c r="J848" s="8"/>
    </row>
    <row r="849" spans="4:10" ht="13" x14ac:dyDescent="0.15">
      <c r="D849" s="8"/>
      <c r="E849" s="9"/>
      <c r="F849" s="8"/>
      <c r="G849" s="8"/>
      <c r="H849" s="8"/>
      <c r="I849" s="8"/>
      <c r="J849" s="8"/>
    </row>
    <row r="850" spans="4:10" ht="13" x14ac:dyDescent="0.15">
      <c r="D850" s="8"/>
      <c r="E850" s="9"/>
      <c r="F850" s="8"/>
      <c r="G850" s="8"/>
      <c r="H850" s="8"/>
      <c r="I850" s="8"/>
      <c r="J850" s="8"/>
    </row>
    <row r="851" spans="4:10" ht="13" x14ac:dyDescent="0.15">
      <c r="D851" s="8"/>
      <c r="E851" s="9"/>
      <c r="F851" s="8"/>
      <c r="G851" s="8"/>
      <c r="H851" s="8"/>
      <c r="I851" s="8"/>
      <c r="J851" s="8"/>
    </row>
    <row r="852" spans="4:10" ht="13" x14ac:dyDescent="0.15">
      <c r="D852" s="8"/>
      <c r="E852" s="9"/>
      <c r="F852" s="8"/>
      <c r="G852" s="8"/>
      <c r="H852" s="8"/>
      <c r="I852" s="8"/>
      <c r="J852" s="8"/>
    </row>
    <row r="853" spans="4:10" ht="13" x14ac:dyDescent="0.15">
      <c r="D853" s="8"/>
      <c r="E853" s="9"/>
      <c r="F853" s="8"/>
      <c r="G853" s="8"/>
      <c r="H853" s="8"/>
      <c r="I853" s="8"/>
      <c r="J853" s="8"/>
    </row>
    <row r="854" spans="4:10" ht="13" x14ac:dyDescent="0.15">
      <c r="D854" s="8"/>
      <c r="E854" s="9"/>
      <c r="F854" s="8"/>
      <c r="G854" s="8"/>
      <c r="H854" s="8"/>
      <c r="I854" s="8"/>
      <c r="J854" s="8"/>
    </row>
    <row r="855" spans="4:10" ht="13" x14ac:dyDescent="0.15">
      <c r="D855" s="8"/>
      <c r="E855" s="9"/>
      <c r="F855" s="8"/>
      <c r="G855" s="8"/>
      <c r="H855" s="8"/>
      <c r="I855" s="8"/>
      <c r="J855" s="8"/>
    </row>
    <row r="856" spans="4:10" ht="13" x14ac:dyDescent="0.15">
      <c r="D856" s="8"/>
      <c r="E856" s="9"/>
      <c r="F856" s="8"/>
      <c r="G856" s="8"/>
      <c r="H856" s="8"/>
      <c r="I856" s="8"/>
      <c r="J856" s="8"/>
    </row>
    <row r="857" spans="4:10" ht="13" x14ac:dyDescent="0.15">
      <c r="D857" s="8"/>
      <c r="E857" s="9"/>
      <c r="F857" s="8"/>
      <c r="G857" s="8"/>
      <c r="H857" s="8"/>
      <c r="I857" s="8"/>
      <c r="J857" s="8"/>
    </row>
    <row r="858" spans="4:10" ht="13" x14ac:dyDescent="0.15">
      <c r="D858" s="8"/>
      <c r="E858" s="9"/>
      <c r="F858" s="8"/>
      <c r="G858" s="8"/>
      <c r="H858" s="8"/>
      <c r="I858" s="8"/>
      <c r="J858" s="8"/>
    </row>
    <row r="859" spans="4:10" ht="13" x14ac:dyDescent="0.15">
      <c r="D859" s="8"/>
      <c r="E859" s="9"/>
      <c r="F859" s="8"/>
      <c r="G859" s="8"/>
      <c r="H859" s="8"/>
      <c r="I859" s="8"/>
      <c r="J859" s="8"/>
    </row>
    <row r="860" spans="4:10" ht="13" x14ac:dyDescent="0.15">
      <c r="D860" s="8"/>
      <c r="E860" s="9"/>
      <c r="F860" s="8"/>
      <c r="G860" s="8"/>
      <c r="H860" s="8"/>
      <c r="I860" s="8"/>
      <c r="J860" s="8"/>
    </row>
    <row r="861" spans="4:10" ht="13" x14ac:dyDescent="0.15">
      <c r="D861" s="8"/>
      <c r="E861" s="9"/>
      <c r="F861" s="8"/>
      <c r="G861" s="8"/>
      <c r="H861" s="8"/>
      <c r="I861" s="8"/>
      <c r="J861" s="8"/>
    </row>
    <row r="862" spans="4:10" ht="13" x14ac:dyDescent="0.15">
      <c r="D862" s="8"/>
      <c r="E862" s="9"/>
      <c r="F862" s="8"/>
      <c r="G862" s="8"/>
      <c r="H862" s="8"/>
      <c r="I862" s="8"/>
      <c r="J862" s="8"/>
    </row>
    <row r="863" spans="4:10" ht="13" x14ac:dyDescent="0.15">
      <c r="D863" s="8"/>
      <c r="E863" s="9"/>
      <c r="F863" s="8"/>
      <c r="G863" s="8"/>
      <c r="H863" s="8"/>
      <c r="I863" s="8"/>
      <c r="J863" s="8"/>
    </row>
    <row r="864" spans="4:10" ht="13" x14ac:dyDescent="0.15">
      <c r="D864" s="8"/>
      <c r="E864" s="9"/>
      <c r="F864" s="8"/>
      <c r="G864" s="8"/>
      <c r="H864" s="8"/>
      <c r="I864" s="8"/>
      <c r="J864" s="8"/>
    </row>
    <row r="865" spans="4:10" ht="13" x14ac:dyDescent="0.15">
      <c r="D865" s="8"/>
      <c r="E865" s="9"/>
      <c r="F865" s="8"/>
      <c r="G865" s="8"/>
      <c r="H865" s="8"/>
      <c r="I865" s="8"/>
      <c r="J865" s="8"/>
    </row>
    <row r="866" spans="4:10" ht="13" x14ac:dyDescent="0.15">
      <c r="D866" s="8"/>
      <c r="E866" s="9"/>
      <c r="F866" s="8"/>
      <c r="G866" s="8"/>
      <c r="H866" s="8"/>
      <c r="I866" s="8"/>
      <c r="J866" s="8"/>
    </row>
    <row r="867" spans="4:10" ht="13" x14ac:dyDescent="0.15">
      <c r="D867" s="8"/>
      <c r="E867" s="9"/>
      <c r="F867" s="8"/>
      <c r="G867" s="8"/>
      <c r="H867" s="8"/>
      <c r="I867" s="8"/>
      <c r="J867" s="8"/>
    </row>
    <row r="868" spans="4:10" ht="13" x14ac:dyDescent="0.15">
      <c r="D868" s="8"/>
      <c r="E868" s="9"/>
      <c r="F868" s="8"/>
      <c r="G868" s="8"/>
      <c r="H868" s="8"/>
      <c r="I868" s="8"/>
      <c r="J868" s="8"/>
    </row>
    <row r="869" spans="4:10" ht="13" x14ac:dyDescent="0.15">
      <c r="D869" s="8"/>
      <c r="E869" s="9"/>
      <c r="F869" s="8"/>
      <c r="G869" s="8"/>
      <c r="H869" s="8"/>
      <c r="I869" s="8"/>
      <c r="J869" s="8"/>
    </row>
    <row r="870" spans="4:10" ht="13" x14ac:dyDescent="0.15">
      <c r="D870" s="8"/>
      <c r="E870" s="9"/>
      <c r="F870" s="8"/>
      <c r="G870" s="8"/>
      <c r="H870" s="8"/>
      <c r="I870" s="8"/>
      <c r="J870" s="8"/>
    </row>
    <row r="871" spans="4:10" ht="13" x14ac:dyDescent="0.15">
      <c r="D871" s="8"/>
      <c r="E871" s="9"/>
      <c r="F871" s="8"/>
      <c r="G871" s="8"/>
      <c r="H871" s="8"/>
      <c r="I871" s="8"/>
      <c r="J871" s="8"/>
    </row>
    <row r="872" spans="4:10" ht="13" x14ac:dyDescent="0.15">
      <c r="D872" s="8"/>
      <c r="E872" s="9"/>
      <c r="F872" s="8"/>
      <c r="G872" s="8"/>
      <c r="H872" s="8"/>
      <c r="I872" s="8"/>
      <c r="J872" s="8"/>
    </row>
    <row r="873" spans="4:10" ht="13" x14ac:dyDescent="0.15">
      <c r="D873" s="8"/>
      <c r="E873" s="9"/>
      <c r="F873" s="8"/>
      <c r="G873" s="8"/>
      <c r="H873" s="8"/>
      <c r="I873" s="8"/>
      <c r="J873" s="8"/>
    </row>
    <row r="874" spans="4:10" ht="13" x14ac:dyDescent="0.15">
      <c r="D874" s="8"/>
      <c r="E874" s="9"/>
      <c r="F874" s="8"/>
      <c r="G874" s="8"/>
      <c r="H874" s="8"/>
      <c r="I874" s="8"/>
      <c r="J874" s="8"/>
    </row>
    <row r="875" spans="4:10" ht="13" x14ac:dyDescent="0.15">
      <c r="D875" s="8"/>
      <c r="E875" s="9"/>
      <c r="F875" s="8"/>
      <c r="G875" s="8"/>
      <c r="H875" s="8"/>
      <c r="I875" s="8"/>
      <c r="J875" s="8"/>
    </row>
    <row r="876" spans="4:10" ht="13" x14ac:dyDescent="0.15">
      <c r="D876" s="8"/>
      <c r="E876" s="9"/>
      <c r="F876" s="8"/>
      <c r="G876" s="8"/>
      <c r="H876" s="8"/>
      <c r="I876" s="8"/>
      <c r="J876" s="8"/>
    </row>
    <row r="877" spans="4:10" ht="13" x14ac:dyDescent="0.15">
      <c r="D877" s="8"/>
      <c r="E877" s="9"/>
      <c r="F877" s="8"/>
      <c r="G877" s="8"/>
      <c r="H877" s="8"/>
      <c r="I877" s="8"/>
      <c r="J877" s="8"/>
    </row>
    <row r="878" spans="4:10" ht="13" x14ac:dyDescent="0.15">
      <c r="D878" s="8"/>
      <c r="E878" s="9"/>
      <c r="F878" s="8"/>
      <c r="G878" s="8"/>
      <c r="H878" s="8"/>
      <c r="I878" s="8"/>
      <c r="J878" s="8"/>
    </row>
    <row r="879" spans="4:10" ht="13" x14ac:dyDescent="0.15">
      <c r="D879" s="8"/>
      <c r="E879" s="9"/>
      <c r="F879" s="8"/>
      <c r="G879" s="8"/>
      <c r="H879" s="8"/>
      <c r="I879" s="8"/>
      <c r="J879" s="8"/>
    </row>
    <row r="880" spans="4:10" ht="13" x14ac:dyDescent="0.15">
      <c r="D880" s="8"/>
      <c r="E880" s="9"/>
      <c r="F880" s="8"/>
      <c r="G880" s="8"/>
      <c r="H880" s="8"/>
      <c r="I880" s="8"/>
      <c r="J880" s="8"/>
    </row>
    <row r="881" spans="4:10" ht="13" x14ac:dyDescent="0.15">
      <c r="D881" s="8"/>
      <c r="E881" s="9"/>
      <c r="F881" s="8"/>
      <c r="G881" s="8"/>
      <c r="H881" s="8"/>
      <c r="I881" s="8"/>
      <c r="J881" s="8"/>
    </row>
    <row r="882" spans="4:10" ht="13" x14ac:dyDescent="0.15">
      <c r="D882" s="8"/>
      <c r="E882" s="9"/>
      <c r="F882" s="8"/>
      <c r="G882" s="8"/>
      <c r="H882" s="8"/>
      <c r="I882" s="8"/>
      <c r="J882" s="8"/>
    </row>
    <row r="883" spans="4:10" ht="13" x14ac:dyDescent="0.15">
      <c r="D883" s="8"/>
      <c r="E883" s="9"/>
      <c r="F883" s="8"/>
      <c r="G883" s="8"/>
      <c r="H883" s="8"/>
      <c r="I883" s="8"/>
      <c r="J883" s="8"/>
    </row>
    <row r="884" spans="4:10" ht="13" x14ac:dyDescent="0.15">
      <c r="D884" s="8"/>
      <c r="E884" s="9"/>
      <c r="F884" s="8"/>
      <c r="G884" s="8"/>
      <c r="H884" s="8"/>
      <c r="I884" s="8"/>
      <c r="J884" s="8"/>
    </row>
    <row r="885" spans="4:10" ht="13" x14ac:dyDescent="0.15">
      <c r="D885" s="8"/>
      <c r="E885" s="9"/>
      <c r="F885" s="8"/>
      <c r="G885" s="8"/>
      <c r="H885" s="8"/>
      <c r="I885" s="8"/>
      <c r="J885" s="8"/>
    </row>
    <row r="886" spans="4:10" ht="13" x14ac:dyDescent="0.15">
      <c r="D886" s="8"/>
      <c r="E886" s="9"/>
      <c r="F886" s="8"/>
      <c r="G886" s="8"/>
      <c r="H886" s="8"/>
      <c r="I886" s="8"/>
      <c r="J886" s="8"/>
    </row>
    <row r="887" spans="4:10" ht="13" x14ac:dyDescent="0.15">
      <c r="D887" s="8"/>
      <c r="E887" s="9"/>
      <c r="F887" s="8"/>
      <c r="G887" s="8"/>
      <c r="H887" s="8"/>
      <c r="I887" s="8"/>
      <c r="J887" s="8"/>
    </row>
    <row r="888" spans="4:10" ht="13" x14ac:dyDescent="0.15">
      <c r="D888" s="8"/>
      <c r="E888" s="9"/>
      <c r="F888" s="8"/>
      <c r="G888" s="8"/>
      <c r="H888" s="8"/>
      <c r="I888" s="8"/>
      <c r="J888" s="8"/>
    </row>
    <row r="889" spans="4:10" ht="13" x14ac:dyDescent="0.15">
      <c r="D889" s="8"/>
      <c r="E889" s="9"/>
      <c r="F889" s="8"/>
      <c r="G889" s="8"/>
      <c r="H889" s="8"/>
      <c r="I889" s="8"/>
      <c r="J889" s="8"/>
    </row>
    <row r="890" spans="4:10" ht="13" x14ac:dyDescent="0.15">
      <c r="D890" s="8"/>
      <c r="E890" s="9"/>
      <c r="F890" s="8"/>
      <c r="G890" s="8"/>
      <c r="H890" s="8"/>
      <c r="I890" s="8"/>
      <c r="J890" s="8"/>
    </row>
    <row r="891" spans="4:10" ht="13" x14ac:dyDescent="0.15">
      <c r="D891" s="8"/>
      <c r="E891" s="9"/>
      <c r="F891" s="8"/>
      <c r="G891" s="8"/>
      <c r="H891" s="8"/>
      <c r="I891" s="8"/>
      <c r="J891" s="8"/>
    </row>
    <row r="892" spans="4:10" ht="13" x14ac:dyDescent="0.15">
      <c r="D892" s="8"/>
      <c r="E892" s="9"/>
      <c r="F892" s="8"/>
      <c r="G892" s="8"/>
      <c r="H892" s="8"/>
      <c r="I892" s="8"/>
      <c r="J892" s="8"/>
    </row>
    <row r="893" spans="4:10" ht="13" x14ac:dyDescent="0.15">
      <c r="D893" s="8"/>
      <c r="E893" s="9"/>
      <c r="F893" s="8"/>
      <c r="G893" s="8"/>
      <c r="H893" s="8"/>
      <c r="I893" s="8"/>
      <c r="J893" s="8"/>
    </row>
    <row r="894" spans="4:10" ht="13" x14ac:dyDescent="0.15">
      <c r="D894" s="8"/>
      <c r="E894" s="9"/>
      <c r="F894" s="8"/>
      <c r="G894" s="8"/>
      <c r="H894" s="8"/>
      <c r="I894" s="8"/>
      <c r="J894" s="8"/>
    </row>
    <row r="895" spans="4:10" ht="13" x14ac:dyDescent="0.15">
      <c r="D895" s="8"/>
      <c r="E895" s="9"/>
      <c r="F895" s="8"/>
      <c r="G895" s="8"/>
      <c r="H895" s="8"/>
      <c r="I895" s="8"/>
      <c r="J895" s="8"/>
    </row>
    <row r="896" spans="4:10" ht="13" x14ac:dyDescent="0.15">
      <c r="D896" s="8"/>
      <c r="E896" s="9"/>
      <c r="F896" s="8"/>
      <c r="G896" s="8"/>
      <c r="H896" s="8"/>
      <c r="I896" s="8"/>
      <c r="J896" s="8"/>
    </row>
    <row r="897" spans="4:10" ht="13" x14ac:dyDescent="0.15">
      <c r="D897" s="8"/>
      <c r="E897" s="9"/>
      <c r="F897" s="8"/>
      <c r="G897" s="8"/>
      <c r="H897" s="8"/>
      <c r="I897" s="8"/>
      <c r="J897" s="8"/>
    </row>
    <row r="898" spans="4:10" ht="13" x14ac:dyDescent="0.15">
      <c r="D898" s="8"/>
      <c r="E898" s="9"/>
      <c r="F898" s="8"/>
      <c r="G898" s="8"/>
      <c r="H898" s="8"/>
      <c r="I898" s="8"/>
      <c r="J898" s="8"/>
    </row>
    <row r="899" spans="4:10" ht="13" x14ac:dyDescent="0.15">
      <c r="D899" s="8"/>
      <c r="E899" s="9"/>
      <c r="F899" s="8"/>
      <c r="G899" s="8"/>
      <c r="H899" s="8"/>
      <c r="I899" s="8"/>
      <c r="J899" s="8"/>
    </row>
    <row r="900" spans="4:10" ht="13" x14ac:dyDescent="0.15">
      <c r="D900" s="8"/>
      <c r="E900" s="9"/>
      <c r="F900" s="8"/>
      <c r="G900" s="8"/>
      <c r="H900" s="8"/>
      <c r="I900" s="8"/>
      <c r="J900" s="8"/>
    </row>
    <row r="901" spans="4:10" ht="13" x14ac:dyDescent="0.15">
      <c r="D901" s="8"/>
      <c r="E901" s="9"/>
      <c r="F901" s="8"/>
      <c r="G901" s="8"/>
      <c r="H901" s="8"/>
      <c r="I901" s="8"/>
      <c r="J901" s="8"/>
    </row>
    <row r="902" spans="4:10" ht="13" x14ac:dyDescent="0.15">
      <c r="D902" s="8"/>
      <c r="E902" s="9"/>
      <c r="F902" s="8"/>
      <c r="G902" s="8"/>
      <c r="H902" s="8"/>
      <c r="I902" s="8"/>
      <c r="J902" s="8"/>
    </row>
    <row r="903" spans="4:10" ht="13" x14ac:dyDescent="0.15">
      <c r="D903" s="8"/>
      <c r="E903" s="9"/>
      <c r="F903" s="8"/>
      <c r="G903" s="8"/>
      <c r="H903" s="8"/>
      <c r="I903" s="8"/>
      <c r="J903" s="8"/>
    </row>
    <row r="904" spans="4:10" ht="13" x14ac:dyDescent="0.15">
      <c r="D904" s="8"/>
      <c r="E904" s="9"/>
      <c r="F904" s="8"/>
      <c r="G904" s="8"/>
      <c r="H904" s="8"/>
      <c r="I904" s="8"/>
      <c r="J904" s="8"/>
    </row>
    <row r="905" spans="4:10" ht="13" x14ac:dyDescent="0.15">
      <c r="D905" s="8"/>
      <c r="E905" s="9"/>
      <c r="F905" s="8"/>
      <c r="G905" s="8"/>
      <c r="H905" s="8"/>
      <c r="I905" s="8"/>
      <c r="J905" s="8"/>
    </row>
    <row r="906" spans="4:10" ht="13" x14ac:dyDescent="0.15">
      <c r="D906" s="8"/>
      <c r="E906" s="9"/>
      <c r="F906" s="8"/>
      <c r="G906" s="8"/>
      <c r="H906" s="8"/>
      <c r="I906" s="8"/>
      <c r="J906" s="8"/>
    </row>
    <row r="907" spans="4:10" ht="13" x14ac:dyDescent="0.15">
      <c r="D907" s="8"/>
      <c r="E907" s="9"/>
      <c r="F907" s="8"/>
      <c r="G907" s="8"/>
      <c r="H907" s="8"/>
      <c r="I907" s="8"/>
      <c r="J907" s="8"/>
    </row>
    <row r="908" spans="4:10" ht="13" x14ac:dyDescent="0.15">
      <c r="D908" s="8"/>
      <c r="E908" s="9"/>
      <c r="F908" s="8"/>
      <c r="G908" s="8"/>
      <c r="H908" s="8"/>
      <c r="I908" s="8"/>
      <c r="J908" s="8"/>
    </row>
    <row r="909" spans="4:10" ht="13" x14ac:dyDescent="0.15">
      <c r="D909" s="8"/>
      <c r="E909" s="9"/>
      <c r="F909" s="8"/>
      <c r="G909" s="8"/>
      <c r="H909" s="8"/>
      <c r="I909" s="8"/>
      <c r="J909" s="8"/>
    </row>
    <row r="910" spans="4:10" ht="13" x14ac:dyDescent="0.15">
      <c r="D910" s="8"/>
      <c r="E910" s="9"/>
      <c r="F910" s="8"/>
      <c r="G910" s="8"/>
      <c r="H910" s="8"/>
      <c r="I910" s="8"/>
      <c r="J910" s="8"/>
    </row>
    <row r="911" spans="4:10" ht="13" x14ac:dyDescent="0.15">
      <c r="D911" s="8"/>
      <c r="E911" s="9"/>
      <c r="F911" s="8"/>
      <c r="G911" s="8"/>
      <c r="H911" s="8"/>
      <c r="I911" s="8"/>
      <c r="J911" s="8"/>
    </row>
    <row r="912" spans="4:10" ht="13" x14ac:dyDescent="0.15">
      <c r="D912" s="8"/>
      <c r="E912" s="9"/>
      <c r="F912" s="8"/>
      <c r="G912" s="8"/>
      <c r="H912" s="8"/>
      <c r="I912" s="8"/>
      <c r="J912" s="8"/>
    </row>
    <row r="913" spans="4:10" ht="13" x14ac:dyDescent="0.15">
      <c r="D913" s="8"/>
      <c r="E913" s="9"/>
      <c r="F913" s="8"/>
      <c r="G913" s="8"/>
      <c r="H913" s="8"/>
      <c r="I913" s="8"/>
      <c r="J913" s="8"/>
    </row>
    <row r="914" spans="4:10" ht="13" x14ac:dyDescent="0.15">
      <c r="D914" s="8"/>
      <c r="E914" s="9"/>
      <c r="F914" s="8"/>
      <c r="G914" s="8"/>
      <c r="H914" s="8"/>
      <c r="I914" s="8"/>
      <c r="J914" s="8"/>
    </row>
    <row r="915" spans="4:10" ht="13" x14ac:dyDescent="0.15">
      <c r="D915" s="8"/>
      <c r="E915" s="9"/>
      <c r="F915" s="8"/>
      <c r="G915" s="8"/>
      <c r="H915" s="8"/>
      <c r="I915" s="8"/>
      <c r="J915" s="8"/>
    </row>
    <row r="916" spans="4:10" ht="13" x14ac:dyDescent="0.15">
      <c r="D916" s="8"/>
      <c r="E916" s="9"/>
      <c r="F916" s="8"/>
      <c r="G916" s="8"/>
      <c r="H916" s="8"/>
      <c r="I916" s="8"/>
      <c r="J916" s="8"/>
    </row>
    <row r="917" spans="4:10" ht="13" x14ac:dyDescent="0.15">
      <c r="D917" s="8"/>
      <c r="E917" s="9"/>
      <c r="F917" s="8"/>
      <c r="G917" s="8"/>
      <c r="H917" s="8"/>
      <c r="I917" s="8"/>
      <c r="J917" s="8"/>
    </row>
    <row r="918" spans="4:10" ht="13" x14ac:dyDescent="0.15">
      <c r="D918" s="8"/>
      <c r="E918" s="9"/>
      <c r="F918" s="8"/>
      <c r="G918" s="8"/>
      <c r="H918" s="8"/>
      <c r="I918" s="8"/>
      <c r="J918" s="8"/>
    </row>
    <row r="919" spans="4:10" ht="13" x14ac:dyDescent="0.15">
      <c r="D919" s="8"/>
      <c r="E919" s="9"/>
      <c r="F919" s="8"/>
      <c r="G919" s="8"/>
      <c r="H919" s="8"/>
      <c r="I919" s="8"/>
      <c r="J919" s="8"/>
    </row>
    <row r="920" spans="4:10" ht="13" x14ac:dyDescent="0.15">
      <c r="D920" s="8"/>
      <c r="E920" s="9"/>
      <c r="F920" s="8"/>
      <c r="G920" s="8"/>
      <c r="H920" s="8"/>
      <c r="I920" s="8"/>
      <c r="J920" s="8"/>
    </row>
    <row r="921" spans="4:10" ht="13" x14ac:dyDescent="0.15">
      <c r="D921" s="8"/>
      <c r="E921" s="9"/>
      <c r="F921" s="8"/>
      <c r="G921" s="8"/>
      <c r="H921" s="8"/>
      <c r="I921" s="8"/>
      <c r="J921" s="8"/>
    </row>
    <row r="922" spans="4:10" ht="13" x14ac:dyDescent="0.15">
      <c r="D922" s="8"/>
      <c r="E922" s="9"/>
      <c r="F922" s="8"/>
      <c r="G922" s="8"/>
      <c r="H922" s="8"/>
      <c r="I922" s="8"/>
      <c r="J922" s="8"/>
    </row>
    <row r="923" spans="4:10" ht="13" x14ac:dyDescent="0.15">
      <c r="D923" s="8"/>
      <c r="E923" s="9"/>
      <c r="F923" s="8"/>
      <c r="G923" s="8"/>
      <c r="H923" s="8"/>
      <c r="I923" s="8"/>
      <c r="J923" s="8"/>
    </row>
    <row r="924" spans="4:10" ht="13" x14ac:dyDescent="0.15">
      <c r="D924" s="8"/>
      <c r="E924" s="9"/>
      <c r="F924" s="8"/>
      <c r="G924" s="8"/>
      <c r="H924" s="8"/>
      <c r="I924" s="8"/>
      <c r="J924" s="8"/>
    </row>
    <row r="925" spans="4:10" ht="13" x14ac:dyDescent="0.15">
      <c r="D925" s="8"/>
      <c r="E925" s="9"/>
      <c r="F925" s="8"/>
      <c r="G925" s="8"/>
      <c r="H925" s="8"/>
      <c r="I925" s="8"/>
      <c r="J925" s="8"/>
    </row>
    <row r="926" spans="4:10" ht="13" x14ac:dyDescent="0.15">
      <c r="D926" s="8"/>
      <c r="E926" s="9"/>
      <c r="F926" s="8"/>
      <c r="G926" s="8"/>
      <c r="H926" s="8"/>
      <c r="I926" s="8"/>
      <c r="J926" s="8"/>
    </row>
    <row r="927" spans="4:10" ht="13" x14ac:dyDescent="0.15">
      <c r="D927" s="8"/>
      <c r="E927" s="9"/>
      <c r="F927" s="8"/>
      <c r="G927" s="8"/>
      <c r="H927" s="8"/>
      <c r="I927" s="8"/>
      <c r="J927" s="8"/>
    </row>
    <row r="928" spans="4:10" ht="13" x14ac:dyDescent="0.15">
      <c r="D928" s="8"/>
      <c r="E928" s="9"/>
      <c r="F928" s="8"/>
      <c r="G928" s="8"/>
      <c r="H928" s="8"/>
      <c r="I928" s="8"/>
      <c r="J928" s="8"/>
    </row>
    <row r="929" spans="4:10" ht="13" x14ac:dyDescent="0.15">
      <c r="D929" s="8"/>
      <c r="E929" s="9"/>
      <c r="F929" s="8"/>
      <c r="G929" s="8"/>
      <c r="H929" s="8"/>
      <c r="I929" s="8"/>
      <c r="J929" s="8"/>
    </row>
    <row r="930" spans="4:10" ht="13" x14ac:dyDescent="0.15">
      <c r="D930" s="8"/>
      <c r="E930" s="9"/>
      <c r="F930" s="8"/>
      <c r="G930" s="8"/>
      <c r="H930" s="8"/>
      <c r="I930" s="8"/>
      <c r="J930" s="8"/>
    </row>
    <row r="931" spans="4:10" ht="13" x14ac:dyDescent="0.15">
      <c r="D931" s="8"/>
      <c r="E931" s="9"/>
      <c r="F931" s="8"/>
      <c r="G931" s="8"/>
      <c r="H931" s="8"/>
      <c r="I931" s="8"/>
      <c r="J931" s="8"/>
    </row>
    <row r="932" spans="4:10" ht="13" x14ac:dyDescent="0.15">
      <c r="D932" s="8"/>
      <c r="E932" s="9"/>
      <c r="F932" s="8"/>
      <c r="G932" s="8"/>
      <c r="H932" s="8"/>
      <c r="I932" s="8"/>
      <c r="J932" s="8"/>
    </row>
    <row r="933" spans="4:10" ht="13" x14ac:dyDescent="0.15">
      <c r="D933" s="8"/>
      <c r="E933" s="9"/>
      <c r="F933" s="8"/>
      <c r="G933" s="8"/>
      <c r="H933" s="8"/>
      <c r="I933" s="8"/>
      <c r="J933" s="8"/>
    </row>
    <row r="934" spans="4:10" ht="13" x14ac:dyDescent="0.15">
      <c r="D934" s="8"/>
      <c r="E934" s="9"/>
      <c r="F934" s="8"/>
      <c r="G934" s="8"/>
      <c r="H934" s="8"/>
      <c r="I934" s="8"/>
      <c r="J934" s="8"/>
    </row>
    <row r="935" spans="4:10" ht="13" x14ac:dyDescent="0.15">
      <c r="D935" s="8"/>
      <c r="E935" s="9"/>
      <c r="F935" s="8"/>
      <c r="G935" s="8"/>
      <c r="H935" s="8"/>
      <c r="I935" s="8"/>
      <c r="J935" s="8"/>
    </row>
    <row r="936" spans="4:10" ht="13" x14ac:dyDescent="0.15">
      <c r="D936" s="8"/>
      <c r="E936" s="9"/>
      <c r="F936" s="8"/>
      <c r="G936" s="8"/>
      <c r="H936" s="8"/>
      <c r="I936" s="8"/>
      <c r="J936" s="8"/>
    </row>
    <row r="937" spans="4:10" ht="13" x14ac:dyDescent="0.15">
      <c r="D937" s="8"/>
      <c r="E937" s="9"/>
      <c r="F937" s="8"/>
      <c r="G937" s="8"/>
      <c r="H937" s="8"/>
      <c r="I937" s="8"/>
      <c r="J937" s="8"/>
    </row>
    <row r="938" spans="4:10" ht="13" x14ac:dyDescent="0.15">
      <c r="D938" s="8"/>
      <c r="E938" s="9"/>
      <c r="F938" s="8"/>
      <c r="G938" s="8"/>
      <c r="H938" s="8"/>
      <c r="I938" s="8"/>
      <c r="J938" s="8"/>
    </row>
    <row r="939" spans="4:10" ht="13" x14ac:dyDescent="0.15">
      <c r="D939" s="8"/>
      <c r="E939" s="9"/>
      <c r="F939" s="8"/>
      <c r="G939" s="8"/>
      <c r="H939" s="8"/>
      <c r="I939" s="8"/>
      <c r="J939" s="8"/>
    </row>
    <row r="940" spans="4:10" ht="13" x14ac:dyDescent="0.15">
      <c r="D940" s="8"/>
      <c r="E940" s="9"/>
      <c r="F940" s="8"/>
      <c r="G940" s="8"/>
      <c r="H940" s="8"/>
      <c r="I940" s="8"/>
      <c r="J940" s="8"/>
    </row>
    <row r="941" spans="4:10" ht="13" x14ac:dyDescent="0.15">
      <c r="D941" s="8"/>
      <c r="E941" s="9"/>
      <c r="F941" s="8"/>
      <c r="G941" s="8"/>
      <c r="H941" s="8"/>
      <c r="I941" s="8"/>
      <c r="J941" s="8"/>
    </row>
    <row r="942" spans="4:10" ht="13" x14ac:dyDescent="0.15">
      <c r="D942" s="8"/>
      <c r="E942" s="9"/>
      <c r="F942" s="8"/>
      <c r="G942" s="8"/>
      <c r="H942" s="8"/>
      <c r="I942" s="8"/>
      <c r="J942" s="8"/>
    </row>
    <row r="943" spans="4:10" ht="13" x14ac:dyDescent="0.15">
      <c r="D943" s="8"/>
      <c r="E943" s="9"/>
      <c r="F943" s="8"/>
      <c r="G943" s="8"/>
      <c r="H943" s="8"/>
      <c r="I943" s="8"/>
      <c r="J943" s="8"/>
    </row>
    <row r="944" spans="4:10" ht="13" x14ac:dyDescent="0.15">
      <c r="D944" s="8"/>
      <c r="E944" s="9"/>
      <c r="F944" s="8"/>
      <c r="G944" s="8"/>
      <c r="H944" s="8"/>
      <c r="I944" s="8"/>
      <c r="J944" s="8"/>
    </row>
    <row r="945" spans="4:10" ht="13" x14ac:dyDescent="0.15">
      <c r="D945" s="8"/>
      <c r="E945" s="9"/>
      <c r="F945" s="8"/>
      <c r="G945" s="8"/>
      <c r="H945" s="8"/>
      <c r="I945" s="8"/>
      <c r="J945" s="8"/>
    </row>
    <row r="946" spans="4:10" ht="13" x14ac:dyDescent="0.15">
      <c r="D946" s="8"/>
      <c r="E946" s="9"/>
      <c r="F946" s="8"/>
      <c r="G946" s="8"/>
      <c r="H946" s="8"/>
      <c r="I946" s="8"/>
      <c r="J946" s="8"/>
    </row>
    <row r="947" spans="4:10" ht="13" x14ac:dyDescent="0.15">
      <c r="D947" s="8"/>
      <c r="E947" s="9"/>
      <c r="F947" s="8"/>
      <c r="G947" s="8"/>
      <c r="H947" s="8"/>
      <c r="I947" s="8"/>
      <c r="J947" s="8"/>
    </row>
    <row r="948" spans="4:10" ht="13" x14ac:dyDescent="0.15">
      <c r="D948" s="8"/>
      <c r="E948" s="9"/>
      <c r="F948" s="8"/>
      <c r="G948" s="8"/>
      <c r="H948" s="8"/>
      <c r="I948" s="8"/>
      <c r="J948" s="8"/>
    </row>
    <row r="949" spans="4:10" ht="13" x14ac:dyDescent="0.15">
      <c r="D949" s="8"/>
      <c r="E949" s="9"/>
      <c r="F949" s="8"/>
      <c r="G949" s="8"/>
      <c r="H949" s="8"/>
      <c r="I949" s="8"/>
      <c r="J949" s="8"/>
    </row>
    <row r="950" spans="4:10" ht="13" x14ac:dyDescent="0.15">
      <c r="D950" s="8"/>
      <c r="E950" s="9"/>
      <c r="F950" s="8"/>
      <c r="G950" s="8"/>
      <c r="H950" s="8"/>
      <c r="I950" s="8"/>
      <c r="J950" s="8"/>
    </row>
    <row r="951" spans="4:10" ht="13" x14ac:dyDescent="0.15">
      <c r="D951" s="8"/>
      <c r="E951" s="9"/>
      <c r="F951" s="8"/>
      <c r="G951" s="8"/>
      <c r="H951" s="8"/>
      <c r="I951" s="8"/>
      <c r="J951" s="8"/>
    </row>
    <row r="952" spans="4:10" ht="13" x14ac:dyDescent="0.15">
      <c r="D952" s="8"/>
      <c r="E952" s="9"/>
      <c r="F952" s="8"/>
      <c r="G952" s="8"/>
      <c r="H952" s="8"/>
      <c r="I952" s="8"/>
      <c r="J952" s="8"/>
    </row>
    <row r="953" spans="4:10" ht="13" x14ac:dyDescent="0.15">
      <c r="D953" s="8"/>
      <c r="E953" s="9"/>
      <c r="F953" s="8"/>
      <c r="G953" s="8"/>
      <c r="H953" s="8"/>
      <c r="I953" s="8"/>
      <c r="J953" s="8"/>
    </row>
    <row r="954" spans="4:10" ht="13" x14ac:dyDescent="0.15">
      <c r="D954" s="8"/>
      <c r="E954" s="9"/>
      <c r="F954" s="8"/>
      <c r="G954" s="8"/>
      <c r="H954" s="8"/>
      <c r="I954" s="8"/>
      <c r="J954" s="8"/>
    </row>
    <row r="955" spans="4:10" ht="13" x14ac:dyDescent="0.15">
      <c r="D955" s="8"/>
      <c r="E955" s="9"/>
      <c r="F955" s="8"/>
      <c r="G955" s="8"/>
      <c r="H955" s="8"/>
      <c r="I955" s="8"/>
      <c r="J955" s="8"/>
    </row>
    <row r="956" spans="4:10" ht="13" x14ac:dyDescent="0.15">
      <c r="D956" s="8"/>
      <c r="E956" s="9"/>
      <c r="F956" s="8"/>
      <c r="G956" s="8"/>
      <c r="H956" s="8"/>
      <c r="I956" s="8"/>
      <c r="J956" s="8"/>
    </row>
    <row r="957" spans="4:10" ht="13" x14ac:dyDescent="0.15">
      <c r="D957" s="8"/>
      <c r="E957" s="9"/>
      <c r="F957" s="8"/>
      <c r="G957" s="8"/>
      <c r="H957" s="8"/>
      <c r="I957" s="8"/>
      <c r="J957" s="8"/>
    </row>
    <row r="958" spans="4:10" ht="13" x14ac:dyDescent="0.15">
      <c r="D958" s="8"/>
      <c r="E958" s="9"/>
      <c r="F958" s="8"/>
      <c r="G958" s="8"/>
      <c r="H958" s="8"/>
      <c r="I958" s="8"/>
      <c r="J958" s="8"/>
    </row>
    <row r="959" spans="4:10" ht="13" x14ac:dyDescent="0.15">
      <c r="D959" s="8"/>
      <c r="E959" s="9"/>
      <c r="F959" s="8"/>
      <c r="G959" s="8"/>
      <c r="H959" s="8"/>
      <c r="I959" s="8"/>
      <c r="J959" s="8"/>
    </row>
    <row r="960" spans="4:10" ht="13" x14ac:dyDescent="0.15">
      <c r="D960" s="8"/>
      <c r="E960" s="9"/>
      <c r="F960" s="8"/>
      <c r="G960" s="8"/>
      <c r="H960" s="8"/>
      <c r="I960" s="8"/>
      <c r="J960" s="8"/>
    </row>
    <row r="961" spans="4:10" ht="13" x14ac:dyDescent="0.15">
      <c r="D961" s="8"/>
      <c r="E961" s="9"/>
      <c r="F961" s="8"/>
      <c r="G961" s="8"/>
      <c r="H961" s="8"/>
      <c r="I961" s="8"/>
      <c r="J961" s="8"/>
    </row>
    <row r="962" spans="4:10" ht="13" x14ac:dyDescent="0.15">
      <c r="D962" s="8"/>
      <c r="E962" s="9"/>
      <c r="F962" s="8"/>
      <c r="G962" s="8"/>
      <c r="H962" s="8"/>
      <c r="I962" s="8"/>
      <c r="J962" s="8"/>
    </row>
    <row r="963" spans="4:10" ht="13" x14ac:dyDescent="0.15">
      <c r="D963" s="8"/>
      <c r="E963" s="9"/>
      <c r="F963" s="8"/>
      <c r="G963" s="8"/>
      <c r="H963" s="8"/>
      <c r="I963" s="8"/>
      <c r="J963" s="8"/>
    </row>
    <row r="964" spans="4:10" ht="13" x14ac:dyDescent="0.15">
      <c r="D964" s="8"/>
      <c r="E964" s="9"/>
      <c r="F964" s="8"/>
      <c r="G964" s="8"/>
      <c r="H964" s="8"/>
      <c r="I964" s="8"/>
      <c r="J964" s="8"/>
    </row>
    <row r="965" spans="4:10" ht="13" x14ac:dyDescent="0.15">
      <c r="D965" s="8"/>
      <c r="E965" s="9"/>
      <c r="F965" s="8"/>
      <c r="G965" s="8"/>
      <c r="H965" s="8"/>
      <c r="I965" s="8"/>
      <c r="J965" s="8"/>
    </row>
    <row r="966" spans="4:10" ht="13" x14ac:dyDescent="0.15">
      <c r="D966" s="8"/>
      <c r="E966" s="9"/>
      <c r="F966" s="8"/>
      <c r="G966" s="8"/>
      <c r="H966" s="8"/>
      <c r="I966" s="8"/>
      <c r="J966" s="8"/>
    </row>
    <row r="967" spans="4:10" ht="13" x14ac:dyDescent="0.15">
      <c r="D967" s="8"/>
      <c r="E967" s="9"/>
      <c r="F967" s="8"/>
      <c r="G967" s="8"/>
      <c r="H967" s="8"/>
      <c r="I967" s="8"/>
      <c r="J967" s="8"/>
    </row>
    <row r="968" spans="4:10" ht="13" x14ac:dyDescent="0.15">
      <c r="D968" s="8"/>
      <c r="E968" s="9"/>
      <c r="F968" s="8"/>
      <c r="G968" s="8"/>
      <c r="H968" s="8"/>
      <c r="I968" s="8"/>
      <c r="J968" s="8"/>
    </row>
    <row r="969" spans="4:10" ht="13" x14ac:dyDescent="0.15">
      <c r="D969" s="8"/>
      <c r="E969" s="9"/>
      <c r="F969" s="8"/>
      <c r="G969" s="8"/>
      <c r="H969" s="8"/>
      <c r="I969" s="8"/>
      <c r="J969" s="8"/>
    </row>
    <row r="970" spans="4:10" ht="13" x14ac:dyDescent="0.15">
      <c r="D970" s="8"/>
      <c r="E970" s="9"/>
      <c r="F970" s="8"/>
      <c r="G970" s="8"/>
      <c r="H970" s="8"/>
      <c r="I970" s="8"/>
      <c r="J970" s="8"/>
    </row>
    <row r="971" spans="4:10" ht="13" x14ac:dyDescent="0.15">
      <c r="D971" s="8"/>
      <c r="E971" s="9"/>
      <c r="F971" s="8"/>
      <c r="G971" s="8"/>
      <c r="H971" s="8"/>
      <c r="I971" s="8"/>
      <c r="J971" s="8"/>
    </row>
    <row r="972" spans="4:10" ht="13" x14ac:dyDescent="0.15">
      <c r="D972" s="8"/>
      <c r="E972" s="9"/>
      <c r="F972" s="8"/>
      <c r="G972" s="8"/>
      <c r="H972" s="8"/>
      <c r="I972" s="8"/>
      <c r="J972" s="8"/>
    </row>
    <row r="973" spans="4:10" ht="13" x14ac:dyDescent="0.15">
      <c r="D973" s="8"/>
      <c r="E973" s="9"/>
      <c r="F973" s="8"/>
      <c r="G973" s="8"/>
      <c r="H973" s="8"/>
      <c r="I973" s="8"/>
      <c r="J973" s="8"/>
    </row>
    <row r="974" spans="4:10" ht="13" x14ac:dyDescent="0.15">
      <c r="D974" s="8"/>
      <c r="E974" s="9"/>
      <c r="F974" s="8"/>
      <c r="G974" s="8"/>
      <c r="H974" s="8"/>
      <c r="I974" s="8"/>
      <c r="J974" s="8"/>
    </row>
    <row r="975" spans="4:10" ht="13" x14ac:dyDescent="0.15">
      <c r="D975" s="8"/>
      <c r="E975" s="9"/>
      <c r="F975" s="8"/>
      <c r="G975" s="8"/>
      <c r="H975" s="8"/>
      <c r="I975" s="8"/>
      <c r="J975" s="8"/>
    </row>
    <row r="976" spans="4:10" ht="13" x14ac:dyDescent="0.15">
      <c r="D976" s="8"/>
      <c r="E976" s="9"/>
      <c r="F976" s="8"/>
      <c r="G976" s="8"/>
      <c r="H976" s="8"/>
      <c r="I976" s="8"/>
      <c r="J976" s="8"/>
    </row>
    <row r="977" spans="4:10" ht="13" x14ac:dyDescent="0.15">
      <c r="D977" s="8"/>
      <c r="E977" s="9"/>
      <c r="F977" s="8"/>
      <c r="G977" s="8"/>
      <c r="H977" s="8"/>
      <c r="I977" s="8"/>
      <c r="J977" s="8"/>
    </row>
    <row r="978" spans="4:10" ht="13" x14ac:dyDescent="0.15">
      <c r="D978" s="8"/>
      <c r="E978" s="9"/>
      <c r="F978" s="8"/>
      <c r="G978" s="8"/>
      <c r="H978" s="8"/>
      <c r="I978" s="8"/>
      <c r="J978" s="8"/>
    </row>
    <row r="979" spans="4:10" ht="13" x14ac:dyDescent="0.15">
      <c r="D979" s="8"/>
      <c r="E979" s="9"/>
      <c r="F979" s="8"/>
      <c r="G979" s="8"/>
      <c r="H979" s="8"/>
      <c r="I979" s="8"/>
      <c r="J979" s="8"/>
    </row>
    <row r="980" spans="4:10" ht="13" x14ac:dyDescent="0.15">
      <c r="D980" s="8"/>
      <c r="E980" s="9"/>
      <c r="F980" s="8"/>
      <c r="G980" s="8"/>
      <c r="H980" s="8"/>
      <c r="I980" s="8"/>
      <c r="J980" s="8"/>
    </row>
    <row r="981" spans="4:10" ht="13" x14ac:dyDescent="0.15">
      <c r="D981" s="8"/>
      <c r="E981" s="9"/>
      <c r="F981" s="8"/>
      <c r="G981" s="8"/>
      <c r="H981" s="8"/>
      <c r="I981" s="8"/>
      <c r="J981" s="8"/>
    </row>
    <row r="982" spans="4:10" ht="13" x14ac:dyDescent="0.15">
      <c r="D982" s="8"/>
      <c r="E982" s="9"/>
      <c r="F982" s="8"/>
      <c r="G982" s="8"/>
      <c r="H982" s="8"/>
      <c r="I982" s="8"/>
      <c r="J982" s="8"/>
    </row>
    <row r="983" spans="4:10" ht="13" x14ac:dyDescent="0.15">
      <c r="D983" s="8"/>
      <c r="E983" s="9"/>
      <c r="F983" s="8"/>
      <c r="G983" s="8"/>
      <c r="H983" s="8"/>
      <c r="I983" s="8"/>
      <c r="J983" s="8"/>
    </row>
    <row r="984" spans="4:10" ht="13" x14ac:dyDescent="0.15">
      <c r="D984" s="8"/>
      <c r="E984" s="9"/>
      <c r="F984" s="8"/>
      <c r="G984" s="8"/>
      <c r="H984" s="8"/>
      <c r="I984" s="8"/>
      <c r="J984" s="8"/>
    </row>
    <row r="985" spans="4:10" ht="13" x14ac:dyDescent="0.15">
      <c r="D985" s="8"/>
      <c r="E985" s="9"/>
      <c r="F985" s="8"/>
      <c r="G985" s="8"/>
      <c r="H985" s="8"/>
      <c r="I985" s="8"/>
      <c r="J985" s="8"/>
    </row>
    <row r="986" spans="4:10" ht="13" x14ac:dyDescent="0.15">
      <c r="D986" s="8"/>
      <c r="E986" s="9"/>
      <c r="F986" s="8"/>
      <c r="G986" s="8"/>
      <c r="H986" s="8"/>
      <c r="I986" s="8"/>
      <c r="J986" s="8"/>
    </row>
    <row r="987" spans="4:10" ht="13" x14ac:dyDescent="0.15">
      <c r="D987" s="8"/>
      <c r="E987" s="9"/>
      <c r="F987" s="8"/>
      <c r="G987" s="8"/>
      <c r="H987" s="8"/>
      <c r="I987" s="8"/>
      <c r="J987" s="8"/>
    </row>
    <row r="988" spans="4:10" ht="13" x14ac:dyDescent="0.15">
      <c r="D988" s="8"/>
      <c r="E988" s="9"/>
      <c r="F988" s="8"/>
      <c r="G988" s="8"/>
      <c r="H988" s="8"/>
      <c r="I988" s="8"/>
      <c r="J988" s="8"/>
    </row>
    <row r="989" spans="4:10" ht="13" x14ac:dyDescent="0.15">
      <c r="D989" s="8"/>
      <c r="E989" s="9"/>
      <c r="F989" s="8"/>
      <c r="G989" s="8"/>
      <c r="H989" s="8"/>
      <c r="I989" s="8"/>
      <c r="J989" s="8"/>
    </row>
    <row r="990" spans="4:10" ht="13" x14ac:dyDescent="0.15">
      <c r="D990" s="8"/>
      <c r="E990" s="9"/>
      <c r="F990" s="8"/>
      <c r="G990" s="8"/>
      <c r="H990" s="8"/>
      <c r="I990" s="8"/>
      <c r="J990" s="8"/>
    </row>
    <row r="991" spans="4:10" ht="13" x14ac:dyDescent="0.15">
      <c r="D991" s="8"/>
      <c r="E991" s="9"/>
      <c r="F991" s="8"/>
      <c r="G991" s="8"/>
      <c r="H991" s="8"/>
      <c r="I991" s="8"/>
      <c r="J991" s="8"/>
    </row>
    <row r="992" spans="4:10" ht="13" x14ac:dyDescent="0.15">
      <c r="D992" s="8"/>
      <c r="E992" s="9"/>
      <c r="F992" s="8"/>
      <c r="G992" s="8"/>
      <c r="H992" s="8"/>
      <c r="I992" s="8"/>
      <c r="J992" s="8"/>
    </row>
    <row r="993" spans="4:10" ht="13" x14ac:dyDescent="0.15">
      <c r="D993" s="8"/>
      <c r="E993" s="9"/>
      <c r="F993" s="8"/>
      <c r="G993" s="8"/>
      <c r="H993" s="8"/>
      <c r="I993" s="8"/>
      <c r="J993" s="8"/>
    </row>
    <row r="994" spans="4:10" ht="13" x14ac:dyDescent="0.15">
      <c r="D994" s="8"/>
      <c r="E994" s="9"/>
      <c r="F994" s="8"/>
      <c r="G994" s="8"/>
      <c r="H994" s="8"/>
      <c r="I994" s="8"/>
      <c r="J994" s="8"/>
    </row>
    <row r="995" spans="4:10" ht="13" x14ac:dyDescent="0.15">
      <c r="D995" s="8"/>
      <c r="E995" s="9"/>
      <c r="F995" s="8"/>
      <c r="G995" s="8"/>
      <c r="H995" s="8"/>
      <c r="I995" s="8"/>
      <c r="J995" s="8"/>
    </row>
    <row r="996" spans="4:10" ht="13" x14ac:dyDescent="0.15">
      <c r="D996" s="8"/>
      <c r="E996" s="9"/>
      <c r="F996" s="8"/>
      <c r="G996" s="8"/>
      <c r="H996" s="8"/>
      <c r="I996" s="8"/>
      <c r="J996" s="8"/>
    </row>
    <row r="997" spans="4:10" ht="13" x14ac:dyDescent="0.15">
      <c r="D997" s="8"/>
      <c r="E997" s="9"/>
      <c r="F997" s="8"/>
      <c r="G997" s="8"/>
      <c r="H997" s="8"/>
      <c r="I997" s="8"/>
      <c r="J997" s="8"/>
    </row>
    <row r="998" spans="4:10" ht="13" x14ac:dyDescent="0.15">
      <c r="D998" s="8"/>
      <c r="E998" s="9"/>
      <c r="F998" s="8"/>
      <c r="G998" s="8"/>
      <c r="H998" s="8"/>
      <c r="I998" s="8"/>
      <c r="J998" s="8"/>
    </row>
    <row r="999" spans="4:10" ht="13" x14ac:dyDescent="0.15">
      <c r="D999" s="8"/>
      <c r="E999" s="9"/>
      <c r="F999" s="8"/>
      <c r="G999" s="8"/>
      <c r="H999" s="8"/>
      <c r="I999" s="8"/>
      <c r="J999" s="8"/>
    </row>
    <row r="1000" spans="4:10" ht="13" x14ac:dyDescent="0.15">
      <c r="D1000" s="8"/>
      <c r="E1000" s="9"/>
      <c r="F1000" s="8"/>
      <c r="G1000" s="8"/>
      <c r="H1000" s="8"/>
      <c r="I1000" s="8"/>
      <c r="J1000" s="8"/>
    </row>
    <row r="1001" spans="4:10" ht="13" x14ac:dyDescent="0.15">
      <c r="D1001" s="8"/>
      <c r="E1001" s="9"/>
      <c r="F1001" s="8"/>
      <c r="G1001" s="8"/>
      <c r="H1001" s="8"/>
      <c r="I1001" s="8"/>
      <c r="J1001" s="8"/>
    </row>
    <row r="1002" spans="4:10" ht="13" x14ac:dyDescent="0.15">
      <c r="D1002" s="8"/>
      <c r="E1002" s="9"/>
      <c r="F1002" s="8"/>
      <c r="G1002" s="8"/>
      <c r="H1002" s="8"/>
      <c r="I1002" s="8"/>
      <c r="J1002" s="8"/>
    </row>
    <row r="1003" spans="4:10" ht="13" x14ac:dyDescent="0.15">
      <c r="D1003" s="8"/>
      <c r="E1003" s="9"/>
      <c r="F1003" s="8"/>
      <c r="G1003" s="8"/>
      <c r="H1003" s="8"/>
      <c r="I1003" s="8"/>
      <c r="J1003" s="8"/>
    </row>
    <row r="1004" spans="4:10" ht="13" x14ac:dyDescent="0.15">
      <c r="D1004" s="8"/>
      <c r="E1004" s="9"/>
      <c r="F1004" s="8"/>
      <c r="G1004" s="8"/>
      <c r="H1004" s="8"/>
      <c r="I1004" s="8"/>
      <c r="J1004" s="8"/>
    </row>
    <row r="1005" spans="4:10" ht="13" x14ac:dyDescent="0.15">
      <c r="D1005" s="8"/>
      <c r="E1005" s="9"/>
      <c r="F1005" s="8"/>
      <c r="G1005" s="8"/>
      <c r="H1005" s="8"/>
      <c r="I1005" s="8"/>
      <c r="J1005" s="8"/>
    </row>
    <row r="1006" spans="4:10" ht="13" x14ac:dyDescent="0.15">
      <c r="D1006" s="8"/>
      <c r="E1006" s="9"/>
      <c r="F1006" s="8"/>
      <c r="G1006" s="8"/>
      <c r="H1006" s="8"/>
      <c r="I1006" s="8"/>
      <c r="J1006" s="8"/>
    </row>
    <row r="1007" spans="4:10" ht="13" x14ac:dyDescent="0.15">
      <c r="D1007" s="8"/>
      <c r="E1007" s="9"/>
      <c r="F1007" s="8"/>
      <c r="G1007" s="8"/>
      <c r="H1007" s="8"/>
      <c r="I1007" s="8"/>
      <c r="J1007" s="8"/>
    </row>
    <row r="1008" spans="4:10" ht="13" x14ac:dyDescent="0.15">
      <c r="D1008" s="8"/>
      <c r="E1008" s="9"/>
      <c r="F1008" s="8"/>
      <c r="G1008" s="8"/>
      <c r="H1008" s="8"/>
      <c r="I1008" s="8"/>
      <c r="J1008" s="8"/>
    </row>
    <row r="1009" spans="4:10" ht="13" x14ac:dyDescent="0.15">
      <c r="D1009" s="8"/>
      <c r="E1009" s="9"/>
      <c r="F1009" s="8"/>
      <c r="G1009" s="8"/>
      <c r="H1009" s="8"/>
      <c r="I1009" s="8"/>
      <c r="J1009" s="8"/>
    </row>
    <row r="1010" spans="4:10" ht="13" x14ac:dyDescent="0.15">
      <c r="D1010" s="8"/>
      <c r="E1010" s="9"/>
      <c r="F1010" s="8"/>
      <c r="G1010" s="8"/>
      <c r="H1010" s="8"/>
      <c r="I1010" s="8"/>
      <c r="J1010" s="8"/>
    </row>
    <row r="1011" spans="4:10" ht="13" x14ac:dyDescent="0.15">
      <c r="D1011" s="8"/>
      <c r="E1011" s="9"/>
      <c r="F1011" s="8"/>
      <c r="G1011" s="8"/>
      <c r="H1011" s="8"/>
      <c r="I1011" s="8"/>
      <c r="J1011" s="8"/>
    </row>
    <row r="1012" spans="4:10" ht="13" x14ac:dyDescent="0.15">
      <c r="D1012" s="8"/>
      <c r="E1012" s="9"/>
      <c r="F1012" s="8"/>
      <c r="G1012" s="8"/>
      <c r="H1012" s="8"/>
      <c r="I1012" s="8"/>
      <c r="J1012" s="8"/>
    </row>
  </sheetData>
  <autoFilter ref="A2:K42" xr:uid="{00000000-0001-0000-0000-000000000000}"/>
  <customSheetViews>
    <customSheetView guid="{41F2DEF0-0911-45DF-AB18-151E8967207B}" filter="1" showAutoFilter="1">
      <pageMargins left="0.7" right="0.7" top="0.75" bottom="0.75" header="0.3" footer="0.3"/>
      <autoFilter ref="A2:K42" xr:uid="{DECCEB85-6404-5741-AC0E-1DA1E30629D2}">
        <filterColumn colId="2">
          <filters>
            <filter val="Elective"/>
          </filters>
        </filterColumn>
      </autoFilter>
    </customSheetView>
  </customSheetViews>
  <mergeCells count="5">
    <mergeCell ref="A1:K1"/>
    <mergeCell ref="E35:K35"/>
    <mergeCell ref="E36:K36"/>
    <mergeCell ref="E38:K38"/>
    <mergeCell ref="E39:K39"/>
  </mergeCells>
  <conditionalFormatting sqref="B3:B42">
    <cfRule type="endsWith" dxfId="79" priority="10" operator="endsWith" text="*">
      <formula>RIGHT((B3),LEN("*"))=("*")</formula>
    </cfRule>
  </conditionalFormatting>
  <conditionalFormatting sqref="C1:C1012">
    <cfRule type="containsText" dxfId="78" priority="15" operator="containsText" text="Elective">
      <formula>NOT(ISERROR(SEARCH(("Elective"),(C1))))</formula>
    </cfRule>
  </conditionalFormatting>
  <conditionalFormatting sqref="C3:C42">
    <cfRule type="containsText" dxfId="77" priority="9" operator="containsText" text="Core">
      <formula>NOT(ISERROR(SEARCH(("Core"),(C3))))</formula>
    </cfRule>
    <cfRule type="containsText" dxfId="76" priority="8" operator="containsText" text="pathway">
      <formula>NOT(ISERROR(SEARCH(("pathway"),(C3))))</formula>
    </cfRule>
  </conditionalFormatting>
  <conditionalFormatting sqref="D3:D42">
    <cfRule type="beginsWith" dxfId="75" priority="17" operator="beginsWith" text="Python">
      <formula>LEFT((D3),LEN("Python"))=("Python")</formula>
    </cfRule>
    <cfRule type="beginsWith" dxfId="74" priority="16" operator="beginsWith" text="R">
      <formula>LEFT((D3),LEN("R"))=("R")</formula>
    </cfRule>
  </conditionalFormatting>
  <conditionalFormatting sqref="D3:E42 G36">
    <cfRule type="containsText" dxfId="73" priority="5" operator="containsText" text="Exam">
      <formula>NOT(ISERROR(SEARCH(("Exam"),(D3))))</formula>
    </cfRule>
    <cfRule type="containsText" dxfId="72" priority="4" operator="containsText" text="Project">
      <formula>NOT(ISERROR(SEARCH(("Project"),(D3))))</formula>
    </cfRule>
    <cfRule type="containsText" dxfId="71" priority="3" operator="containsText" text="Essay">
      <formula>NOT(ISERROR(SEARCH(("Essay"),(D3))))</formula>
    </cfRule>
    <cfRule type="containsText" dxfId="70" priority="6" operator="containsText" text="Programming">
      <formula>NOT(ISERROR(SEARCH(("Programming"),(D3))))</formula>
    </cfRule>
  </conditionalFormatting>
  <conditionalFormatting sqref="F3:F34 F37 F40:F47">
    <cfRule type="colorScale" priority="7">
      <colorScale>
        <cfvo type="min"/>
        <cfvo type="percentile" val="50"/>
        <cfvo type="max"/>
        <color rgb="FF57BB8A"/>
        <color rgb="FFFFD966"/>
        <color rgb="FFE67C73"/>
      </colorScale>
    </cfRule>
  </conditionalFormatting>
  <conditionalFormatting sqref="G3:G34 G37 G40:G42">
    <cfRule type="colorScale" priority="14">
      <colorScale>
        <cfvo type="formula" val="9"/>
        <cfvo type="percentile" val="50"/>
        <cfvo type="formula" val="60"/>
        <color rgb="FF57BB8A"/>
        <color rgb="FFFFD666"/>
        <color rgb="FFE67C73"/>
      </colorScale>
    </cfRule>
  </conditionalFormatting>
  <conditionalFormatting sqref="H3:H34 H37 H40:H42">
    <cfRule type="containsText" dxfId="69" priority="13" operator="containsText" text="I">
      <formula>NOT(ISERROR(SEARCH(("I"),(H3))))</formula>
    </cfRule>
    <cfRule type="containsText" dxfId="68" priority="12" operator="containsText" text="B">
      <formula>NOT(ISERROR(SEARCH(("B"),(H3))))</formula>
    </cfRule>
  </conditionalFormatting>
  <conditionalFormatting sqref="H3:H34 H40:H42 H37">
    <cfRule type="containsText" dxfId="67" priority="11" operator="containsText" text="A">
      <formula>NOT(ISERROR(SEARCH(("A"),(H3))))</formula>
    </cfRule>
  </conditionalFormatting>
  <conditionalFormatting sqref="H1:I34 D26:E26 D35 H37:I37 H40:I1012 D41:E41">
    <cfRule type="containsText" dxfId="66" priority="1" operator="containsText" text="Yes">
      <formula>NOT(ISERROR(SEARCH(("Yes"),(H1))))</formula>
    </cfRule>
  </conditionalFormatting>
  <conditionalFormatting sqref="H22:I23 D26:F26 H26:I26 D35 H40:I40 D40:E41 J1:J34 D22:F23 K22:K24 K26 D32:E33 J37 F40 K40 J40:J1012">
    <cfRule type="containsText" dxfId="65" priority="2" operator="containsText" text="1 submission">
      <formula>NOT(ISERROR(SEARCH(("1 submission"),(J1))))</formula>
    </cfRule>
  </conditionalFormatting>
  <printOptions horizontalCentered="1" gridLines="1"/>
  <pageMargins left="0.25" right="0.25" top="0.75" bottom="0.75" header="0" footer="0"/>
  <pageSetup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4DE7E-50A7-8444-BE03-F2EC1C089E28}">
  <dimension ref="A1:M28"/>
  <sheetViews>
    <sheetView zoomScale="125" zoomScaleNormal="150" workbookViewId="0">
      <selection activeCell="A16" sqref="A16:XFD16"/>
    </sheetView>
  </sheetViews>
  <sheetFormatPr baseColWidth="10" defaultRowHeight="13" x14ac:dyDescent="0.15"/>
  <cols>
    <col min="1" max="1" width="8" style="174" customWidth="1"/>
    <col min="2" max="2" width="8.6640625" style="174" customWidth="1"/>
    <col min="3" max="3" width="10.5" customWidth="1"/>
    <col min="4" max="4" width="45.5" customWidth="1"/>
    <col min="5" max="5" width="13.33203125" bestFit="1" customWidth="1"/>
    <col min="6" max="6" width="10.6640625" bestFit="1" customWidth="1"/>
    <col min="7" max="7" width="11.33203125" bestFit="1" customWidth="1"/>
    <col min="12" max="12" width="11.1640625" bestFit="1" customWidth="1"/>
    <col min="13" max="13" width="55.33203125" customWidth="1"/>
  </cols>
  <sheetData>
    <row r="1" spans="1:13" ht="57" thickBot="1" x14ac:dyDescent="0.2">
      <c r="A1" s="2" t="s">
        <v>156</v>
      </c>
      <c r="B1" s="2" t="s">
        <v>134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</row>
    <row r="2" spans="1:13" ht="17" customHeight="1" x14ac:dyDescent="0.15">
      <c r="A2" s="173" t="s">
        <v>133</v>
      </c>
      <c r="B2" s="173" t="s">
        <v>133</v>
      </c>
      <c r="C2" s="132" t="s">
        <v>11</v>
      </c>
      <c r="D2" s="133" t="s">
        <v>12</v>
      </c>
      <c r="E2" s="96" t="s">
        <v>13</v>
      </c>
      <c r="F2" s="97" t="s">
        <v>14</v>
      </c>
      <c r="G2" s="98" t="s">
        <v>15</v>
      </c>
      <c r="H2" s="99">
        <v>0.16</v>
      </c>
      <c r="I2" s="97">
        <v>35</v>
      </c>
      <c r="J2" s="97" t="s">
        <v>16</v>
      </c>
      <c r="K2" s="134" t="s">
        <v>17</v>
      </c>
      <c r="L2" s="135" t="s">
        <v>18</v>
      </c>
      <c r="M2" s="136" t="s">
        <v>19</v>
      </c>
    </row>
    <row r="3" spans="1:13" ht="17" customHeight="1" x14ac:dyDescent="0.15">
      <c r="A3" s="173" t="s">
        <v>178</v>
      </c>
      <c r="B3" s="173" t="s">
        <v>133</v>
      </c>
      <c r="C3" s="137" t="s">
        <v>20</v>
      </c>
      <c r="D3" s="6" t="s">
        <v>21</v>
      </c>
      <c r="E3" s="7" t="s">
        <v>13</v>
      </c>
      <c r="F3" s="8" t="s">
        <v>14</v>
      </c>
      <c r="G3" s="9" t="s">
        <v>15</v>
      </c>
      <c r="H3" s="10">
        <v>0.17</v>
      </c>
      <c r="I3" s="8">
        <v>34</v>
      </c>
      <c r="J3" s="8" t="s">
        <v>16</v>
      </c>
      <c r="K3" s="138" t="s">
        <v>17</v>
      </c>
      <c r="L3" s="139" t="s">
        <v>18</v>
      </c>
      <c r="M3" s="140" t="s">
        <v>19</v>
      </c>
    </row>
    <row r="4" spans="1:13" ht="17" customHeight="1" thickBot="1" x14ac:dyDescent="0.2">
      <c r="A4" s="173" t="s">
        <v>178</v>
      </c>
      <c r="B4" s="173" t="s">
        <v>133</v>
      </c>
      <c r="C4" s="141" t="s">
        <v>22</v>
      </c>
      <c r="D4" s="142" t="s">
        <v>158</v>
      </c>
      <c r="E4" s="108" t="s">
        <v>13</v>
      </c>
      <c r="F4" s="109" t="s">
        <v>14</v>
      </c>
      <c r="G4" s="110" t="s">
        <v>15</v>
      </c>
      <c r="H4" s="123">
        <v>0.1</v>
      </c>
      <c r="I4" s="109">
        <v>38</v>
      </c>
      <c r="J4" s="109" t="s">
        <v>16</v>
      </c>
      <c r="K4" s="143" t="s">
        <v>17</v>
      </c>
      <c r="L4" s="144" t="s">
        <v>18</v>
      </c>
      <c r="M4" s="145" t="s">
        <v>19</v>
      </c>
    </row>
    <row r="5" spans="1:13" ht="17" customHeight="1" x14ac:dyDescent="0.15">
      <c r="B5" s="173" t="s">
        <v>133</v>
      </c>
      <c r="C5" s="146" t="s">
        <v>24</v>
      </c>
      <c r="D5" s="133" t="s">
        <v>25</v>
      </c>
      <c r="E5" s="96" t="s">
        <v>26</v>
      </c>
      <c r="F5" s="97" t="s">
        <v>27</v>
      </c>
      <c r="G5" s="98" t="s">
        <v>28</v>
      </c>
      <c r="H5" s="147">
        <v>0.25</v>
      </c>
      <c r="I5" s="97">
        <v>48</v>
      </c>
      <c r="J5" s="97" t="s">
        <v>16</v>
      </c>
      <c r="K5" s="148" t="s">
        <v>29</v>
      </c>
      <c r="L5" s="135" t="s">
        <v>18</v>
      </c>
      <c r="M5" s="149" t="s">
        <v>30</v>
      </c>
    </row>
    <row r="6" spans="1:13" ht="17" customHeight="1" x14ac:dyDescent="0.15">
      <c r="B6" s="173" t="s">
        <v>133</v>
      </c>
      <c r="C6" s="150" t="s">
        <v>31</v>
      </c>
      <c r="D6" s="6" t="s">
        <v>32</v>
      </c>
      <c r="E6" s="7" t="s">
        <v>26</v>
      </c>
      <c r="F6" s="8" t="s">
        <v>27</v>
      </c>
      <c r="G6" s="9" t="s">
        <v>28</v>
      </c>
      <c r="H6" s="17">
        <v>0.2</v>
      </c>
      <c r="I6" s="8">
        <v>26</v>
      </c>
      <c r="J6" s="8" t="s">
        <v>16</v>
      </c>
      <c r="K6" s="151" t="s">
        <v>29</v>
      </c>
      <c r="L6" s="69" t="s">
        <v>33</v>
      </c>
      <c r="M6" s="171" t="s">
        <v>34</v>
      </c>
    </row>
    <row r="7" spans="1:13" ht="17" customHeight="1" thickBot="1" x14ac:dyDescent="0.2">
      <c r="B7" s="173" t="s">
        <v>133</v>
      </c>
      <c r="C7" s="153" t="s">
        <v>35</v>
      </c>
      <c r="D7" s="142" t="s">
        <v>159</v>
      </c>
      <c r="E7" s="108" t="s">
        <v>26</v>
      </c>
      <c r="F7" s="109" t="s">
        <v>27</v>
      </c>
      <c r="G7" s="110" t="s">
        <v>28</v>
      </c>
      <c r="H7" s="123">
        <v>0.22</v>
      </c>
      <c r="I7" s="109">
        <v>34</v>
      </c>
      <c r="J7" s="109" t="s">
        <v>16</v>
      </c>
      <c r="K7" s="154" t="s">
        <v>29</v>
      </c>
      <c r="L7" s="155" t="s">
        <v>37</v>
      </c>
      <c r="M7" s="179" t="s">
        <v>34</v>
      </c>
    </row>
    <row r="8" spans="1:13" ht="17" customHeight="1" x14ac:dyDescent="0.15">
      <c r="A8" s="173" t="s">
        <v>178</v>
      </c>
      <c r="C8" s="95" t="s">
        <v>38</v>
      </c>
      <c r="D8" s="133" t="s">
        <v>39</v>
      </c>
      <c r="E8" s="96" t="s">
        <v>40</v>
      </c>
      <c r="F8" s="97" t="s">
        <v>27</v>
      </c>
      <c r="G8" s="98" t="s">
        <v>41</v>
      </c>
      <c r="H8" s="99">
        <v>0.5</v>
      </c>
      <c r="I8" s="97">
        <v>11</v>
      </c>
      <c r="J8" s="97" t="s">
        <v>42</v>
      </c>
      <c r="K8" s="134" t="s">
        <v>17</v>
      </c>
      <c r="L8" s="135" t="s">
        <v>18</v>
      </c>
      <c r="M8" s="157" t="s">
        <v>43</v>
      </c>
    </row>
    <row r="9" spans="1:13" ht="17" customHeight="1" x14ac:dyDescent="0.15">
      <c r="A9" s="173" t="s">
        <v>178</v>
      </c>
      <c r="C9" s="103" t="s">
        <v>44</v>
      </c>
      <c r="D9" s="6" t="s">
        <v>45</v>
      </c>
      <c r="E9" s="7" t="s">
        <v>40</v>
      </c>
      <c r="F9" s="8" t="s">
        <v>46</v>
      </c>
      <c r="G9" s="9" t="s">
        <v>41</v>
      </c>
      <c r="H9" s="10">
        <v>0.35</v>
      </c>
      <c r="I9" s="8">
        <v>24</v>
      </c>
      <c r="J9" s="8" t="s">
        <v>47</v>
      </c>
      <c r="K9" s="138" t="s">
        <v>17</v>
      </c>
      <c r="L9" s="139" t="s">
        <v>18</v>
      </c>
      <c r="M9" s="158" t="s">
        <v>48</v>
      </c>
    </row>
    <row r="10" spans="1:13" ht="17" customHeight="1" x14ac:dyDescent="0.15">
      <c r="A10" s="173" t="s">
        <v>178</v>
      </c>
      <c r="C10" s="103" t="s">
        <v>49</v>
      </c>
      <c r="D10" s="6" t="s">
        <v>50</v>
      </c>
      <c r="E10" s="7" t="s">
        <v>40</v>
      </c>
      <c r="F10" s="8" t="s">
        <v>46</v>
      </c>
      <c r="G10" s="9" t="s">
        <v>41</v>
      </c>
      <c r="H10" s="10">
        <v>0.28000000000000003</v>
      </c>
      <c r="I10" s="8">
        <v>19</v>
      </c>
      <c r="J10" s="8" t="s">
        <v>47</v>
      </c>
      <c r="K10" s="138" t="s">
        <v>17</v>
      </c>
      <c r="L10" s="139" t="s">
        <v>18</v>
      </c>
      <c r="M10" s="159" t="s">
        <v>51</v>
      </c>
    </row>
    <row r="11" spans="1:13" ht="17" customHeight="1" thickBot="1" x14ac:dyDescent="0.2">
      <c r="A11" s="173" t="s">
        <v>178</v>
      </c>
      <c r="B11" s="173" t="s">
        <v>133</v>
      </c>
      <c r="C11" s="107" t="s">
        <v>52</v>
      </c>
      <c r="D11" s="142" t="s">
        <v>53</v>
      </c>
      <c r="E11" s="108" t="s">
        <v>40</v>
      </c>
      <c r="F11" s="109" t="s">
        <v>14</v>
      </c>
      <c r="G11" s="110" t="s">
        <v>41</v>
      </c>
      <c r="H11" s="123">
        <v>0.4</v>
      </c>
      <c r="I11" s="109">
        <v>14</v>
      </c>
      <c r="J11" s="109" t="s">
        <v>42</v>
      </c>
      <c r="K11" s="143" t="s">
        <v>17</v>
      </c>
      <c r="L11" s="144" t="s">
        <v>18</v>
      </c>
      <c r="M11" s="125" t="s">
        <v>54</v>
      </c>
    </row>
    <row r="12" spans="1:13" ht="17" customHeight="1" x14ac:dyDescent="0.15">
      <c r="B12" s="173" t="s">
        <v>133</v>
      </c>
      <c r="C12" s="160" t="s">
        <v>74</v>
      </c>
      <c r="D12" s="133" t="s">
        <v>75</v>
      </c>
      <c r="E12" s="161" t="s">
        <v>67</v>
      </c>
      <c r="F12" s="97" t="s">
        <v>14</v>
      </c>
      <c r="G12" s="98" t="s">
        <v>41</v>
      </c>
      <c r="H12" s="99">
        <v>0.33</v>
      </c>
      <c r="I12" s="97">
        <v>40</v>
      </c>
      <c r="J12" s="97" t="s">
        <v>42</v>
      </c>
      <c r="K12" s="134" t="s">
        <v>17</v>
      </c>
      <c r="L12" s="135" t="s">
        <v>18</v>
      </c>
      <c r="M12" s="157" t="s">
        <v>76</v>
      </c>
    </row>
    <row r="13" spans="1:13" ht="17" customHeight="1" x14ac:dyDescent="0.15">
      <c r="C13" s="162" t="s">
        <v>77</v>
      </c>
      <c r="D13" s="6" t="s">
        <v>78</v>
      </c>
      <c r="E13" s="7" t="s">
        <v>67</v>
      </c>
      <c r="F13" s="8" t="s">
        <v>14</v>
      </c>
      <c r="G13" s="9" t="s">
        <v>41</v>
      </c>
      <c r="H13" s="10">
        <v>0.3</v>
      </c>
      <c r="I13" s="8">
        <v>38</v>
      </c>
      <c r="J13" s="8" t="s">
        <v>42</v>
      </c>
      <c r="K13" s="138" t="s">
        <v>17</v>
      </c>
      <c r="L13" s="139" t="s">
        <v>18</v>
      </c>
      <c r="M13" s="159" t="s">
        <v>76</v>
      </c>
    </row>
    <row r="14" spans="1:13" ht="17" customHeight="1" thickBot="1" x14ac:dyDescent="0.2">
      <c r="C14" s="163" t="s">
        <v>79</v>
      </c>
      <c r="D14" s="142" t="s">
        <v>80</v>
      </c>
      <c r="E14" s="108" t="s">
        <v>67</v>
      </c>
      <c r="F14" s="109" t="s">
        <v>14</v>
      </c>
      <c r="G14" s="110" t="s">
        <v>41</v>
      </c>
      <c r="H14" s="123">
        <v>0.45</v>
      </c>
      <c r="I14" s="109">
        <v>60</v>
      </c>
      <c r="J14" s="109" t="s">
        <v>42</v>
      </c>
      <c r="K14" s="143" t="s">
        <v>17</v>
      </c>
      <c r="L14" s="144" t="s">
        <v>18</v>
      </c>
      <c r="M14" s="164" t="s">
        <v>76</v>
      </c>
    </row>
    <row r="15" spans="1:13" ht="17" customHeight="1" x14ac:dyDescent="0.15">
      <c r="B15" s="173" t="s">
        <v>133</v>
      </c>
      <c r="C15" s="95" t="s">
        <v>81</v>
      </c>
      <c r="D15" s="133" t="s">
        <v>82</v>
      </c>
      <c r="E15" s="96" t="s">
        <v>67</v>
      </c>
      <c r="F15" s="97" t="s">
        <v>46</v>
      </c>
      <c r="G15" s="127" t="s">
        <v>41</v>
      </c>
      <c r="H15" s="99">
        <v>0.2</v>
      </c>
      <c r="I15" s="97">
        <v>36</v>
      </c>
      <c r="J15" s="97" t="s">
        <v>47</v>
      </c>
      <c r="K15" s="134" t="s">
        <v>17</v>
      </c>
      <c r="L15" s="135" t="s">
        <v>18</v>
      </c>
      <c r="M15" s="157" t="s">
        <v>76</v>
      </c>
    </row>
    <row r="16" spans="1:13" ht="17" customHeight="1" thickBot="1" x14ac:dyDescent="0.2">
      <c r="B16" s="173" t="s">
        <v>133</v>
      </c>
      <c r="C16" s="107" t="s">
        <v>83</v>
      </c>
      <c r="D16" s="142" t="s">
        <v>84</v>
      </c>
      <c r="E16" s="108" t="s">
        <v>67</v>
      </c>
      <c r="F16" s="165" t="s">
        <v>85</v>
      </c>
      <c r="G16" s="110" t="s">
        <v>41</v>
      </c>
      <c r="H16" s="123">
        <v>0.5</v>
      </c>
      <c r="I16" s="109">
        <v>25</v>
      </c>
      <c r="J16" s="109" t="s">
        <v>47</v>
      </c>
      <c r="K16" s="143" t="s">
        <v>17</v>
      </c>
      <c r="L16" s="144" t="s">
        <v>18</v>
      </c>
      <c r="M16" s="164" t="s">
        <v>76</v>
      </c>
    </row>
    <row r="17" spans="1:13" ht="17" customHeight="1" x14ac:dyDescent="0.15">
      <c r="B17" s="173" t="s">
        <v>133</v>
      </c>
      <c r="C17" s="95" t="s">
        <v>55</v>
      </c>
      <c r="D17" s="133" t="s">
        <v>56</v>
      </c>
      <c r="E17" s="96" t="s">
        <v>57</v>
      </c>
      <c r="F17" s="97" t="s">
        <v>27</v>
      </c>
      <c r="G17" s="98" t="s">
        <v>28</v>
      </c>
      <c r="H17" s="99">
        <v>0.2</v>
      </c>
      <c r="I17" s="97">
        <v>45</v>
      </c>
      <c r="J17" s="97" t="s">
        <v>42</v>
      </c>
      <c r="K17" s="148" t="s">
        <v>29</v>
      </c>
      <c r="L17" s="166" t="s">
        <v>33</v>
      </c>
      <c r="M17" s="167" t="s">
        <v>58</v>
      </c>
    </row>
    <row r="18" spans="1:13" ht="17" customHeight="1" x14ac:dyDescent="0.15">
      <c r="C18" s="103" t="s">
        <v>59</v>
      </c>
      <c r="D18" s="6" t="s">
        <v>60</v>
      </c>
      <c r="E18" s="7" t="s">
        <v>57</v>
      </c>
      <c r="F18" s="8" t="s">
        <v>27</v>
      </c>
      <c r="G18" s="9" t="s">
        <v>28</v>
      </c>
      <c r="H18" s="10">
        <v>0.2</v>
      </c>
      <c r="I18" s="8">
        <v>40</v>
      </c>
      <c r="J18" s="8" t="s">
        <v>42</v>
      </c>
      <c r="K18" s="151" t="s">
        <v>29</v>
      </c>
      <c r="L18" s="168" t="s">
        <v>33</v>
      </c>
      <c r="M18" s="152" t="s">
        <v>61</v>
      </c>
    </row>
    <row r="19" spans="1:13" ht="17" customHeight="1" thickBot="1" x14ac:dyDescent="0.2">
      <c r="C19" s="107" t="s">
        <v>62</v>
      </c>
      <c r="D19" s="142" t="s">
        <v>63</v>
      </c>
      <c r="E19" s="108" t="s">
        <v>57</v>
      </c>
      <c r="F19" s="109" t="s">
        <v>27</v>
      </c>
      <c r="G19" s="110" t="s">
        <v>28</v>
      </c>
      <c r="H19" s="123">
        <v>0.2</v>
      </c>
      <c r="I19" s="109">
        <v>42</v>
      </c>
      <c r="J19" s="109" t="s">
        <v>42</v>
      </c>
      <c r="K19" s="154" t="s">
        <v>29</v>
      </c>
      <c r="L19" s="169" t="s">
        <v>33</v>
      </c>
      <c r="M19" s="156" t="s">
        <v>64</v>
      </c>
    </row>
    <row r="20" spans="1:13" ht="17" customHeight="1" x14ac:dyDescent="0.15">
      <c r="B20" s="173" t="s">
        <v>133</v>
      </c>
      <c r="C20" s="95" t="s">
        <v>65</v>
      </c>
      <c r="D20" s="133" t="s">
        <v>66</v>
      </c>
      <c r="E20" s="96" t="s">
        <v>67</v>
      </c>
      <c r="F20" s="97" t="s">
        <v>14</v>
      </c>
      <c r="G20" s="98" t="s">
        <v>28</v>
      </c>
      <c r="H20" s="99">
        <v>0.2</v>
      </c>
      <c r="I20" s="97">
        <v>21</v>
      </c>
      <c r="J20" s="97" t="s">
        <v>42</v>
      </c>
      <c r="K20" s="148" t="s">
        <v>29</v>
      </c>
      <c r="L20" s="166" t="s">
        <v>33</v>
      </c>
      <c r="M20" s="170" t="s">
        <v>68</v>
      </c>
    </row>
    <row r="21" spans="1:13" ht="17" customHeight="1" x14ac:dyDescent="0.15">
      <c r="B21" s="173" t="s">
        <v>133</v>
      </c>
      <c r="C21" s="103" t="s">
        <v>69</v>
      </c>
      <c r="D21" s="6" t="s">
        <v>70</v>
      </c>
      <c r="E21" s="7" t="s">
        <v>67</v>
      </c>
      <c r="F21" s="8" t="s">
        <v>14</v>
      </c>
      <c r="G21" s="9" t="s">
        <v>28</v>
      </c>
      <c r="H21" s="10">
        <v>0.2</v>
      </c>
      <c r="I21" s="8">
        <v>23</v>
      </c>
      <c r="J21" s="8" t="s">
        <v>42</v>
      </c>
      <c r="K21" s="151" t="s">
        <v>29</v>
      </c>
      <c r="L21" s="168" t="s">
        <v>33</v>
      </c>
      <c r="M21" s="171" t="s">
        <v>68</v>
      </c>
    </row>
    <row r="22" spans="1:13" ht="17" customHeight="1" thickBot="1" x14ac:dyDescent="0.2">
      <c r="C22" s="107" t="s">
        <v>71</v>
      </c>
      <c r="D22" s="142" t="s">
        <v>72</v>
      </c>
      <c r="E22" s="108" t="s">
        <v>67</v>
      </c>
      <c r="F22" s="109" t="s">
        <v>14</v>
      </c>
      <c r="G22" s="110" t="s">
        <v>41</v>
      </c>
      <c r="H22" s="123">
        <v>0.1</v>
      </c>
      <c r="I22" s="109">
        <v>38</v>
      </c>
      <c r="J22" s="109" t="s">
        <v>42</v>
      </c>
      <c r="K22" s="143" t="s">
        <v>17</v>
      </c>
      <c r="L22" s="144" t="s">
        <v>18</v>
      </c>
      <c r="M22" s="125" t="s">
        <v>73</v>
      </c>
    </row>
    <row r="23" spans="1:13" x14ac:dyDescent="0.15">
      <c r="A23" s="173" t="s">
        <v>157</v>
      </c>
      <c r="B23" s="173" t="s">
        <v>136</v>
      </c>
    </row>
    <row r="24" spans="1:13" x14ac:dyDescent="0.15">
      <c r="B24" s="175"/>
      <c r="H24" s="172" t="s">
        <v>137</v>
      </c>
      <c r="I24">
        <f>SUM(I2:I22)</f>
        <v>691</v>
      </c>
    </row>
    <row r="25" spans="1:13" x14ac:dyDescent="0.15">
      <c r="H25" s="172" t="s">
        <v>138</v>
      </c>
      <c r="I25">
        <f>SUM(I24/24)</f>
        <v>28.791666666666668</v>
      </c>
    </row>
    <row r="27" spans="1:13" x14ac:dyDescent="0.15">
      <c r="A27" s="183">
        <f>SUM(1/21)</f>
        <v>4.7619047619047616E-2</v>
      </c>
      <c r="B27" s="183">
        <f>SUM(13 / 21)</f>
        <v>0.61904761904761907</v>
      </c>
      <c r="C27" s="180"/>
      <c r="D27" s="180"/>
    </row>
    <row r="28" spans="1:13" x14ac:dyDescent="0.15">
      <c r="C28" s="172"/>
      <c r="D28" s="181"/>
    </row>
  </sheetData>
  <conditionalFormatting sqref="D2:D22">
    <cfRule type="endsWith" dxfId="64" priority="10" operator="endsWith" text="*">
      <formula>RIGHT((D2),LEN("*"))=("*")</formula>
    </cfRule>
  </conditionalFormatting>
  <conditionalFormatting sqref="E1:E22">
    <cfRule type="containsText" dxfId="63" priority="15" operator="containsText" text="Elective">
      <formula>NOT(ISERROR(SEARCH(("Elective"),(E1))))</formula>
    </cfRule>
  </conditionalFormatting>
  <conditionalFormatting sqref="E2:E22">
    <cfRule type="containsText" dxfId="62" priority="8" operator="containsText" text="pathway">
      <formula>NOT(ISERROR(SEARCH(("pathway"),(E2))))</formula>
    </cfRule>
    <cfRule type="containsText" dxfId="61" priority="9" operator="containsText" text="Core">
      <formula>NOT(ISERROR(SEARCH(("Core"),(E2))))</formula>
    </cfRule>
  </conditionalFormatting>
  <conditionalFormatting sqref="F2:F22">
    <cfRule type="beginsWith" dxfId="60" priority="17" operator="beginsWith" text="Python">
      <formula>LEFT((F2),LEN("Python"))=("Python")</formula>
    </cfRule>
    <cfRule type="beginsWith" dxfId="59" priority="16" operator="beginsWith" text="R">
      <formula>LEFT((F2),LEN("R"))=("R")</formula>
    </cfRule>
  </conditionalFormatting>
  <conditionalFormatting sqref="F2:G22">
    <cfRule type="containsText" dxfId="58" priority="4" operator="containsText" text="Project">
      <formula>NOT(ISERROR(SEARCH(("Project"),(F2))))</formula>
    </cfRule>
    <cfRule type="containsText" dxfId="57" priority="3" operator="containsText" text="Essay">
      <formula>NOT(ISERROR(SEARCH(("Essay"),(F2))))</formula>
    </cfRule>
    <cfRule type="containsText" dxfId="56" priority="6" operator="containsText" text="Programming">
      <formula>NOT(ISERROR(SEARCH(("Programming"),(F2))))</formula>
    </cfRule>
    <cfRule type="containsText" dxfId="55" priority="5" operator="containsText" text="Exam">
      <formula>NOT(ISERROR(SEARCH(("Exam"),(F2))))</formula>
    </cfRule>
  </conditionalFormatting>
  <conditionalFormatting sqref="H2:H22">
    <cfRule type="colorScale" priority="7">
      <colorScale>
        <cfvo type="min"/>
        <cfvo type="percentile" val="50"/>
        <cfvo type="max"/>
        <color rgb="FF57BB8A"/>
        <color rgb="FFFFD966"/>
        <color rgb="FFE67C73"/>
      </colorScale>
    </cfRule>
  </conditionalFormatting>
  <conditionalFormatting sqref="I2:I22">
    <cfRule type="colorScale" priority="14">
      <colorScale>
        <cfvo type="formula" val="9"/>
        <cfvo type="percentile" val="50"/>
        <cfvo type="formula" val="60"/>
        <color rgb="FF57BB8A"/>
        <color rgb="FFFFD666"/>
        <color rgb="FFE67C73"/>
      </colorScale>
    </cfRule>
  </conditionalFormatting>
  <conditionalFormatting sqref="J2:J22">
    <cfRule type="containsText" dxfId="54" priority="13" operator="containsText" text="I">
      <formula>NOT(ISERROR(SEARCH(("I"),(J2))))</formula>
    </cfRule>
    <cfRule type="containsText" dxfId="53" priority="12" operator="containsText" text="B">
      <formula>NOT(ISERROR(SEARCH(("B"),(J2))))</formula>
    </cfRule>
    <cfRule type="containsText" dxfId="52" priority="11" operator="containsText" text="A">
      <formula>NOT(ISERROR(SEARCH(("A"),(J2))))</formula>
    </cfRule>
  </conditionalFormatting>
  <conditionalFormatting sqref="J1:K11">
    <cfRule type="containsText" dxfId="51" priority="1" operator="containsText" text="Yes">
      <formula>NOT(ISERROR(SEARCH(("Yes"),(N1))))</formula>
    </cfRule>
  </conditionalFormatting>
  <conditionalFormatting sqref="J12:K16">
    <cfRule type="containsText" dxfId="50" priority="166" operator="containsText" text="Yes">
      <formula>NOT(ISERROR(SEARCH(("Yes"),(N18))))</formula>
    </cfRule>
  </conditionalFormatting>
  <conditionalFormatting sqref="J15:K16 H15:H16 L12:L16 M15:M16">
    <cfRule type="containsText" dxfId="49" priority="167" operator="containsText" text="1 submission">
      <formula>NOT(ISERROR(SEARCH(("1 submission"),(N18))))</formula>
    </cfRule>
  </conditionalFormatting>
  <conditionalFormatting sqref="J17:K22">
    <cfRule type="containsText" dxfId="48" priority="162" operator="containsText" text="Yes">
      <formula>NOT(ISERROR(SEARCH(("Yes"),(N12))))</formula>
    </cfRule>
  </conditionalFormatting>
  <conditionalFormatting sqref="L1:L11 F15:G16">
    <cfRule type="containsText" dxfId="47" priority="2" operator="containsText" text="1 submission">
      <formula>NOT(ISERROR(SEARCH(("1 submission"),(L1))))</formula>
    </cfRule>
  </conditionalFormatting>
  <conditionalFormatting sqref="L17:L22">
    <cfRule type="containsText" dxfId="46" priority="164" operator="containsText" text="1 submission">
      <formula>NOT(ISERROR(SEARCH(("1 submission"),(R12))))</formula>
    </cfRule>
  </conditionalFormatting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FBE34-1CC7-C24F-8FA9-E46C8B7D73A6}">
  <dimension ref="A1:L36"/>
  <sheetViews>
    <sheetView zoomScale="125" workbookViewId="0">
      <selection activeCell="A2" sqref="A2:XFD2"/>
    </sheetView>
  </sheetViews>
  <sheetFormatPr baseColWidth="10" defaultRowHeight="13" x14ac:dyDescent="0.15"/>
  <cols>
    <col min="1" max="1" width="8" customWidth="1"/>
    <col min="2" max="2" width="11.6640625" customWidth="1"/>
    <col min="3" max="3" width="50" customWidth="1"/>
    <col min="4" max="4" width="12.1640625" customWidth="1"/>
    <col min="5" max="5" width="10.6640625" bestFit="1" customWidth="1"/>
    <col min="11" max="11" width="11.1640625" bestFit="1" customWidth="1"/>
    <col min="12" max="12" width="27.83203125" customWidth="1"/>
  </cols>
  <sheetData>
    <row r="1" spans="1:12" ht="57" thickBot="1" x14ac:dyDescent="0.2">
      <c r="A1" s="2" t="s">
        <v>135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</row>
    <row r="2" spans="1:12" s="77" customFormat="1" ht="17" customHeight="1" thickBot="1" x14ac:dyDescent="0.2">
      <c r="A2" s="176" t="s">
        <v>133</v>
      </c>
      <c r="B2" s="89" t="s">
        <v>86</v>
      </c>
      <c r="C2" s="90" t="s">
        <v>87</v>
      </c>
      <c r="D2" s="71" t="s">
        <v>88</v>
      </c>
      <c r="E2" s="72" t="s">
        <v>46</v>
      </c>
      <c r="F2" s="91" t="s">
        <v>41</v>
      </c>
      <c r="G2" s="92">
        <v>0.3</v>
      </c>
      <c r="H2" s="72">
        <v>17</v>
      </c>
      <c r="I2" s="93" t="s">
        <v>47</v>
      </c>
      <c r="J2" s="75" t="s">
        <v>17</v>
      </c>
      <c r="K2" s="76" t="s">
        <v>18</v>
      </c>
      <c r="L2" s="94" t="s">
        <v>76</v>
      </c>
    </row>
    <row r="3" spans="1:12" s="77" customFormat="1" ht="17" customHeight="1" thickBot="1" x14ac:dyDescent="0.2">
      <c r="A3" s="176" t="s">
        <v>133</v>
      </c>
      <c r="B3" s="89" t="s">
        <v>89</v>
      </c>
      <c r="C3" s="90" t="s">
        <v>90</v>
      </c>
      <c r="D3" s="71" t="s">
        <v>88</v>
      </c>
      <c r="E3" s="72" t="s">
        <v>14</v>
      </c>
      <c r="F3" s="73" t="s">
        <v>41</v>
      </c>
      <c r="G3" s="74">
        <v>0.3</v>
      </c>
      <c r="H3" s="72">
        <v>23</v>
      </c>
      <c r="I3" s="72" t="s">
        <v>42</v>
      </c>
      <c r="J3" s="75" t="s">
        <v>17</v>
      </c>
      <c r="K3" s="76" t="s">
        <v>18</v>
      </c>
      <c r="L3" s="94" t="s">
        <v>91</v>
      </c>
    </row>
    <row r="4" spans="1:12" ht="17" customHeight="1" x14ac:dyDescent="0.15">
      <c r="A4" s="186" t="s">
        <v>133</v>
      </c>
      <c r="B4" s="95" t="s">
        <v>124</v>
      </c>
      <c r="C4" s="96" t="s">
        <v>125</v>
      </c>
      <c r="D4" s="96" t="s">
        <v>88</v>
      </c>
      <c r="E4" s="97" t="s">
        <v>14</v>
      </c>
      <c r="F4" s="98" t="s">
        <v>41</v>
      </c>
      <c r="G4" s="99">
        <v>0.2</v>
      </c>
      <c r="H4" s="97">
        <v>12</v>
      </c>
      <c r="I4" s="97" t="s">
        <v>47</v>
      </c>
      <c r="J4" s="100" t="s">
        <v>17</v>
      </c>
      <c r="K4" s="101" t="s">
        <v>18</v>
      </c>
      <c r="L4" s="102" t="s">
        <v>76</v>
      </c>
    </row>
    <row r="5" spans="1:12" ht="17" customHeight="1" x14ac:dyDescent="0.15">
      <c r="A5" s="177"/>
      <c r="B5" s="103" t="s">
        <v>126</v>
      </c>
      <c r="C5" s="7" t="s">
        <v>127</v>
      </c>
      <c r="D5" s="7" t="s">
        <v>88</v>
      </c>
      <c r="E5" s="8" t="s">
        <v>14</v>
      </c>
      <c r="F5" s="9" t="s">
        <v>41</v>
      </c>
      <c r="G5" s="10">
        <v>0.2</v>
      </c>
      <c r="H5" s="8">
        <v>13</v>
      </c>
      <c r="I5" s="8" t="s">
        <v>42</v>
      </c>
      <c r="J5" s="104" t="s">
        <v>17</v>
      </c>
      <c r="K5" s="105" t="s">
        <v>18</v>
      </c>
      <c r="L5" s="106" t="s">
        <v>76</v>
      </c>
    </row>
    <row r="6" spans="1:12" ht="17" customHeight="1" thickBot="1" x14ac:dyDescent="0.2">
      <c r="A6" s="177"/>
      <c r="B6" s="107" t="s">
        <v>128</v>
      </c>
      <c r="C6" s="108" t="s">
        <v>129</v>
      </c>
      <c r="D6" s="108" t="s">
        <v>88</v>
      </c>
      <c r="E6" s="109" t="s">
        <v>14</v>
      </c>
      <c r="F6" s="110" t="s">
        <v>41</v>
      </c>
      <c r="G6" s="111">
        <v>0.2</v>
      </c>
      <c r="H6" s="109">
        <v>10</v>
      </c>
      <c r="I6" s="109" t="s">
        <v>42</v>
      </c>
      <c r="J6" s="112" t="s">
        <v>17</v>
      </c>
      <c r="K6" s="113" t="s">
        <v>18</v>
      </c>
      <c r="L6" s="114" t="s">
        <v>76</v>
      </c>
    </row>
    <row r="7" spans="1:12" s="77" customFormat="1" ht="17" customHeight="1" thickBot="1" x14ac:dyDescent="0.2">
      <c r="A7" s="178"/>
      <c r="B7" s="70" t="s">
        <v>118</v>
      </c>
      <c r="C7" s="71" t="s">
        <v>119</v>
      </c>
      <c r="D7" s="71" t="s">
        <v>88</v>
      </c>
      <c r="E7" s="72" t="s">
        <v>27</v>
      </c>
      <c r="F7" s="73" t="s">
        <v>15</v>
      </c>
      <c r="G7" s="74">
        <v>0.31</v>
      </c>
      <c r="H7" s="72">
        <v>35</v>
      </c>
      <c r="I7" s="72" t="s">
        <v>42</v>
      </c>
      <c r="J7" s="75" t="s">
        <v>17</v>
      </c>
      <c r="K7" s="76" t="s">
        <v>18</v>
      </c>
      <c r="L7" s="73"/>
    </row>
    <row r="8" spans="1:12" ht="17" customHeight="1" x14ac:dyDescent="0.15">
      <c r="A8" s="177"/>
      <c r="B8" s="95" t="s">
        <v>100</v>
      </c>
      <c r="C8" s="96" t="s">
        <v>101</v>
      </c>
      <c r="D8" s="96" t="s">
        <v>88</v>
      </c>
      <c r="E8" s="97" t="s">
        <v>27</v>
      </c>
      <c r="F8" s="115" t="s">
        <v>28</v>
      </c>
      <c r="G8" s="99">
        <v>0.2</v>
      </c>
      <c r="H8" s="97">
        <v>18</v>
      </c>
      <c r="I8" s="97" t="s">
        <v>47</v>
      </c>
      <c r="J8" s="116"/>
      <c r="K8" s="117" t="s">
        <v>33</v>
      </c>
      <c r="L8" s="118" t="s">
        <v>102</v>
      </c>
    </row>
    <row r="9" spans="1:12" ht="17" customHeight="1" x14ac:dyDescent="0.15">
      <c r="A9" s="177"/>
      <c r="B9" s="103" t="s">
        <v>103</v>
      </c>
      <c r="C9" s="7" t="s">
        <v>104</v>
      </c>
      <c r="D9" s="7" t="s">
        <v>88</v>
      </c>
      <c r="E9" s="8" t="s">
        <v>27</v>
      </c>
      <c r="F9" s="119" t="s">
        <v>28</v>
      </c>
      <c r="G9" s="10">
        <v>0.2</v>
      </c>
      <c r="H9" s="8">
        <v>9</v>
      </c>
      <c r="I9" s="8" t="s">
        <v>42</v>
      </c>
      <c r="J9" s="104" t="s">
        <v>17</v>
      </c>
      <c r="K9" s="120" t="s">
        <v>33</v>
      </c>
      <c r="L9" s="121" t="s">
        <v>102</v>
      </c>
    </row>
    <row r="10" spans="1:12" ht="17" customHeight="1" thickBot="1" x14ac:dyDescent="0.2">
      <c r="A10" s="177"/>
      <c r="B10" s="107" t="s">
        <v>105</v>
      </c>
      <c r="C10" s="108" t="s">
        <v>106</v>
      </c>
      <c r="D10" s="108" t="s">
        <v>88</v>
      </c>
      <c r="E10" s="109" t="s">
        <v>27</v>
      </c>
      <c r="F10" s="122" t="s">
        <v>28</v>
      </c>
      <c r="G10" s="123">
        <v>0.2</v>
      </c>
      <c r="H10" s="109">
        <v>17</v>
      </c>
      <c r="I10" s="109" t="s">
        <v>42</v>
      </c>
      <c r="J10" s="112" t="s">
        <v>17</v>
      </c>
      <c r="K10" s="124" t="s">
        <v>33</v>
      </c>
      <c r="L10" s="125" t="s">
        <v>102</v>
      </c>
    </row>
    <row r="11" spans="1:12" s="77" customFormat="1" ht="17" customHeight="1" thickBot="1" x14ac:dyDescent="0.2">
      <c r="A11" s="178"/>
      <c r="B11" s="78" t="s">
        <v>111</v>
      </c>
      <c r="C11" s="79" t="s">
        <v>112</v>
      </c>
      <c r="D11" s="80" t="s">
        <v>88</v>
      </c>
      <c r="E11" s="81" t="s">
        <v>46</v>
      </c>
      <c r="F11" s="82" t="s">
        <v>28</v>
      </c>
      <c r="G11" s="83">
        <v>0.1</v>
      </c>
      <c r="H11" s="84">
        <v>18</v>
      </c>
      <c r="I11" s="85" t="s">
        <v>47</v>
      </c>
      <c r="J11" s="86" t="s">
        <v>17</v>
      </c>
      <c r="K11" s="87" t="s">
        <v>33</v>
      </c>
      <c r="L11" s="88" t="s">
        <v>68</v>
      </c>
    </row>
    <row r="12" spans="1:12" ht="17" customHeight="1" x14ac:dyDescent="0.15">
      <c r="A12" s="177"/>
      <c r="B12" s="33"/>
      <c r="C12" s="33"/>
      <c r="D12" s="33"/>
      <c r="E12" s="35"/>
      <c r="F12" s="33"/>
      <c r="G12" s="182"/>
      <c r="H12" s="35"/>
      <c r="I12" s="35"/>
      <c r="J12" s="35"/>
      <c r="K12" s="35"/>
      <c r="L12" s="33"/>
    </row>
    <row r="13" spans="1:12" ht="17" customHeight="1" x14ac:dyDescent="0.15">
      <c r="A13" s="177"/>
      <c r="B13" s="33"/>
      <c r="C13" s="33"/>
      <c r="D13" s="33"/>
      <c r="E13" s="35"/>
      <c r="F13" s="33"/>
      <c r="G13" s="182"/>
      <c r="H13" s="35">
        <f>SUM(H2:H11)</f>
        <v>172</v>
      </c>
      <c r="I13" s="35">
        <f>SUM(H13/24)</f>
        <v>7.166666666666667</v>
      </c>
      <c r="J13" s="35"/>
      <c r="K13" s="35"/>
      <c r="L13" s="33"/>
    </row>
    <row r="14" spans="1:12" ht="17" customHeight="1" x14ac:dyDescent="0.15">
      <c r="A14" s="177"/>
      <c r="B14" s="33"/>
      <c r="C14" s="33"/>
      <c r="D14" s="33"/>
      <c r="E14" s="35"/>
      <c r="F14" s="33"/>
      <c r="G14" s="182"/>
      <c r="H14" s="35"/>
      <c r="I14" s="35"/>
      <c r="J14" s="35"/>
      <c r="K14" s="35"/>
      <c r="L14" s="33"/>
    </row>
    <row r="15" spans="1:12" ht="17" customHeight="1" thickBot="1" x14ac:dyDescent="0.2">
      <c r="A15" s="177"/>
    </row>
    <row r="16" spans="1:12" ht="17" customHeight="1" x14ac:dyDescent="0.2">
      <c r="A16" s="177"/>
      <c r="B16" s="126" t="s">
        <v>107</v>
      </c>
      <c r="C16" s="96" t="s">
        <v>108</v>
      </c>
      <c r="D16" s="96" t="s">
        <v>88</v>
      </c>
      <c r="E16" s="97" t="s">
        <v>46</v>
      </c>
      <c r="F16" s="127" t="s">
        <v>41</v>
      </c>
      <c r="G16" s="99">
        <v>0.1</v>
      </c>
      <c r="H16" s="97">
        <v>63</v>
      </c>
      <c r="I16" s="97" t="s">
        <v>47</v>
      </c>
      <c r="J16" s="100" t="s">
        <v>17</v>
      </c>
      <c r="K16" s="101" t="s">
        <v>18</v>
      </c>
      <c r="L16" s="128"/>
    </row>
    <row r="17" spans="1:12" ht="17" customHeight="1" thickBot="1" x14ac:dyDescent="0.25">
      <c r="A17" s="177"/>
      <c r="B17" s="129" t="s">
        <v>109</v>
      </c>
      <c r="C17" s="108" t="s">
        <v>110</v>
      </c>
      <c r="D17" s="108" t="s">
        <v>88</v>
      </c>
      <c r="E17" s="109" t="s">
        <v>46</v>
      </c>
      <c r="F17" s="130" t="s">
        <v>41</v>
      </c>
      <c r="G17" s="109" t="s">
        <v>97</v>
      </c>
      <c r="H17" s="109">
        <v>13</v>
      </c>
      <c r="I17" s="109" t="s">
        <v>47</v>
      </c>
      <c r="J17" s="112" t="s">
        <v>17</v>
      </c>
      <c r="K17" s="113" t="s">
        <v>18</v>
      </c>
      <c r="L17" s="131"/>
    </row>
    <row r="18" spans="1:12" ht="17" customHeight="1" x14ac:dyDescent="0.15">
      <c r="A18" s="172" t="s">
        <v>160</v>
      </c>
    </row>
    <row r="19" spans="1:12" ht="17" customHeight="1" x14ac:dyDescent="0.15"/>
    <row r="20" spans="1:12" ht="17" customHeight="1" x14ac:dyDescent="0.15">
      <c r="A20" s="184">
        <f>SUM(3 / 9)</f>
        <v>0.33333333333333331</v>
      </c>
    </row>
    <row r="21" spans="1:12" ht="17" customHeight="1" x14ac:dyDescent="0.15"/>
    <row r="22" spans="1:12" ht="17" customHeight="1" x14ac:dyDescent="0.15"/>
    <row r="23" spans="1:12" ht="17" customHeight="1" x14ac:dyDescent="0.15"/>
    <row r="24" spans="1:12" ht="17" customHeight="1" x14ac:dyDescent="0.15"/>
    <row r="25" spans="1:12" ht="17" customHeight="1" x14ac:dyDescent="0.15"/>
    <row r="26" spans="1:12" ht="17" customHeight="1" x14ac:dyDescent="0.15"/>
    <row r="27" spans="1:12" ht="17" customHeight="1" x14ac:dyDescent="0.15"/>
    <row r="28" spans="1:12" ht="17" customHeight="1" x14ac:dyDescent="0.15"/>
    <row r="29" spans="1:12" ht="17" customHeight="1" x14ac:dyDescent="0.15"/>
    <row r="30" spans="1:12" ht="17" customHeight="1" x14ac:dyDescent="0.15"/>
    <row r="31" spans="1:12" ht="17" customHeight="1" x14ac:dyDescent="0.15"/>
    <row r="32" spans="1:12" ht="17" customHeight="1" x14ac:dyDescent="0.15"/>
    <row r="33" ht="17" customHeight="1" x14ac:dyDescent="0.15"/>
    <row r="34" ht="17" customHeight="1" x14ac:dyDescent="0.15"/>
    <row r="35" ht="17" customHeight="1" x14ac:dyDescent="0.15"/>
    <row r="36" ht="17" customHeight="1" x14ac:dyDescent="0.15"/>
  </sheetData>
  <conditionalFormatting sqref="C2:C17">
    <cfRule type="endsWith" dxfId="45" priority="10" operator="endsWith" text="*">
      <formula>RIGHT((C2),LEN("*"))=("*")</formula>
    </cfRule>
  </conditionalFormatting>
  <conditionalFormatting sqref="D1:D17">
    <cfRule type="containsText" dxfId="44" priority="15" operator="containsText" text="Elective">
      <formula>NOT(ISERROR(SEARCH(("Elective"),(D1))))</formula>
    </cfRule>
  </conditionalFormatting>
  <conditionalFormatting sqref="D2:D17">
    <cfRule type="containsText" dxfId="43" priority="9" operator="containsText" text="Core">
      <formula>NOT(ISERROR(SEARCH(("Core"),(D2))))</formula>
    </cfRule>
    <cfRule type="containsText" dxfId="42" priority="8" operator="containsText" text="pathway">
      <formula>NOT(ISERROR(SEARCH(("pathway"),(D2))))</formula>
    </cfRule>
  </conditionalFormatting>
  <conditionalFormatting sqref="E2:E17">
    <cfRule type="beginsWith" dxfId="41" priority="17" operator="beginsWith" text="Python">
      <formula>LEFT((E2),LEN("Python"))=("Python")</formula>
    </cfRule>
    <cfRule type="beginsWith" dxfId="40" priority="16" operator="beginsWith" text="R">
      <formula>LEFT((E2),LEN("R"))=("R")</formula>
    </cfRule>
  </conditionalFormatting>
  <conditionalFormatting sqref="E2:F17">
    <cfRule type="containsText" dxfId="39" priority="6" operator="containsText" text="Programming">
      <formula>NOT(ISERROR(SEARCH(("Programming"),(E2))))</formula>
    </cfRule>
    <cfRule type="containsText" dxfId="38" priority="4" operator="containsText" text="Project">
      <formula>NOT(ISERROR(SEARCH(("Project"),(E2))))</formula>
    </cfRule>
    <cfRule type="containsText" dxfId="37" priority="3" operator="containsText" text="Essay">
      <formula>NOT(ISERROR(SEARCH(("Essay"),(E2))))</formula>
    </cfRule>
    <cfRule type="containsText" dxfId="36" priority="5" operator="containsText" text="Exam">
      <formula>NOT(ISERROR(SEARCH(("Exam"),(E2))))</formula>
    </cfRule>
  </conditionalFormatting>
  <conditionalFormatting sqref="E4:F5 K1 E16:F17">
    <cfRule type="containsText" dxfId="35" priority="2" operator="containsText" text="1 submission">
      <formula>NOT(ISERROR(SEARCH(("1 submission"),(K1))))</formula>
    </cfRule>
  </conditionalFormatting>
  <conditionalFormatting sqref="G2:G17">
    <cfRule type="colorScale" priority="94">
      <colorScale>
        <cfvo type="min"/>
        <cfvo type="percentile" val="50"/>
        <cfvo type="max"/>
        <color rgb="FF57BB8A"/>
        <color rgb="FFFFD966"/>
        <color rgb="FFE67C73"/>
      </colorScale>
    </cfRule>
  </conditionalFormatting>
  <conditionalFormatting sqref="H2:H17">
    <cfRule type="colorScale" priority="14">
      <colorScale>
        <cfvo type="formula" val="9"/>
        <cfvo type="percentile" val="50"/>
        <cfvo type="formula" val="60"/>
        <color rgb="FF57BB8A"/>
        <color rgb="FFFFD666"/>
        <color rgb="FFE67C73"/>
      </colorScale>
    </cfRule>
  </conditionalFormatting>
  <conditionalFormatting sqref="I2:I17">
    <cfRule type="containsText" dxfId="34" priority="13" operator="containsText" text="I">
      <formula>NOT(ISERROR(SEARCH(("I"),(I2))))</formula>
    </cfRule>
    <cfRule type="containsText" dxfId="33" priority="12" operator="containsText" text="B">
      <formula>NOT(ISERROR(SEARCH(("B"),(I2))))</formula>
    </cfRule>
    <cfRule type="containsText" dxfId="32" priority="11" operator="containsText" text="A">
      <formula>NOT(ISERROR(SEARCH(("A"),(I2))))</formula>
    </cfRule>
  </conditionalFormatting>
  <conditionalFormatting sqref="I1:J1 E5:F5">
    <cfRule type="containsText" dxfId="31" priority="1" operator="containsText" text="Yes">
      <formula>NOT(ISERROR(SEARCH(("Yes"),(I1))))</formula>
    </cfRule>
  </conditionalFormatting>
  <conditionalFormatting sqref="I2:J3">
    <cfRule type="containsText" dxfId="30" priority="72" operator="containsText" text="Yes">
      <formula>NOT(ISERROR(SEARCH(("Yes"),(M25))))</formula>
    </cfRule>
  </conditionalFormatting>
  <conditionalFormatting sqref="I4:J4 G4 L4 K4:K7">
    <cfRule type="containsText" dxfId="29" priority="36" operator="containsText" text="1 submission">
      <formula>NOT(ISERROR(SEARCH(("1 submission"),(M34))))</formula>
    </cfRule>
  </conditionalFormatting>
  <conditionalFormatting sqref="I4:J7">
    <cfRule type="containsText" dxfId="28" priority="35" operator="containsText" text="Yes">
      <formula>NOT(ISERROR(SEARCH(("Yes"),(M34))))</formula>
    </cfRule>
  </conditionalFormatting>
  <conditionalFormatting sqref="I7:J7">
    <cfRule type="containsText" dxfId="27" priority="199" operator="containsText" text="Yes">
      <formula>NOT(ISERROR(SEARCH(("Yes"),(M33))))</formula>
    </cfRule>
  </conditionalFormatting>
  <conditionalFormatting sqref="I8:J10">
    <cfRule type="containsText" dxfId="26" priority="128" operator="containsText" text="Yes">
      <formula>NOT(ISERROR(SEARCH(("Yes"),(M27))))</formula>
    </cfRule>
  </conditionalFormatting>
  <conditionalFormatting sqref="I11:J13">
    <cfRule type="containsText" dxfId="25" priority="212" operator="containsText" text="Yes">
      <formula>NOT(ISERROR(SEARCH(("Yes"),(M32))))</formula>
    </cfRule>
  </conditionalFormatting>
  <conditionalFormatting sqref="I14:J14">
    <cfRule type="containsText" dxfId="24" priority="205" operator="containsText" text="Yes">
      <formula>NOT(ISERROR(SEARCH(("Yes"),(M34))))</formula>
    </cfRule>
  </conditionalFormatting>
  <conditionalFormatting sqref="I15:J15">
    <cfRule type="containsText" dxfId="23" priority="124" operator="containsText" text="Yes">
      <formula>NOT(ISERROR(SEARCH(("Yes"),(M33))))</formula>
    </cfRule>
  </conditionalFormatting>
  <conditionalFormatting sqref="I16:J17">
    <cfRule type="containsText" dxfId="22" priority="68" operator="containsText" text="Yes">
      <formula>NOT(ISERROR(SEARCH(("Yes"),(M30))))</formula>
    </cfRule>
  </conditionalFormatting>
  <conditionalFormatting sqref="K7">
    <cfRule type="containsText" dxfId="21" priority="201" operator="containsText" text="1 submission">
      <formula>NOT(ISERROR(SEARCH(("1 submission"),(Q33))))</formula>
    </cfRule>
  </conditionalFormatting>
  <conditionalFormatting sqref="K8:K10">
    <cfRule type="containsText" dxfId="20" priority="130" operator="containsText" text="1 submission">
      <formula>NOT(ISERROR(SEARCH(("1 submission"),(Q27))))</formula>
    </cfRule>
  </conditionalFormatting>
  <conditionalFormatting sqref="K11:K13">
    <cfRule type="containsText" dxfId="19" priority="214" operator="containsText" text="1 submission">
      <formula>NOT(ISERROR(SEARCH(("1 submission"),(Q32))))</formula>
    </cfRule>
  </conditionalFormatting>
  <conditionalFormatting sqref="K14">
    <cfRule type="containsText" dxfId="18" priority="207" operator="containsText" text="1 submission">
      <formula>NOT(ISERROR(SEARCH(("1 submission"),(Q34))))</formula>
    </cfRule>
  </conditionalFormatting>
  <conditionalFormatting sqref="K15">
    <cfRule type="containsText" dxfId="17" priority="126" operator="containsText" text="1 submission">
      <formula>NOT(ISERROR(SEARCH(("1 submission"),(Q33))))</formula>
    </cfRule>
  </conditionalFormatting>
  <conditionalFormatting sqref="K16:K17">
    <cfRule type="containsText" dxfId="16" priority="70" operator="containsText" text="1 submission">
      <formula>NOT(ISERROR(SEARCH(("1 submission"),(Q30))))</formula>
    </cfRule>
  </conditionalFormatting>
  <conditionalFormatting sqref="L2 K2:K3">
    <cfRule type="containsText" dxfId="15" priority="73" operator="containsText" text="1 submission">
      <formula>NOT(ISERROR(SEARCH(("1 submission"),(Q25))))</formula>
    </cfRule>
  </conditionalFormatting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7805C-9A25-014E-8DE3-513BC4007718}">
  <sheetPr>
    <pageSetUpPr fitToPage="1"/>
  </sheetPr>
  <dimension ref="A1:L40"/>
  <sheetViews>
    <sheetView tabSelected="1" topLeftCell="D1" workbookViewId="0">
      <selection activeCell="E14" sqref="E14"/>
    </sheetView>
  </sheetViews>
  <sheetFormatPr baseColWidth="10" defaultRowHeight="16" customHeight="1" x14ac:dyDescent="0.2"/>
  <cols>
    <col min="1" max="1" width="17" style="185" bestFit="1" customWidth="1"/>
    <col min="2" max="2" width="10.83203125" style="185"/>
    <col min="3" max="3" width="11.6640625" style="187" bestFit="1" customWidth="1"/>
    <col min="4" max="4" width="12.1640625" style="185" bestFit="1" customWidth="1"/>
    <col min="5" max="5" width="53.1640625" style="185" bestFit="1" customWidth="1"/>
    <col min="6" max="6" width="13.33203125" style="185" bestFit="1" customWidth="1"/>
    <col min="7" max="8" width="10.83203125" style="185"/>
    <col min="9" max="9" width="11.6640625" style="185" bestFit="1" customWidth="1"/>
    <col min="10" max="10" width="9.33203125" style="185" bestFit="1" customWidth="1"/>
    <col min="11" max="11" width="11.6640625" style="185" bestFit="1" customWidth="1"/>
    <col min="12" max="12" width="28.83203125" style="185" bestFit="1" customWidth="1"/>
    <col min="13" max="16384" width="10.83203125" style="185"/>
  </cols>
  <sheetData>
    <row r="1" spans="1:12" ht="16" customHeight="1" x14ac:dyDescent="0.2">
      <c r="A1" s="185" t="s">
        <v>142</v>
      </c>
      <c r="B1" s="185" t="s">
        <v>161</v>
      </c>
      <c r="C1" s="187" t="s">
        <v>167</v>
      </c>
      <c r="D1" s="185" t="s">
        <v>168</v>
      </c>
      <c r="E1" s="185" t="s">
        <v>169</v>
      </c>
      <c r="F1" s="185" t="s">
        <v>162</v>
      </c>
      <c r="G1" s="185" t="s">
        <v>137</v>
      </c>
      <c r="I1" s="185" t="s">
        <v>171</v>
      </c>
      <c r="J1" s="185" t="s">
        <v>172</v>
      </c>
      <c r="K1" s="187" t="s">
        <v>173</v>
      </c>
      <c r="L1" s="185" t="s">
        <v>174</v>
      </c>
    </row>
    <row r="2" spans="1:12" ht="16" customHeight="1" x14ac:dyDescent="0.2">
      <c r="I2" s="185">
        <v>5</v>
      </c>
      <c r="J2" s="187">
        <v>0.5</v>
      </c>
      <c r="K2" s="185" t="s">
        <v>83</v>
      </c>
      <c r="L2" s="190" t="s">
        <v>84</v>
      </c>
    </row>
    <row r="3" spans="1:12" ht="16" customHeight="1" x14ac:dyDescent="0.2">
      <c r="A3" s="185" t="s">
        <v>141</v>
      </c>
      <c r="B3" s="188" t="s">
        <v>16</v>
      </c>
      <c r="C3" s="192">
        <v>0.16</v>
      </c>
      <c r="D3" s="188" t="s">
        <v>139</v>
      </c>
      <c r="E3" s="189" t="s">
        <v>12</v>
      </c>
      <c r="F3" s="185" t="s">
        <v>154</v>
      </c>
      <c r="I3" s="185">
        <v>11</v>
      </c>
      <c r="J3" s="187">
        <v>0.45</v>
      </c>
      <c r="K3" s="185" t="s">
        <v>79</v>
      </c>
      <c r="L3" s="190" t="s">
        <v>80</v>
      </c>
    </row>
    <row r="4" spans="1:12" ht="16" customHeight="1" x14ac:dyDescent="0.2">
      <c r="I4" s="185">
        <v>4</v>
      </c>
      <c r="J4" s="187">
        <v>0.4</v>
      </c>
      <c r="K4" s="185" t="s">
        <v>52</v>
      </c>
      <c r="L4" s="190" t="s">
        <v>53</v>
      </c>
    </row>
    <row r="5" spans="1:12" ht="16" customHeight="1" x14ac:dyDescent="0.2">
      <c r="A5" s="185" t="s">
        <v>140</v>
      </c>
      <c r="B5" s="188" t="s">
        <v>16</v>
      </c>
      <c r="C5" s="192">
        <v>0.17</v>
      </c>
      <c r="D5" s="188" t="s">
        <v>20</v>
      </c>
      <c r="E5" s="189" t="s">
        <v>21</v>
      </c>
      <c r="F5" s="185" t="s">
        <v>154</v>
      </c>
      <c r="G5" s="185">
        <v>34</v>
      </c>
      <c r="I5" s="185">
        <v>9</v>
      </c>
      <c r="J5" s="187">
        <v>0.33</v>
      </c>
      <c r="K5" s="185" t="s">
        <v>74</v>
      </c>
      <c r="L5" s="190" t="s">
        <v>75</v>
      </c>
    </row>
    <row r="6" spans="1:12" ht="16" customHeight="1" x14ac:dyDescent="0.2">
      <c r="B6" s="188" t="s">
        <v>16</v>
      </c>
      <c r="C6" s="192">
        <v>0.1</v>
      </c>
      <c r="D6" s="188" t="s">
        <v>22</v>
      </c>
      <c r="E6" s="189" t="s">
        <v>23</v>
      </c>
      <c r="F6" s="185" t="s">
        <v>154</v>
      </c>
      <c r="G6" s="185">
        <v>38</v>
      </c>
      <c r="I6" s="185">
        <v>13</v>
      </c>
      <c r="J6" s="187">
        <v>0.31</v>
      </c>
      <c r="K6" s="185" t="s">
        <v>118</v>
      </c>
      <c r="L6" s="191" t="s">
        <v>119</v>
      </c>
    </row>
    <row r="7" spans="1:12" ht="16" customHeight="1" x14ac:dyDescent="0.2">
      <c r="I7" s="185">
        <v>10</v>
      </c>
      <c r="J7" s="187">
        <v>0.3</v>
      </c>
      <c r="K7" s="185" t="s">
        <v>77</v>
      </c>
      <c r="L7" s="190" t="s">
        <v>78</v>
      </c>
    </row>
    <row r="8" spans="1:12" ht="16" customHeight="1" x14ac:dyDescent="0.2">
      <c r="A8" s="185" t="s">
        <v>143</v>
      </c>
      <c r="B8" s="188" t="s">
        <v>16</v>
      </c>
      <c r="C8" s="192">
        <v>0.5</v>
      </c>
      <c r="D8" s="188" t="s">
        <v>38</v>
      </c>
      <c r="E8" s="189" t="s">
        <v>39</v>
      </c>
      <c r="F8" s="185" t="s">
        <v>154</v>
      </c>
      <c r="I8" s="185">
        <v>12</v>
      </c>
      <c r="J8" s="187">
        <v>0.3</v>
      </c>
      <c r="K8" s="185" t="s">
        <v>89</v>
      </c>
      <c r="L8" s="190" t="s">
        <v>90</v>
      </c>
    </row>
    <row r="9" spans="1:12" ht="16" customHeight="1" x14ac:dyDescent="0.2">
      <c r="B9" s="188" t="s">
        <v>16</v>
      </c>
      <c r="C9" s="192">
        <v>0.35</v>
      </c>
      <c r="D9" s="188" t="s">
        <v>49</v>
      </c>
      <c r="E9" s="189" t="s">
        <v>50</v>
      </c>
      <c r="F9" s="185" t="s">
        <v>154</v>
      </c>
      <c r="I9" s="185">
        <v>6</v>
      </c>
      <c r="J9" s="187">
        <v>0.3</v>
      </c>
      <c r="K9" s="185" t="s">
        <v>86</v>
      </c>
      <c r="L9" s="190" t="s">
        <v>87</v>
      </c>
    </row>
    <row r="10" spans="1:12" ht="16" customHeight="1" x14ac:dyDescent="0.2">
      <c r="I10" s="185">
        <v>3</v>
      </c>
      <c r="J10" s="187">
        <v>0.28000000000000003</v>
      </c>
      <c r="K10" s="185" t="s">
        <v>44</v>
      </c>
      <c r="L10" s="190" t="s">
        <v>45</v>
      </c>
    </row>
    <row r="11" spans="1:12" ht="16" customHeight="1" x14ac:dyDescent="0.2">
      <c r="A11" s="185" t="s">
        <v>144</v>
      </c>
      <c r="B11" s="188" t="s">
        <v>16</v>
      </c>
      <c r="C11" s="192">
        <v>0.28000000000000003</v>
      </c>
      <c r="D11" s="188" t="s">
        <v>44</v>
      </c>
      <c r="E11" s="189" t="s">
        <v>45</v>
      </c>
      <c r="F11" s="185" t="s">
        <v>154</v>
      </c>
      <c r="I11" s="185">
        <v>7</v>
      </c>
      <c r="J11" s="187">
        <v>0.25</v>
      </c>
      <c r="K11" s="185" t="s">
        <v>24</v>
      </c>
      <c r="L11" s="190" t="s">
        <v>25</v>
      </c>
    </row>
    <row r="12" spans="1:12" ht="16" customHeight="1" x14ac:dyDescent="0.2">
      <c r="B12" s="188" t="s">
        <v>16</v>
      </c>
      <c r="C12" s="192">
        <v>0.4</v>
      </c>
      <c r="D12" s="188" t="s">
        <v>52</v>
      </c>
      <c r="E12" s="189" t="s">
        <v>53</v>
      </c>
      <c r="F12" s="185" t="s">
        <v>154</v>
      </c>
      <c r="I12" s="185">
        <v>8</v>
      </c>
      <c r="J12" s="187">
        <v>0.22</v>
      </c>
      <c r="K12" s="185" t="s">
        <v>35</v>
      </c>
      <c r="L12" s="190" t="s">
        <v>36</v>
      </c>
    </row>
    <row r="14" spans="1:12" ht="16" customHeight="1" x14ac:dyDescent="0.2">
      <c r="A14" s="185" t="s">
        <v>145</v>
      </c>
      <c r="B14" s="185" t="s">
        <v>28</v>
      </c>
      <c r="C14" s="187">
        <v>0.25</v>
      </c>
      <c r="D14" s="185" t="s">
        <v>24</v>
      </c>
      <c r="E14" s="190" t="s">
        <v>25</v>
      </c>
      <c r="F14" s="185" t="s">
        <v>154</v>
      </c>
    </row>
    <row r="15" spans="1:12" ht="16" customHeight="1" x14ac:dyDescent="0.2">
      <c r="B15" s="185" t="s">
        <v>164</v>
      </c>
      <c r="C15" s="193">
        <v>0.2</v>
      </c>
      <c r="D15" s="194" t="s">
        <v>81</v>
      </c>
      <c r="E15" s="208" t="s">
        <v>82</v>
      </c>
      <c r="F15" s="185" t="s">
        <v>154</v>
      </c>
      <c r="I15" s="185" t="s">
        <v>170</v>
      </c>
    </row>
    <row r="16" spans="1:12" ht="16" customHeight="1" x14ac:dyDescent="0.2">
      <c r="B16" s="185" t="s">
        <v>164</v>
      </c>
      <c r="C16" s="187">
        <v>0.5</v>
      </c>
      <c r="D16" s="185" t="s">
        <v>83</v>
      </c>
      <c r="E16" s="190" t="s">
        <v>84</v>
      </c>
      <c r="F16" s="185" t="s">
        <v>155</v>
      </c>
    </row>
    <row r="18" spans="1:6" ht="16" customHeight="1" x14ac:dyDescent="0.2">
      <c r="A18" s="185" t="s">
        <v>146</v>
      </c>
      <c r="B18" s="185" t="s">
        <v>164</v>
      </c>
      <c r="C18" s="187">
        <v>0.3</v>
      </c>
      <c r="D18" s="185" t="s">
        <v>86</v>
      </c>
      <c r="E18" s="190" t="s">
        <v>87</v>
      </c>
      <c r="F18" s="185" t="s">
        <v>154</v>
      </c>
    </row>
    <row r="19" spans="1:6" ht="16" customHeight="1" x14ac:dyDescent="0.2">
      <c r="B19" s="185" t="s">
        <v>28</v>
      </c>
      <c r="C19" s="193">
        <v>0.2</v>
      </c>
      <c r="D19" s="194" t="s">
        <v>31</v>
      </c>
      <c r="E19" s="196" t="s">
        <v>32</v>
      </c>
      <c r="F19" s="185" t="s">
        <v>154</v>
      </c>
    </row>
    <row r="20" spans="1:6" ht="16" customHeight="1" x14ac:dyDescent="0.2">
      <c r="B20" s="185" t="s">
        <v>28</v>
      </c>
      <c r="C20" s="187">
        <v>0.22</v>
      </c>
      <c r="D20" s="185" t="s">
        <v>35</v>
      </c>
      <c r="E20" s="190" t="s">
        <v>36</v>
      </c>
      <c r="F20" s="185" t="s">
        <v>154</v>
      </c>
    </row>
    <row r="21" spans="1:6" ht="16" customHeight="1" x14ac:dyDescent="0.2">
      <c r="A21" s="185" t="s">
        <v>148</v>
      </c>
    </row>
    <row r="22" spans="1:6" ht="16" customHeight="1" x14ac:dyDescent="0.2">
      <c r="A22" s="185" t="s">
        <v>147</v>
      </c>
      <c r="B22" s="185" t="s">
        <v>164</v>
      </c>
      <c r="C22" s="187">
        <v>0.33</v>
      </c>
      <c r="D22" s="185" t="s">
        <v>74</v>
      </c>
      <c r="E22" s="190" t="s">
        <v>75</v>
      </c>
      <c r="F22" s="185" t="s">
        <v>154</v>
      </c>
    </row>
    <row r="23" spans="1:6" ht="16" customHeight="1" x14ac:dyDescent="0.2">
      <c r="B23" s="185" t="s">
        <v>164</v>
      </c>
      <c r="C23" s="187">
        <v>0.3</v>
      </c>
      <c r="D23" s="185" t="s">
        <v>77</v>
      </c>
      <c r="E23" s="190" t="s">
        <v>78</v>
      </c>
      <c r="F23" s="185" t="s">
        <v>154</v>
      </c>
    </row>
    <row r="24" spans="1:6" ht="16" customHeight="1" x14ac:dyDescent="0.2">
      <c r="B24" s="185" t="s">
        <v>164</v>
      </c>
      <c r="C24" s="187">
        <v>0.45</v>
      </c>
      <c r="D24" s="185" t="s">
        <v>79</v>
      </c>
      <c r="E24" s="190" t="s">
        <v>80</v>
      </c>
      <c r="F24" s="185" t="s">
        <v>154</v>
      </c>
    </row>
    <row r="26" spans="1:6" ht="16" customHeight="1" x14ac:dyDescent="0.2">
      <c r="A26" s="185" t="s">
        <v>149</v>
      </c>
      <c r="B26" s="185" t="s">
        <v>28</v>
      </c>
      <c r="C26" s="193">
        <v>0.2</v>
      </c>
      <c r="D26" s="195" t="s">
        <v>65</v>
      </c>
      <c r="E26" s="196" t="s">
        <v>66</v>
      </c>
      <c r="F26" s="185" t="s">
        <v>154</v>
      </c>
    </row>
    <row r="27" spans="1:6" ht="16" customHeight="1" x14ac:dyDescent="0.2">
      <c r="B27" s="185" t="s">
        <v>28</v>
      </c>
      <c r="C27" s="193">
        <v>0.2</v>
      </c>
      <c r="D27" s="195" t="s">
        <v>69</v>
      </c>
      <c r="E27" s="196" t="s">
        <v>70</v>
      </c>
      <c r="F27" s="185" t="s">
        <v>154</v>
      </c>
    </row>
    <row r="28" spans="1:6" ht="16" customHeight="1" x14ac:dyDescent="0.2">
      <c r="B28" s="185" t="s">
        <v>163</v>
      </c>
      <c r="C28" s="193">
        <v>0.1</v>
      </c>
      <c r="D28" s="195" t="s">
        <v>71</v>
      </c>
      <c r="E28" s="196" t="s">
        <v>72</v>
      </c>
      <c r="F28" s="185" t="s">
        <v>154</v>
      </c>
    </row>
    <row r="30" spans="1:6" ht="16" customHeight="1" x14ac:dyDescent="0.2">
      <c r="A30" s="185" t="s">
        <v>150</v>
      </c>
      <c r="B30" s="185" t="s">
        <v>28</v>
      </c>
      <c r="C30" s="193">
        <v>0.2</v>
      </c>
      <c r="D30" s="194" t="s">
        <v>55</v>
      </c>
      <c r="E30" s="197" t="s">
        <v>56</v>
      </c>
      <c r="F30" s="185" t="s">
        <v>154</v>
      </c>
    </row>
    <row r="31" spans="1:6" ht="16" customHeight="1" x14ac:dyDescent="0.2">
      <c r="B31" s="185" t="s">
        <v>28</v>
      </c>
      <c r="C31" s="193">
        <v>0.2</v>
      </c>
      <c r="D31" s="194" t="s">
        <v>59</v>
      </c>
      <c r="E31" s="196" t="s">
        <v>60</v>
      </c>
      <c r="F31" s="185" t="s">
        <v>154</v>
      </c>
    </row>
    <row r="32" spans="1:6" ht="16" customHeight="1" x14ac:dyDescent="0.2">
      <c r="B32" s="185" t="s">
        <v>28</v>
      </c>
      <c r="C32" s="193">
        <v>0.2</v>
      </c>
      <c r="D32" s="194" t="s">
        <v>62</v>
      </c>
      <c r="E32" s="196" t="s">
        <v>63</v>
      </c>
      <c r="F32" s="185" t="s">
        <v>154</v>
      </c>
    </row>
    <row r="34" spans="1:6" ht="16" customHeight="1" x14ac:dyDescent="0.2">
      <c r="A34" s="185" t="s">
        <v>151</v>
      </c>
      <c r="B34" s="185" t="s">
        <v>165</v>
      </c>
      <c r="C34" s="187">
        <v>0.3</v>
      </c>
      <c r="D34" s="185" t="s">
        <v>89</v>
      </c>
      <c r="E34" s="190" t="s">
        <v>90</v>
      </c>
      <c r="F34" s="185" t="s">
        <v>155</v>
      </c>
    </row>
    <row r="35" spans="1:6" ht="16" customHeight="1" x14ac:dyDescent="0.2">
      <c r="B35" s="185" t="s">
        <v>164</v>
      </c>
      <c r="C35" s="193">
        <v>0.2</v>
      </c>
      <c r="D35" s="194" t="s">
        <v>124</v>
      </c>
      <c r="E35" s="195" t="s">
        <v>125</v>
      </c>
      <c r="F35" s="185" t="s">
        <v>155</v>
      </c>
    </row>
    <row r="36" spans="1:6" ht="16" customHeight="1" x14ac:dyDescent="0.2">
      <c r="B36" s="185" t="s">
        <v>164</v>
      </c>
      <c r="C36" s="193">
        <v>0.2</v>
      </c>
      <c r="D36" s="194" t="s">
        <v>126</v>
      </c>
      <c r="E36" s="195" t="s">
        <v>127</v>
      </c>
      <c r="F36" s="185" t="s">
        <v>155</v>
      </c>
    </row>
    <row r="37" spans="1:6" ht="16" customHeight="1" x14ac:dyDescent="0.2">
      <c r="B37" s="185" t="s">
        <v>164</v>
      </c>
      <c r="C37" s="193">
        <v>0.2</v>
      </c>
      <c r="D37" s="194" t="s">
        <v>128</v>
      </c>
      <c r="E37" s="195" t="s">
        <v>129</v>
      </c>
      <c r="F37" s="185" t="s">
        <v>155</v>
      </c>
    </row>
    <row r="39" spans="1:6" ht="16" customHeight="1" x14ac:dyDescent="0.2">
      <c r="A39" s="185" t="s">
        <v>152</v>
      </c>
      <c r="B39" s="185" t="s">
        <v>97</v>
      </c>
      <c r="C39" s="187">
        <v>0.31</v>
      </c>
      <c r="D39" s="185" t="s">
        <v>118</v>
      </c>
      <c r="E39" s="191" t="s">
        <v>119</v>
      </c>
      <c r="F39" s="185" t="s">
        <v>155</v>
      </c>
    </row>
    <row r="40" spans="1:6" ht="16" customHeight="1" x14ac:dyDescent="0.2">
      <c r="B40" s="185" t="s">
        <v>28</v>
      </c>
      <c r="C40" s="193">
        <v>0.1</v>
      </c>
      <c r="D40" s="194" t="s">
        <v>111</v>
      </c>
      <c r="E40" s="195" t="s">
        <v>112</v>
      </c>
      <c r="F40" s="185" t="s">
        <v>155</v>
      </c>
    </row>
  </sheetData>
  <conditionalFormatting sqref="E3 E5:E6">
    <cfRule type="endsWith" dxfId="14" priority="21" operator="endsWith" text="*">
      <formula>RIGHT((E3),LEN("*"))=("*")</formula>
    </cfRule>
  </conditionalFormatting>
  <conditionalFormatting sqref="E11:E12">
    <cfRule type="endsWith" dxfId="13" priority="19" operator="endsWith" text="*">
      <formula>RIGHT((E11),LEN("*"))=("*")</formula>
    </cfRule>
  </conditionalFormatting>
  <conditionalFormatting sqref="E22:E24">
    <cfRule type="endsWith" dxfId="12" priority="16" operator="endsWith" text="*">
      <formula>RIGHT((E22),LEN("*"))=("*")</formula>
    </cfRule>
  </conditionalFormatting>
  <conditionalFormatting sqref="E26:E28">
    <cfRule type="endsWith" dxfId="11" priority="14" operator="endsWith" text="*">
      <formula>RIGHT((E26),LEN("*"))=("*")</formula>
    </cfRule>
  </conditionalFormatting>
  <conditionalFormatting sqref="E30:E32">
    <cfRule type="endsWith" dxfId="10" priority="15" operator="endsWith" text="*">
      <formula>RIGHT((E30),LEN("*"))=("*")</formula>
    </cfRule>
  </conditionalFormatting>
  <conditionalFormatting sqref="E34:E37">
    <cfRule type="endsWith" dxfId="9" priority="13" operator="endsWith" text="*">
      <formula>RIGHT((E34),LEN("*"))=("*")</formula>
    </cfRule>
  </conditionalFormatting>
  <conditionalFormatting sqref="E39:E40">
    <cfRule type="endsWith" dxfId="8" priority="12" operator="endsWith" text="*">
      <formula>RIGHT((E39),LEN("*"))=("*")</formula>
    </cfRule>
  </conditionalFormatting>
  <conditionalFormatting sqref="L2:L12 E8:E9 E14:E16 E18:E20">
    <cfRule type="endsWith" dxfId="7" priority="20" operator="endsWith" text="*">
      <formula>RIGHT((E2),LEN("*"))=("*")</formula>
    </cfRule>
  </conditionalFormatting>
  <pageMargins left="0.7" right="0.7" top="0.75" bottom="0.75" header="0.3" footer="0.3"/>
  <pageSetup scale="57" orientation="landscape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002B0-CD3E-3243-9D7D-6B4B46807CF5}">
  <dimension ref="A1:M42"/>
  <sheetViews>
    <sheetView workbookViewId="0">
      <selection activeCell="B9" sqref="B9:B10"/>
    </sheetView>
  </sheetViews>
  <sheetFormatPr baseColWidth="10" defaultRowHeight="16" customHeight="1" x14ac:dyDescent="0.2"/>
  <cols>
    <col min="1" max="1" width="17" style="185" bestFit="1" customWidth="1"/>
    <col min="2" max="2" width="10.83203125" style="185"/>
    <col min="3" max="3" width="11.6640625" style="187" bestFit="1" customWidth="1"/>
    <col min="4" max="4" width="12.1640625" style="185" bestFit="1" customWidth="1"/>
    <col min="5" max="5" width="53.1640625" style="185" bestFit="1" customWidth="1"/>
    <col min="6" max="6" width="25" style="185" bestFit="1" customWidth="1"/>
    <col min="7" max="7" width="13.33203125" style="185" bestFit="1" customWidth="1"/>
    <col min="8" max="9" width="10.83203125" style="185"/>
    <col min="10" max="10" width="11.6640625" style="185" bestFit="1" customWidth="1"/>
    <col min="11" max="11" width="9.33203125" style="185" bestFit="1" customWidth="1"/>
    <col min="12" max="12" width="11.6640625" style="185" bestFit="1" customWidth="1"/>
    <col min="13" max="13" width="28.83203125" style="185" bestFit="1" customWidth="1"/>
    <col min="14" max="16384" width="10.83203125" style="185"/>
  </cols>
  <sheetData>
    <row r="1" spans="1:13" s="199" customFormat="1" ht="16" customHeight="1" x14ac:dyDescent="0.2">
      <c r="A1" s="199" t="s">
        <v>142</v>
      </c>
      <c r="B1" s="199" t="s">
        <v>161</v>
      </c>
      <c r="C1" s="200" t="s">
        <v>167</v>
      </c>
      <c r="D1" s="199" t="s">
        <v>168</v>
      </c>
      <c r="E1" s="199" t="s">
        <v>169</v>
      </c>
      <c r="G1" s="199" t="s">
        <v>162</v>
      </c>
      <c r="H1" s="199" t="s">
        <v>137</v>
      </c>
      <c r="J1" s="199" t="s">
        <v>171</v>
      </c>
      <c r="K1" s="199" t="s">
        <v>172</v>
      </c>
      <c r="L1" s="200" t="s">
        <v>173</v>
      </c>
      <c r="M1" s="199" t="s">
        <v>174</v>
      </c>
    </row>
    <row r="2" spans="1:13" ht="16" customHeight="1" x14ac:dyDescent="0.2">
      <c r="J2" s="185">
        <v>1</v>
      </c>
      <c r="K2" s="187">
        <v>0.5</v>
      </c>
      <c r="L2" s="185" t="s">
        <v>38</v>
      </c>
      <c r="M2" s="190" t="s">
        <v>39</v>
      </c>
    </row>
    <row r="3" spans="1:13" ht="16" customHeight="1" x14ac:dyDescent="0.2">
      <c r="A3" s="185" t="s">
        <v>141</v>
      </c>
      <c r="B3" s="188" t="s">
        <v>16</v>
      </c>
      <c r="C3" s="192">
        <v>0.16</v>
      </c>
      <c r="D3" s="188" t="s">
        <v>139</v>
      </c>
      <c r="E3" s="189" t="s">
        <v>12</v>
      </c>
      <c r="G3" s="185" t="s">
        <v>154</v>
      </c>
      <c r="J3" s="185">
        <v>5</v>
      </c>
      <c r="K3" s="187">
        <v>0.5</v>
      </c>
      <c r="L3" s="185" t="s">
        <v>83</v>
      </c>
      <c r="M3" s="190" t="s">
        <v>84</v>
      </c>
    </row>
    <row r="4" spans="1:13" ht="16" customHeight="1" x14ac:dyDescent="0.2">
      <c r="J4" s="185">
        <v>11</v>
      </c>
      <c r="K4" s="187">
        <v>0.45</v>
      </c>
      <c r="L4" s="185" t="s">
        <v>79</v>
      </c>
      <c r="M4" s="190" t="s">
        <v>80</v>
      </c>
    </row>
    <row r="5" spans="1:13" ht="16" customHeight="1" x14ac:dyDescent="0.2">
      <c r="A5" s="185" t="s">
        <v>140</v>
      </c>
      <c r="B5" s="188" t="s">
        <v>16</v>
      </c>
      <c r="C5" s="192">
        <v>0.17</v>
      </c>
      <c r="D5" s="188" t="s">
        <v>20</v>
      </c>
      <c r="E5" s="189" t="s">
        <v>21</v>
      </c>
      <c r="G5" s="185" t="s">
        <v>154</v>
      </c>
      <c r="H5" s="185">
        <v>34</v>
      </c>
      <c r="J5" s="185">
        <v>4</v>
      </c>
      <c r="K5" s="187">
        <v>0.4</v>
      </c>
      <c r="L5" s="185" t="s">
        <v>52</v>
      </c>
      <c r="M5" s="190" t="s">
        <v>53</v>
      </c>
    </row>
    <row r="6" spans="1:13" ht="16" customHeight="1" x14ac:dyDescent="0.2">
      <c r="B6" s="188" t="s">
        <v>16</v>
      </c>
      <c r="C6" s="192">
        <v>0.1</v>
      </c>
      <c r="D6" s="188" t="s">
        <v>22</v>
      </c>
      <c r="E6" s="189" t="s">
        <v>23</v>
      </c>
      <c r="G6" s="185" t="s">
        <v>154</v>
      </c>
      <c r="H6" s="185">
        <v>38</v>
      </c>
      <c r="J6" s="185">
        <v>2</v>
      </c>
      <c r="K6" s="187">
        <v>0.35</v>
      </c>
      <c r="L6" s="185" t="s">
        <v>49</v>
      </c>
      <c r="M6" s="190" t="s">
        <v>50</v>
      </c>
    </row>
    <row r="7" spans="1:13" ht="16" customHeight="1" x14ac:dyDescent="0.2">
      <c r="J7" s="185">
        <v>9</v>
      </c>
      <c r="K7" s="187">
        <v>0.33</v>
      </c>
      <c r="L7" s="185" t="s">
        <v>74</v>
      </c>
      <c r="M7" s="190" t="s">
        <v>75</v>
      </c>
    </row>
    <row r="8" spans="1:13" ht="16" customHeight="1" x14ac:dyDescent="0.2">
      <c r="A8" s="185" t="s">
        <v>143</v>
      </c>
      <c r="B8" s="188" t="s">
        <v>16</v>
      </c>
      <c r="C8" s="187">
        <v>0.5</v>
      </c>
      <c r="D8" s="185" t="s">
        <v>38</v>
      </c>
      <c r="E8" s="190" t="s">
        <v>39</v>
      </c>
      <c r="F8" s="185" t="s">
        <v>153</v>
      </c>
      <c r="G8" s="185" t="s">
        <v>154</v>
      </c>
      <c r="J8" s="185">
        <v>13</v>
      </c>
      <c r="K8" s="187">
        <v>0.31</v>
      </c>
      <c r="L8" s="185" t="s">
        <v>118</v>
      </c>
      <c r="M8" s="191" t="s">
        <v>119</v>
      </c>
    </row>
    <row r="9" spans="1:13" ht="16" customHeight="1" x14ac:dyDescent="0.2">
      <c r="B9" s="188" t="s">
        <v>16</v>
      </c>
      <c r="C9" s="192">
        <v>0.35</v>
      </c>
      <c r="D9" s="188" t="s">
        <v>49</v>
      </c>
      <c r="E9" s="189" t="s">
        <v>50</v>
      </c>
      <c r="G9" s="185" t="s">
        <v>154</v>
      </c>
      <c r="J9" s="185">
        <v>10</v>
      </c>
      <c r="K9" s="187">
        <v>0.3</v>
      </c>
      <c r="L9" s="185" t="s">
        <v>77</v>
      </c>
      <c r="M9" s="190" t="s">
        <v>78</v>
      </c>
    </row>
    <row r="10" spans="1:13" ht="16" customHeight="1" x14ac:dyDescent="0.2">
      <c r="B10" s="188" t="s">
        <v>16</v>
      </c>
      <c r="C10" s="187">
        <v>0.28000000000000003</v>
      </c>
      <c r="D10" s="185" t="s">
        <v>44</v>
      </c>
      <c r="E10" s="190" t="s">
        <v>45</v>
      </c>
      <c r="G10" s="185" t="s">
        <v>154</v>
      </c>
      <c r="J10" s="185">
        <v>12</v>
      </c>
      <c r="K10" s="187">
        <v>0.3</v>
      </c>
      <c r="L10" s="185" t="s">
        <v>89</v>
      </c>
      <c r="M10" s="190" t="s">
        <v>90</v>
      </c>
    </row>
    <row r="11" spans="1:13" ht="16" customHeight="1" x14ac:dyDescent="0.2">
      <c r="E11" s="190"/>
      <c r="K11" s="187"/>
      <c r="M11" s="190"/>
    </row>
    <row r="12" spans="1:13" ht="16" customHeight="1" x14ac:dyDescent="0.2">
      <c r="A12" s="185" t="s">
        <v>144</v>
      </c>
      <c r="B12" s="185" t="s">
        <v>166</v>
      </c>
      <c r="C12" s="187">
        <v>0.4</v>
      </c>
      <c r="D12" s="185" t="s">
        <v>52</v>
      </c>
      <c r="E12" s="190" t="s">
        <v>53</v>
      </c>
      <c r="J12" s="185">
        <v>6</v>
      </c>
      <c r="K12" s="187">
        <v>0.3</v>
      </c>
      <c r="L12" s="185" t="s">
        <v>86</v>
      </c>
      <c r="M12" s="190" t="s">
        <v>87</v>
      </c>
    </row>
    <row r="13" spans="1:13" ht="16" customHeight="1" x14ac:dyDescent="0.2">
      <c r="B13" s="185" t="s">
        <v>28</v>
      </c>
      <c r="C13" s="187">
        <v>0.25</v>
      </c>
      <c r="D13" s="185" t="s">
        <v>24</v>
      </c>
      <c r="E13" s="190" t="s">
        <v>25</v>
      </c>
      <c r="G13" s="185" t="s">
        <v>154</v>
      </c>
      <c r="J13" s="185">
        <v>3</v>
      </c>
      <c r="K13" s="187">
        <v>0.28000000000000003</v>
      </c>
      <c r="L13" s="185" t="s">
        <v>44</v>
      </c>
      <c r="M13" s="190" t="s">
        <v>45</v>
      </c>
    </row>
    <row r="14" spans="1:13" ht="16" customHeight="1" x14ac:dyDescent="0.2">
      <c r="B14" s="185" t="s">
        <v>28</v>
      </c>
      <c r="C14" s="193">
        <v>0.2</v>
      </c>
      <c r="D14" s="194" t="s">
        <v>31</v>
      </c>
      <c r="E14" s="196" t="s">
        <v>32</v>
      </c>
      <c r="G14" s="185" t="s">
        <v>154</v>
      </c>
      <c r="J14" s="185">
        <v>7</v>
      </c>
      <c r="K14" s="187">
        <v>0.25</v>
      </c>
      <c r="L14" s="185" t="s">
        <v>24</v>
      </c>
      <c r="M14" s="190" t="s">
        <v>25</v>
      </c>
    </row>
    <row r="15" spans="1:13" ht="16" customHeight="1" x14ac:dyDescent="0.2">
      <c r="C15" s="198"/>
      <c r="E15" s="190"/>
      <c r="K15" s="198"/>
      <c r="M15" s="190"/>
    </row>
    <row r="16" spans="1:13" ht="16" customHeight="1" x14ac:dyDescent="0.2">
      <c r="A16" s="185" t="s">
        <v>145</v>
      </c>
      <c r="B16" s="185" t="s">
        <v>164</v>
      </c>
      <c r="C16" s="193">
        <v>0.2</v>
      </c>
      <c r="D16" s="194" t="s">
        <v>81</v>
      </c>
      <c r="E16" s="196" t="s">
        <v>82</v>
      </c>
      <c r="G16" s="185" t="s">
        <v>154</v>
      </c>
      <c r="J16" s="185">
        <v>8</v>
      </c>
      <c r="K16" s="187">
        <v>0.22</v>
      </c>
      <c r="L16" s="185" t="s">
        <v>35</v>
      </c>
      <c r="M16" s="190" t="s">
        <v>36</v>
      </c>
    </row>
    <row r="17" spans="1:7" ht="16" customHeight="1" x14ac:dyDescent="0.2">
      <c r="B17" s="185" t="s">
        <v>28</v>
      </c>
      <c r="C17" s="187">
        <v>0.22</v>
      </c>
      <c r="D17" s="185" t="s">
        <v>35</v>
      </c>
      <c r="E17" s="190" t="s">
        <v>36</v>
      </c>
      <c r="G17" s="185" t="s">
        <v>154</v>
      </c>
    </row>
    <row r="18" spans="1:7" ht="16" customHeight="1" x14ac:dyDescent="0.2">
      <c r="C18" s="185"/>
    </row>
    <row r="19" spans="1:7" ht="16" customHeight="1" x14ac:dyDescent="0.2">
      <c r="A19" s="185" t="s">
        <v>146</v>
      </c>
      <c r="B19" s="185" t="s">
        <v>164</v>
      </c>
      <c r="C19" s="187">
        <v>0.5</v>
      </c>
      <c r="D19" s="185" t="s">
        <v>83</v>
      </c>
      <c r="E19" s="190" t="s">
        <v>84</v>
      </c>
      <c r="G19" s="185" t="s">
        <v>154</v>
      </c>
    </row>
    <row r="20" spans="1:7" ht="16" customHeight="1" x14ac:dyDescent="0.2">
      <c r="B20" s="185" t="s">
        <v>164</v>
      </c>
      <c r="C20" s="187">
        <v>0.3</v>
      </c>
      <c r="D20" s="185" t="s">
        <v>86</v>
      </c>
      <c r="E20" s="190" t="s">
        <v>87</v>
      </c>
      <c r="G20" s="185" t="s">
        <v>155</v>
      </c>
    </row>
    <row r="21" spans="1:7" ht="16" customHeight="1" x14ac:dyDescent="0.2">
      <c r="C21" s="185"/>
    </row>
    <row r="22" spans="1:7" s="202" customFormat="1" ht="16" customHeight="1" x14ac:dyDescent="0.2">
      <c r="A22" s="201" t="s">
        <v>148</v>
      </c>
      <c r="C22" s="203"/>
    </row>
    <row r="23" spans="1:7" ht="16" customHeight="1" x14ac:dyDescent="0.2">
      <c r="A23" s="199"/>
      <c r="C23" s="198"/>
    </row>
    <row r="24" spans="1:7" ht="16" customHeight="1" x14ac:dyDescent="0.2">
      <c r="A24" s="185" t="s">
        <v>147</v>
      </c>
      <c r="B24" s="185" t="s">
        <v>164</v>
      </c>
      <c r="C24" s="187">
        <v>0.33</v>
      </c>
      <c r="D24" s="185" t="s">
        <v>74</v>
      </c>
      <c r="E24" s="190" t="s">
        <v>75</v>
      </c>
      <c r="G24" s="185" t="s">
        <v>154</v>
      </c>
    </row>
    <row r="25" spans="1:7" ht="16" customHeight="1" x14ac:dyDescent="0.2">
      <c r="B25" s="185" t="s">
        <v>164</v>
      </c>
      <c r="C25" s="187">
        <v>0.3</v>
      </c>
      <c r="D25" s="185" t="s">
        <v>77</v>
      </c>
      <c r="E25" s="190" t="s">
        <v>78</v>
      </c>
      <c r="G25" s="185" t="s">
        <v>154</v>
      </c>
    </row>
    <row r="26" spans="1:7" ht="16" customHeight="1" x14ac:dyDescent="0.2">
      <c r="B26" s="185" t="s">
        <v>164</v>
      </c>
      <c r="C26" s="187">
        <v>0.45</v>
      </c>
      <c r="D26" s="185" t="s">
        <v>79</v>
      </c>
      <c r="E26" s="190" t="s">
        <v>80</v>
      </c>
      <c r="G26" s="185" t="s">
        <v>154</v>
      </c>
    </row>
    <row r="28" spans="1:7" ht="16" customHeight="1" x14ac:dyDescent="0.2">
      <c r="A28" s="185" t="s">
        <v>149</v>
      </c>
      <c r="B28" s="185" t="s">
        <v>28</v>
      </c>
      <c r="C28" s="193">
        <v>0.2</v>
      </c>
      <c r="D28" s="195" t="s">
        <v>65</v>
      </c>
      <c r="E28" s="196" t="s">
        <v>66</v>
      </c>
      <c r="G28" s="185" t="s">
        <v>154</v>
      </c>
    </row>
    <row r="29" spans="1:7" ht="16" customHeight="1" x14ac:dyDescent="0.2">
      <c r="B29" s="185" t="s">
        <v>28</v>
      </c>
      <c r="C29" s="193">
        <v>0.2</v>
      </c>
      <c r="D29" s="195" t="s">
        <v>69</v>
      </c>
      <c r="E29" s="196" t="s">
        <v>70</v>
      </c>
      <c r="G29" s="185" t="s">
        <v>154</v>
      </c>
    </row>
    <row r="30" spans="1:7" ht="16" customHeight="1" x14ac:dyDescent="0.2">
      <c r="B30" s="185" t="s">
        <v>166</v>
      </c>
      <c r="C30" s="193">
        <v>0.1</v>
      </c>
      <c r="D30" s="195" t="s">
        <v>71</v>
      </c>
      <c r="E30" s="196" t="s">
        <v>72</v>
      </c>
      <c r="G30" s="185" t="s">
        <v>154</v>
      </c>
    </row>
    <row r="32" spans="1:7" ht="16" customHeight="1" x14ac:dyDescent="0.2">
      <c r="A32" s="185" t="s">
        <v>150</v>
      </c>
      <c r="B32" s="185" t="s">
        <v>28</v>
      </c>
      <c r="C32" s="193">
        <v>0.2</v>
      </c>
      <c r="D32" s="194" t="s">
        <v>55</v>
      </c>
      <c r="E32" s="197" t="s">
        <v>56</v>
      </c>
      <c r="G32" s="185" t="s">
        <v>154</v>
      </c>
    </row>
    <row r="33" spans="1:7" ht="16" customHeight="1" x14ac:dyDescent="0.2">
      <c r="B33" s="185" t="s">
        <v>28</v>
      </c>
      <c r="C33" s="193">
        <v>0.2</v>
      </c>
      <c r="D33" s="194" t="s">
        <v>59</v>
      </c>
      <c r="E33" s="196" t="s">
        <v>60</v>
      </c>
      <c r="G33" s="185" t="s">
        <v>154</v>
      </c>
    </row>
    <row r="34" spans="1:7" ht="16" customHeight="1" x14ac:dyDescent="0.2">
      <c r="B34" s="185" t="s">
        <v>28</v>
      </c>
      <c r="C34" s="193">
        <v>0.2</v>
      </c>
      <c r="D34" s="194" t="s">
        <v>62</v>
      </c>
      <c r="E34" s="196" t="s">
        <v>63</v>
      </c>
      <c r="G34" s="185" t="s">
        <v>154</v>
      </c>
    </row>
    <row r="36" spans="1:7" ht="16" customHeight="1" x14ac:dyDescent="0.2">
      <c r="A36" s="185" t="s">
        <v>151</v>
      </c>
      <c r="B36" s="185" t="s">
        <v>165</v>
      </c>
      <c r="C36" s="187">
        <v>0.3</v>
      </c>
      <c r="D36" s="185" t="s">
        <v>89</v>
      </c>
      <c r="E36" s="190" t="s">
        <v>90</v>
      </c>
      <c r="G36" s="185" t="s">
        <v>155</v>
      </c>
    </row>
    <row r="37" spans="1:7" ht="16" customHeight="1" x14ac:dyDescent="0.2">
      <c r="B37" s="185" t="s">
        <v>164</v>
      </c>
      <c r="C37" s="193">
        <v>0.2</v>
      </c>
      <c r="D37" s="194" t="s">
        <v>124</v>
      </c>
      <c r="E37" s="195" t="s">
        <v>125</v>
      </c>
      <c r="G37" s="185" t="s">
        <v>155</v>
      </c>
    </row>
    <row r="38" spans="1:7" ht="16" customHeight="1" x14ac:dyDescent="0.2">
      <c r="B38" s="185" t="s">
        <v>164</v>
      </c>
      <c r="C38" s="193">
        <v>0.2</v>
      </c>
      <c r="D38" s="194" t="s">
        <v>126</v>
      </c>
      <c r="E38" s="195" t="s">
        <v>127</v>
      </c>
      <c r="G38" s="185" t="s">
        <v>155</v>
      </c>
    </row>
    <row r="39" spans="1:7" ht="16" customHeight="1" x14ac:dyDescent="0.2">
      <c r="B39" s="185" t="s">
        <v>164</v>
      </c>
      <c r="C39" s="193">
        <v>0.2</v>
      </c>
      <c r="D39" s="194" t="s">
        <v>128</v>
      </c>
      <c r="E39" s="195" t="s">
        <v>129</v>
      </c>
      <c r="G39" s="185" t="s">
        <v>155</v>
      </c>
    </row>
    <row r="41" spans="1:7" ht="16" customHeight="1" x14ac:dyDescent="0.2">
      <c r="A41" s="185" t="s">
        <v>152</v>
      </c>
      <c r="B41" s="185" t="s">
        <v>97</v>
      </c>
      <c r="C41" s="187">
        <v>0.31</v>
      </c>
      <c r="D41" s="185" t="s">
        <v>118</v>
      </c>
      <c r="E41" s="191" t="s">
        <v>119</v>
      </c>
      <c r="G41" s="185" t="s">
        <v>155</v>
      </c>
    </row>
    <row r="42" spans="1:7" ht="16" customHeight="1" x14ac:dyDescent="0.2">
      <c r="B42" s="185" t="s">
        <v>28</v>
      </c>
      <c r="C42" s="193">
        <v>0.1</v>
      </c>
      <c r="D42" s="194" t="s">
        <v>111</v>
      </c>
      <c r="E42" s="195" t="s">
        <v>112</v>
      </c>
      <c r="G42" s="185" t="s">
        <v>155</v>
      </c>
    </row>
  </sheetData>
  <conditionalFormatting sqref="E8:E17 E19:E20">
    <cfRule type="endsWith" dxfId="6" priority="9" operator="endsWith" text="*">
      <formula>RIGHT((E8),LEN("*"))=("*")</formula>
    </cfRule>
  </conditionalFormatting>
  <conditionalFormatting sqref="E24:E26">
    <cfRule type="endsWith" dxfId="5" priority="5" operator="endsWith" text="*">
      <formula>RIGHT((E24),LEN("*"))=("*")</formula>
    </cfRule>
  </conditionalFormatting>
  <conditionalFormatting sqref="E28:E30">
    <cfRule type="endsWith" dxfId="4" priority="3" operator="endsWith" text="*">
      <formula>RIGHT((E28),LEN("*"))=("*")</formula>
    </cfRule>
  </conditionalFormatting>
  <conditionalFormatting sqref="E32:E34">
    <cfRule type="endsWith" dxfId="3" priority="4" operator="endsWith" text="*">
      <formula>RIGHT((E32),LEN("*"))=("*")</formula>
    </cfRule>
  </conditionalFormatting>
  <conditionalFormatting sqref="E36:E39">
    <cfRule type="endsWith" dxfId="2" priority="2" operator="endsWith" text="*">
      <formula>RIGHT((E36),LEN("*"))=("*")</formula>
    </cfRule>
  </conditionalFormatting>
  <conditionalFormatting sqref="E41:E42">
    <cfRule type="endsWith" dxfId="1" priority="1" operator="endsWith" text="*">
      <formula>RIGHT((E41),LEN("*"))=("*")</formula>
    </cfRule>
  </conditionalFormatting>
  <conditionalFormatting sqref="M2:M16 E3 E5:E6">
    <cfRule type="endsWith" dxfId="0" priority="10" operator="endsWith" text="*">
      <formula>RIGHT((E2),LEN("*"))=("*")</formula>
    </cfRule>
  </conditionalFormatting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BECA4-6AAE-274B-B7D6-00511C3836D6}">
  <dimension ref="A1:B3"/>
  <sheetViews>
    <sheetView zoomScale="200" workbookViewId="0">
      <selection activeCell="B29" sqref="B29"/>
    </sheetView>
  </sheetViews>
  <sheetFormatPr baseColWidth="10" defaultRowHeight="13" x14ac:dyDescent="0.15"/>
  <cols>
    <col min="1" max="1" width="10.83203125" style="174"/>
    <col min="2" max="2" width="90.83203125" customWidth="1"/>
  </cols>
  <sheetData>
    <row r="1" spans="1:2" s="204" customFormat="1" x14ac:dyDescent="0.15">
      <c r="A1" s="206" t="s">
        <v>168</v>
      </c>
      <c r="B1" s="207" t="s">
        <v>176</v>
      </c>
    </row>
    <row r="2" spans="1:2" s="204" customFormat="1" ht="108" customHeight="1" x14ac:dyDescent="0.15">
      <c r="A2" s="173">
        <v>5303</v>
      </c>
      <c r="B2" s="205" t="s">
        <v>177</v>
      </c>
    </row>
    <row r="3" spans="1:2" ht="28" x14ac:dyDescent="0.15">
      <c r="A3" s="173">
        <v>5304</v>
      </c>
      <c r="B3" s="205" t="s">
        <v>175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Mandatory Courses</vt:lpstr>
      <vt:lpstr>Electives</vt:lpstr>
      <vt:lpstr>Schedule</vt:lpstr>
      <vt:lpstr>Schedule 2</vt:lpstr>
      <vt:lpstr>Finals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Ryan Talbot</cp:lastModifiedBy>
  <cp:lastPrinted>2024-03-03T13:37:21Z</cp:lastPrinted>
  <dcterms:modified xsi:type="dcterms:W3CDTF">2024-03-08T01:05:03Z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