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134e3db0d322226/Desktop/excel data/"/>
    </mc:Choice>
  </mc:AlternateContent>
  <xr:revisionPtr revIDLastSave="0" documentId="8_{1D60981B-AF78-4EC7-BB45-56BF10655C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M27" i="2" l="1"/>
  <c r="I28" i="2" a="1"/>
  <c r="I28" i="2" s="1"/>
  <c r="E27" i="2"/>
  <c r="U10" i="2"/>
  <c r="Q10" i="2"/>
  <c r="O13" i="2"/>
  <c r="M10" i="2" a="1"/>
  <c r="M10" i="2" s="1"/>
  <c r="K11" i="2"/>
  <c r="I11" i="2" a="1"/>
  <c r="I11" i="2" s="1"/>
  <c r="E1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<sst xmlns="http://schemas.openxmlformats.org/spreadsheetml/2006/main" count="92093" uniqueCount="15387">
  <si>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</si>
  <si>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</si>
  <si>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</si>
  <si>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</si>
  <si>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</si>
  <si>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</si>
  <si>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</si>
  <si>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</si>
  <si>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</si>
  <si>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</si>
  <si>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</si>
  <si>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</si>
  <si>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</si>
  <si>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</si>
  <si>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</si>
  <si>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</si>
  <si>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</si>
  <si>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</si>
  <si>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</si>
  <si>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</si>
  <si>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</si>
  <si>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</si>
  <si>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</si>
  <si>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</si>
  <si>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</si>
  <si>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</si>
  <si>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</si>
  <si>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</si>
  <si>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</si>
  <si>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</si>
  <si>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</si>
  <si>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</si>
  <si>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</si>
  <si>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</si>
  <si>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</si>
  <si>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</si>
  <si>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</si>
  <si>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</si>
  <si>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</si>
  <si>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</si>
  <si>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</si>
  <si>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</si>
  <si>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</si>
  <si>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</si>
  <si>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</si>
  <si>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</si>
  <si>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</si>
  <si>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</si>
  <si>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</si>
  <si>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</si>
  <si>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</si>
  <si>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</si>
  <si>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</si>
  <si>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</si>
  <si>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</si>
  <si>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</si>
  <si>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</si>
  <si>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</si>
  <si>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</si>
  <si>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</si>
  <si>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</si>
  <si>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</si>
  <si>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</si>
  <si>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</si>
  <si>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</si>
  <si>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</si>
  <si>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</si>
  <si>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</si>
  <si>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</si>
  <si>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</si>
  <si>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</si>
  <si>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</si>
  <si>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</si>
  <si>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</si>
  <si>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</si>
  <si>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</si>
  <si>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</si>
  <si>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</si>
  <si>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</si>
  <si>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</si>
  <si>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</si>
  <si>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</si>
  <si>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</si>
  <si>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</si>
  <si>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</si>
  <si>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</si>
  <si>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</si>
  <si>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</si>
  <si>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</si>
  <si>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</si>
  <si>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</si>
  <si>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</si>
  <si>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</si>
  <si>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</si>
  <si>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</si>
  <si>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</si>
  <si>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</si>
  <si>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</si>
  <si>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</si>
  <si>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</si>
  <si>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</si>
  <si>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</si>
  <si>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</si>
  <si>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</si>
  <si>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</si>
  <si>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</si>
  <si>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</si>
  <si>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</si>
  <si>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</si>
  <si>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</si>
  <si>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</si>
  <si>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</si>
  <si>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</si>
  <si>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</si>
  <si>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</si>
  <si>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</si>
  <si>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</si>
  <si>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</si>
  <si>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</si>
  <si>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</si>
  <si>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</si>
  <si>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</si>
  <si>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</si>
  <si>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</si>
  <si>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</si>
  <si>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</si>
  <si>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</si>
  <si>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</si>
  <si>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</si>
  <si>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</si>
  <si>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</si>
  <si>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</si>
  <si>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</si>
  <si>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</si>
  <si>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</si>
  <si>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</si>
  <si>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</si>
  <si>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</si>
  <si>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</si>
  <si>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</si>
  <si>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</si>
  <si>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</si>
  <si>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</si>
  <si>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</si>
  <si>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</si>
  <si>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</si>
  <si>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</si>
  <si>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</si>
  <si>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</si>
  <si>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</si>
  <si>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</si>
  <si>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</si>
  <si>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</si>
  <si>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</si>
  <si>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</si>
  <si>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</si>
  <si>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</si>
  <si>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</si>
  <si>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</si>
  <si>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</si>
  <si>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</si>
  <si>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</si>
  <si>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</si>
  <si>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</si>
  <si>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</si>
  <si>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</si>
  <si>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</si>
  <si>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</si>
  <si>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</si>
  <si>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</si>
  <si>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</si>
  <si>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</si>
  <si>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</si>
  <si>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</si>
  <si>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</si>
  <si>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</si>
  <si>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</si>
  <si>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</si>
  <si>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</si>
  <si>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</si>
  <si>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</si>
  <si>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</si>
  <si>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</si>
  <si>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</si>
  <si>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</si>
  <si>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</si>
  <si>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</si>
  <si>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</si>
  <si>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</si>
  <si>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</si>
  <si>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</si>
  <si>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</si>
  <si>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</si>
  <si>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</si>
  <si>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</si>
  <si>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</si>
  <si>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</si>
  <si>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</si>
  <si>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</si>
  <si>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</si>
  <si>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</si>
  <si>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</si>
  <si>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</si>
  <si>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</si>
  <si>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</si>
  <si>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</si>
  <si>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</si>
  <si>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</si>
  <si>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</si>
  <si>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</si>
  <si>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</si>
  <si>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</si>
  <si>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</si>
  <si>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</si>
  <si>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</si>
  <si>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</si>
  <si>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</si>
  <si>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</si>
  <si>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</si>
  <si>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</si>
  <si>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</si>
  <si>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</si>
  <si>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</si>
  <si>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</si>
  <si>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</si>
  <si>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</si>
  <si>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</si>
  <si>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</si>
  <si>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</si>
  <si>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</si>
  <si>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</si>
  <si>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</si>
  <si>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</si>
  <si>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</si>
  <si>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</si>
  <si>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</si>
  <si>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</si>
  <si>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</si>
  <si>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</si>
  <si>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</si>
  <si>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</si>
  <si>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</si>
  <si>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</si>
  <si>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</si>
  <si>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</si>
  <si>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</si>
  <si>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</si>
  <si>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</si>
  <si>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</si>
  <si>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</si>
  <si>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</si>
  <si>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</si>
  <si>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</si>
  <si>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</si>
  <si>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</si>
  <si>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</si>
  <si>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</si>
  <si>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</si>
  <si>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</si>
  <si>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</si>
  <si>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</si>
  <si>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</si>
  <si>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</si>
  <si>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</si>
  <si>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</si>
  <si>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</si>
  <si>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</si>
  <si>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</si>
  <si>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</si>
  <si>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</si>
  <si>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</si>
  <si>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</si>
  <si>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</si>
  <si>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</si>
  <si>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</si>
  <si>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</si>
  <si>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</si>
  <si>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</si>
  <si>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</si>
  <si>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</si>
  <si>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</si>
  <si>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</si>
  <si>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</si>
  <si>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</si>
  <si>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</si>
  <si>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</si>
  <si>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</si>
  <si>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</si>
  <si>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</si>
  <si>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</si>
  <si>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</si>
  <si>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</si>
  <si>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</si>
  <si>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</si>
  <si>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</si>
  <si>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</si>
  <si>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</si>
  <si>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</si>
  <si>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</si>
  <si>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</si>
  <si>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</si>
  <si>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</si>
  <si>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</si>
  <si>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</si>
  <si>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</si>
  <si>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</si>
  <si>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</si>
  <si>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</si>
  <si>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</si>
  <si>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</si>
  <si>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</si>
  <si>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</si>
  <si>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</si>
  <si>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</si>
  <si>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</si>
  <si>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</si>
  <si>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</si>
  <si>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</si>
  <si>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</si>
  <si>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</si>
  <si>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</si>
  <si>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</si>
  <si>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</si>
  <si>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</si>
  <si>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</si>
  <si>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</si>
  <si>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</si>
  <si>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</si>
  <si>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</si>
  <si>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</si>
  <si>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</si>
  <si>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</si>
  <si>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</si>
  <si>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</si>
  <si>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</si>
  <si>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</si>
  <si>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</si>
  <si>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</si>
  <si>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</si>
  <si>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</si>
  <si>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</si>
  <si>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</si>
  <si>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</si>
  <si>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</si>
  <si>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</si>
  <si>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</si>
  <si>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</si>
  <si>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</si>
  <si>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</si>
  <si>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</si>
  <si>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</si>
  <si>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</si>
  <si>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</si>
  <si>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</si>
  <si>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</si>
  <si>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</si>
  <si>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</si>
  <si>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</si>
  <si>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</si>
  <si>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</si>
  <si>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</si>
  <si>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</si>
  <si>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</si>
  <si>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</si>
  <si>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</si>
  <si>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</si>
  <si>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</si>
  <si>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</si>
  <si>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</si>
  <si>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</si>
  <si>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</si>
  <si>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</si>
  <si>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</si>
  <si>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</si>
  <si>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</si>
  <si>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</si>
  <si>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</si>
  <si>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</si>
  <si>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</si>
  <si>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</si>
  <si>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</si>
  <si>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</si>
  <si>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</si>
  <si>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</si>
  <si>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</si>
  <si>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</si>
  <si>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</si>
  <si>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</si>
  <si>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</si>
  <si>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</si>
  <si>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</si>
  <si>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</si>
  <si>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</si>
  <si>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</si>
  <si>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</si>
  <si>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</si>
  <si>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</si>
  <si>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</si>
  <si>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</si>
  <si>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</si>
  <si>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</si>
  <si>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</si>
  <si>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</si>
  <si>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</si>
  <si>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</si>
  <si>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</si>
  <si>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</si>
  <si>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</si>
  <si>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</si>
  <si>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</si>
  <si>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</si>
  <si>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</si>
  <si>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</si>
  <si>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</si>
  <si>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</si>
  <si>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</si>
  <si>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</si>
  <si>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</si>
  <si>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</si>
  <si>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</si>
  <si>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</si>
  <si>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</si>
  <si>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</si>
  <si>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</si>
  <si>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</si>
  <si>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</si>
  <si>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</si>
  <si>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</si>
  <si>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</si>
  <si>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</si>
  <si>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</si>
  <si>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</si>
  <si>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</si>
  <si>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</si>
  <si>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</si>
  <si>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</si>
  <si>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</si>
  <si>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</si>
  <si>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</si>
  <si>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</si>
  <si>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</si>
  <si>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</si>
  <si>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</si>
  <si>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</si>
  <si>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</si>
  <si>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</si>
  <si>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</si>
  <si>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</si>
  <si>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</si>
  <si>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</si>
  <si>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</si>
  <si>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</si>
  <si>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</si>
  <si>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</si>
  <si>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</si>
  <si>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</si>
  <si>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</si>
  <si>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</si>
  <si>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</si>
  <si>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</si>
  <si>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</si>
  <si>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</si>
  <si>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</si>
  <si>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</si>
  <si>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</si>
  <si>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</si>
  <si>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</si>
  <si>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</si>
  <si>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</si>
  <si>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</si>
  <si>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</si>
  <si>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</si>
  <si>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</si>
  <si>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</si>
  <si>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</si>
  <si>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</si>
  <si>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</si>
  <si>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</si>
  <si>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</si>
  <si>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</si>
  <si>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</si>
  <si>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</si>
  <si>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</si>
  <si>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</si>
  <si>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</si>
  <si>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</si>
  <si>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</si>
  <si>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</si>
  <si>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</si>
  <si>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</si>
  <si>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</si>
  <si>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</si>
  <si>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</si>
  <si>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</si>
  <si>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</si>
  <si>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</si>
  <si>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</si>
  <si>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</si>
  <si>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</si>
  <si>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</si>
  <si>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</si>
  <si>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</si>
  <si>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</si>
  <si>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</si>
  <si>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</si>
  <si>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</si>
  <si>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</si>
  <si>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</si>
  <si>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</si>
  <si>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</si>
  <si>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</si>
  <si>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</si>
  <si>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</si>
  <si>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</si>
  <si>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</si>
  <si>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</si>
  <si>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</si>
  <si>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</si>
  <si>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</si>
  <si>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</si>
  <si>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</si>
  <si>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</si>
  <si>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</si>
  <si>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</si>
  <si>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</si>
  <si>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</si>
  <si>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</si>
  <si>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</si>
  <si>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</si>
  <si>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</si>
  <si>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</si>
  <si>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</si>
  <si>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</si>
  <si>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</si>
  <si>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</si>
  <si>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</si>
  <si>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</si>
  <si>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</si>
  <si>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</si>
  <si>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</si>
  <si>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</si>
  <si>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</si>
  <si>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</si>
  <si>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</si>
  <si>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</si>
  <si>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</si>
  <si>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</si>
  <si>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</si>
  <si>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</si>
  <si>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</si>
  <si>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</si>
  <si>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</si>
  <si>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</si>
  <si>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</si>
  <si>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</si>
  <si>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</si>
  <si>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</si>
  <si>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</si>
  <si>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</si>
  <si>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</si>
  <si>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</si>
  <si>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</si>
  <si>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</si>
  <si>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</si>
  <si>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</si>
  <si>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</si>
  <si>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</si>
  <si>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</si>
  <si>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</si>
  <si>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</si>
  <si>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</si>
  <si>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</si>
  <si>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</si>
  <si>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</si>
  <si>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</si>
  <si>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</si>
  <si>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</si>
  <si>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</si>
  <si>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</si>
  <si>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</si>
  <si>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</si>
  <si>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</si>
  <si>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</si>
  <si>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</si>
  <si>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</si>
  <si>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</si>
  <si>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</si>
  <si>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</si>
  <si>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</si>
  <si>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</si>
  <si>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</si>
  <si>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</si>
  <si>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</si>
  <si>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</si>
  <si>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</si>
  <si>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</si>
  <si>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</si>
  <si>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</si>
  <si>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</si>
  <si>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</si>
  <si>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</si>
  <si>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</si>
  <si>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</si>
  <si>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</si>
  <si>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</si>
  <si>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</si>
  <si>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</si>
  <si>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</si>
  <si>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</si>
  <si>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</si>
  <si>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</si>
  <si>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</si>
  <si>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</si>
  <si>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</si>
  <si>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</si>
  <si>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</si>
  <si>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</si>
  <si>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</si>
  <si>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</si>
  <si>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</si>
  <si>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</si>
  <si>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</si>
  <si>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</si>
  <si>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</si>
  <si>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</si>
  <si>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</si>
  <si>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</si>
  <si>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</si>
  <si>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</si>
  <si>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</si>
  <si>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</si>
  <si>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</si>
  <si>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</si>
  <si>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</si>
  <si>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</si>
  <si>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</si>
  <si>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</si>
  <si>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</si>
  <si>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</si>
  <si>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</si>
  <si>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</si>
  <si>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</si>
  <si>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</si>
  <si>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</si>
  <si>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</si>
  <si>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</si>
  <si>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</si>
  <si>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</si>
  <si>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</si>
  <si>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</si>
  <si>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</si>
  <si>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</si>
  <si>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</si>
  <si>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</si>
  <si>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</si>
  <si>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</si>
  <si>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</si>
  <si>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</si>
  <si>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</si>
  <si>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</si>
  <si>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</si>
  <si>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</si>
  <si>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</si>
  <si>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</si>
  <si>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</si>
  <si>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</si>
  <si>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</si>
  <si>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</si>
  <si>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</si>
  <si>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</si>
  <si>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</si>
  <si>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</si>
  <si>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</si>
  <si>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</si>
  <si>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</si>
  <si>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</si>
  <si>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</si>
  <si>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</si>
  <si>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</si>
  <si>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</si>
  <si>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</si>
  <si>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</si>
  <si>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</si>
  <si>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</si>
  <si>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</si>
  <si>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</si>
  <si>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</si>
  <si>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</si>
  <si>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</si>
  <si>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</si>
  <si>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</si>
  <si>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</si>
  <si>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</si>
  <si>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</si>
  <si>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</si>
  <si>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</si>
  <si>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</si>
  <si>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</si>
  <si>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</si>
  <si>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</si>
  <si>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</si>
  <si>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</si>
  <si>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</si>
  <si>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</si>
  <si>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</si>
  <si>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</si>
  <si>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</si>
  <si>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</si>
  <si>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</si>
  <si>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</si>
  <si>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</si>
  <si>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</si>
  <si>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</si>
  <si>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</si>
  <si>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</si>
  <si>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</si>
  <si>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</si>
  <si>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</si>
  <si>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</si>
  <si>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</si>
  <si>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</si>
  <si>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</si>
  <si>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</si>
  <si>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</si>
  <si>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</si>
  <si>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</si>
  <si>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</si>
  <si>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</si>
  <si>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</si>
  <si>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</si>
  <si>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</si>
  <si>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</si>
  <si>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</si>
  <si>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</si>
  <si>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</si>
  <si>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</si>
  <si>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</si>
  <si>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</si>
  <si>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</si>
  <si>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</si>
  <si>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</si>
  <si>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</si>
  <si>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</si>
  <si>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</si>
  <si>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</si>
  <si>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</si>
  <si>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</si>
  <si>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</si>
  <si>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</si>
  <si>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</si>
  <si>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</si>
  <si>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</si>
  <si>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</si>
  <si>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</si>
  <si>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</si>
  <si>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</si>
  <si>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</si>
  <si>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</si>
  <si>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</si>
  <si>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</si>
  <si>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</si>
  <si>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</si>
  <si>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</si>
  <si>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</si>
  <si>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</si>
  <si>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</si>
  <si>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</si>
  <si>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</si>
  <si>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</si>
  <si>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</si>
  <si>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</si>
  <si>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</si>
  <si>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</si>
  <si>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</si>
  <si>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</si>
  <si>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</si>
  <si>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</si>
  <si>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</si>
  <si>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</si>
  <si>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</si>
  <si>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</si>
  <si>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</si>
  <si>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</si>
  <si>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</si>
  <si>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</si>
  <si>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</si>
  <si>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</si>
  <si>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</si>
  <si>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</si>
  <si>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</si>
  <si>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</si>
  <si>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</si>
  <si>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</si>
  <si>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</si>
  <si>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</si>
  <si>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</si>
  <si>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</si>
  <si>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</si>
  <si>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</si>
  <si>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</si>
  <si>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</si>
  <si>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</si>
  <si>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</si>
  <si>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</si>
  <si>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</si>
  <si>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</si>
  <si>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</si>
  <si>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</si>
  <si>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</si>
  <si>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</si>
  <si>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</si>
  <si>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</si>
  <si>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</si>
  <si>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</si>
  <si>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</si>
  <si>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</si>
  <si>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</si>
  <si>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</si>
  <si>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</si>
  <si>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</si>
  <si>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</si>
  <si>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</si>
  <si>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</si>
  <si>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</si>
  <si>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</si>
  <si>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</si>
  <si>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</si>
  <si>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</si>
  <si>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</si>
  <si>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</si>
  <si>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</si>
  <si>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</si>
  <si>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</si>
  <si>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</si>
  <si>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</si>
  <si>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</si>
  <si>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</si>
  <si>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</si>
  <si>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</si>
  <si>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</si>
  <si>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</si>
  <si>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</si>
  <si>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</si>
  <si>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</si>
  <si>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</si>
  <si>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</si>
  <si>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</si>
  <si>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</si>
  <si>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</si>
  <si>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</si>
  <si>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</si>
  <si>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</si>
  <si>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</si>
  <si>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</si>
  <si>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</si>
  <si>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</si>
  <si>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</si>
  <si>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</si>
  <si>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</si>
  <si>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</si>
  <si>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</si>
  <si>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</si>
  <si>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</si>
  <si>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</si>
  <si>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</si>
  <si>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</si>
  <si>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</si>
  <si>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</si>
  <si>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</si>
  <si>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</si>
  <si>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</si>
  <si>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</si>
  <si>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</si>
  <si>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</si>
  <si>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</si>
  <si>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</si>
  <si>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</si>
  <si>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</si>
  <si>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</si>
  <si>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</si>
  <si>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</si>
  <si>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</si>
  <si>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</si>
  <si>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</si>
  <si>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</si>
  <si>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</si>
  <si>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</si>
  <si>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</si>
  <si>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</si>
  <si>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</si>
  <si>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</si>
  <si>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</si>
  <si>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</si>
  <si>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</si>
  <si>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</si>
  <si>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</si>
  <si>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</si>
  <si>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</si>
  <si>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</si>
  <si>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</si>
  <si>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</si>
  <si>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</si>
  <si>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</si>
  <si>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</si>
  <si>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</si>
  <si>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</si>
  <si>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</si>
  <si>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</si>
  <si>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</si>
  <si>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</si>
  <si>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</si>
  <si>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</si>
  <si>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</si>
  <si>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</si>
  <si>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</si>
  <si>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</si>
  <si>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</si>
  <si>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</si>
  <si>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</si>
  <si>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</si>
  <si>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</si>
  <si>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</si>
  <si>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</si>
  <si>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</si>
  <si>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</si>
  <si>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</si>
  <si>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</si>
  <si>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</si>
  <si>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</si>
  <si>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</si>
  <si>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</si>
  <si>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</si>
  <si>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</si>
  <si>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</si>
  <si>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</si>
  <si>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</si>
  <si>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</si>
  <si>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</si>
  <si>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</si>
  <si>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</si>
  <si>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</si>
  <si>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</si>
  <si>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</si>
  <si>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</si>
  <si>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</si>
  <si>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</si>
  <si>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</si>
  <si>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</si>
  <si>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</si>
  <si>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</si>
  <si>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</si>
  <si>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</si>
  <si>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</si>
  <si>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</si>
  <si>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</si>
  <si>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</si>
  <si>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</si>
  <si>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</si>
  <si>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</si>
  <si>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</si>
  <si>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</si>
  <si>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</si>
  <si>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</si>
  <si>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</si>
  <si>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</si>
  <si>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</si>
  <si>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</si>
  <si>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</si>
  <si>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</si>
  <si>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</si>
  <si>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</si>
  <si>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</si>
  <si>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</si>
  <si>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</si>
  <si>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</si>
  <si>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</si>
  <si>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</si>
  <si>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</si>
  <si>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</si>
  <si>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</si>
  <si>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</si>
  <si>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</si>
  <si>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</si>
  <si>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</si>
  <si>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</si>
  <si>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</si>
  <si>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</si>
  <si>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</si>
  <si>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</si>
  <si>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</si>
  <si>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</si>
  <si>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</si>
  <si>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</si>
  <si>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</si>
  <si>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</si>
  <si>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</si>
  <si>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</si>
  <si>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</si>
  <si>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</si>
  <si>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</si>
  <si>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</si>
  <si>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</si>
  <si>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</si>
  <si>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</si>
  <si>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</si>
  <si>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</si>
  <si>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</si>
  <si>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</si>
  <si>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</si>
  <si>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</si>
  <si>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</si>
  <si>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</si>
  <si>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</si>
  <si>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</si>
  <si>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</si>
  <si>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</si>
  <si>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</si>
  <si>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</si>
  <si>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</si>
  <si>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</si>
  <si>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</si>
  <si>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</si>
  <si>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</si>
  <si>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</si>
  <si>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</si>
  <si>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</si>
  <si>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</si>
  <si>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</si>
  <si>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</si>
  <si>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</si>
  <si>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</si>
  <si>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</si>
  <si>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</si>
  <si>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</si>
  <si>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</si>
  <si>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</si>
  <si>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</si>
  <si>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</si>
  <si>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</si>
  <si>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</si>
  <si>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</si>
  <si>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</si>
  <si>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</si>
  <si>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</si>
  <si>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</si>
  <si>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</si>
  <si>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</si>
  <si>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</si>
  <si>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</si>
  <si>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</si>
  <si>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</si>
  <si>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</si>
  <si>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</si>
  <si>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</si>
  <si>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</si>
  <si>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</si>
  <si>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</si>
  <si>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</si>
  <si>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</si>
  <si>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</si>
  <si>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</si>
  <si>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</si>
  <si>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</si>
  <si>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</si>
  <si>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</si>
  <si>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</si>
  <si>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</si>
  <si>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</si>
  <si>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</si>
  <si>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</si>
  <si>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</si>
  <si>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</si>
  <si>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</si>
  <si>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</si>
  <si>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</si>
  <si>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</si>
  <si>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</si>
  <si>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</si>
  <si>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</si>
  <si>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</si>
  <si>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</si>
  <si>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</si>
  <si>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</si>
  <si>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</si>
  <si>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</si>
  <si>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</si>
  <si>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</si>
  <si>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</si>
  <si>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</si>
  <si>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</si>
  <si>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</si>
  <si>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</si>
  <si>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</si>
  <si>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</si>
  <si>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</si>
  <si>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</si>
  <si>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</si>
  <si>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</si>
  <si>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</si>
  <si>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</si>
  <si>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</si>
  <si>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</si>
  <si>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</si>
  <si>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</si>
  <si>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</si>
  <si>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</si>
  <si>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</si>
  <si>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</si>
  <si>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</si>
  <si>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</si>
  <si>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</si>
  <si>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</si>
  <si>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</si>
  <si>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</si>
  <si>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</si>
  <si>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</si>
  <si>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</si>
  <si>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</si>
  <si>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</si>
  <si>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</si>
  <si>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</si>
  <si>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</si>
  <si>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</si>
  <si>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</si>
  <si>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</si>
  <si>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</si>
  <si>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</si>
  <si>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</si>
  <si>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</si>
  <si>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</si>
  <si>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</si>
  <si>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</si>
  <si>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</si>
  <si>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</si>
  <si>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</si>
  <si>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</si>
  <si>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</si>
  <si>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</si>
  <si>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</si>
  <si>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</si>
  <si>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</si>
  <si>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</si>
  <si>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</si>
  <si>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</si>
  <si>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</si>
  <si>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</si>
  <si>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</si>
  <si>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</si>
  <si>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</si>
  <si>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</si>
  <si>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</si>
  <si>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</si>
  <si>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</si>
  <si>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</si>
  <si>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</si>
  <si>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</si>
  <si>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</si>
  <si>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</si>
  <si>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</si>
  <si>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</si>
  <si>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</si>
  <si>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</si>
  <si>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</si>
  <si>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</si>
  <si>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</si>
  <si>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</si>
  <si>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</si>
  <si>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</si>
  <si>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</si>
  <si>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</si>
  <si>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</si>
  <si>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</si>
  <si>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</si>
  <si>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</si>
  <si>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</si>
  <si>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</si>
  <si>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</si>
  <si>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</si>
  <si>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</si>
  <si>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</si>
  <si>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</si>
  <si>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</si>
  <si>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</si>
  <si>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</si>
  <si>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</si>
  <si>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</si>
  <si>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</si>
  <si>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</si>
  <si>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</si>
  <si>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</si>
  <si>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</si>
  <si>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</si>
  <si>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</si>
  <si>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</si>
  <si>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</si>
  <si>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</si>
  <si>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</si>
  <si>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</si>
  <si>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</si>
  <si>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</si>
  <si>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</si>
  <si>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</si>
  <si>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</si>
  <si>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</si>
  <si>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</si>
  <si>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</si>
  <si>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</si>
  <si>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</si>
  <si>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</si>
  <si>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</si>
  <si>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</si>
  <si>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</si>
  <si>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</si>
  <si>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</si>
  <si>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</si>
  <si>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</si>
  <si>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</si>
  <si>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</si>
  <si>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</si>
  <si>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</si>
  <si>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</si>
  <si>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</si>
  <si>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</si>
  <si>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</si>
  <si>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</si>
  <si>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</si>
  <si>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</si>
  <si>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</si>
  <si>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</si>
  <si>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</si>
  <si>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</si>
  <si>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</si>
  <si>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</si>
  <si>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</si>
  <si>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</si>
  <si>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</si>
  <si>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</si>
  <si>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</si>
  <si>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</si>
  <si>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</si>
  <si>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</si>
  <si>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</si>
  <si>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</si>
  <si>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</si>
  <si>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</si>
  <si>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</si>
  <si>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</si>
  <si>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</si>
  <si>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</si>
  <si>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</si>
  <si>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</si>
  <si>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</si>
  <si>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</si>
  <si>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</si>
  <si>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</si>
  <si>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</si>
  <si>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</si>
  <si>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</si>
  <si>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</si>
  <si>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</si>
  <si>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</si>
  <si>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</si>
  <si>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</si>
  <si>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</si>
  <si>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</si>
  <si>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</si>
  <si>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</si>
  <si>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</si>
  <si>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</si>
  <si>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</si>
  <si>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</si>
  <si>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</si>
  <si>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</si>
  <si>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</si>
  <si>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</si>
  <si>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</si>
  <si>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</si>
  <si>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</si>
  <si>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</si>
  <si>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</si>
  <si>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</si>
  <si>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</si>
  <si>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</si>
  <si>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</si>
  <si>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</si>
  <si>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</si>
  <si>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</si>
  <si>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</si>
  <si>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</si>
  <si>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</si>
  <si>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</si>
  <si>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</si>
  <si>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</si>
  <si>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</si>
  <si>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</si>
  <si>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</si>
  <si>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</si>
  <si>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</si>
  <si>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</si>
  <si>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</si>
  <si>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</si>
  <si>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</si>
  <si>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</si>
  <si>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</si>
  <si>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</si>
  <si>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</si>
  <si>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</si>
  <si>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</si>
  <si>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</si>
  <si>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</si>
  <si>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</si>
  <si>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</si>
  <si>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</si>
  <si>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</si>
  <si>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</si>
  <si>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</si>
  <si>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</si>
  <si>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</si>
  <si>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</si>
  <si>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</si>
  <si>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</si>
  <si>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</si>
  <si>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</si>
  <si>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</si>
  <si>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</si>
  <si>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</si>
  <si>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</si>
  <si>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</si>
  <si>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</si>
  <si>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</si>
  <si>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</si>
  <si>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</si>
  <si>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</si>
  <si>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</si>
  <si>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</si>
  <si>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</si>
  <si>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</si>
  <si>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</si>
  <si>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</si>
  <si>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</si>
  <si>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</si>
  <si>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</si>
  <si>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</si>
  <si>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</si>
  <si>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</si>
  <si>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</si>
  <si>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</si>
  <si>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</si>
  <si>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</si>
  <si>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</si>
  <si>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</si>
  <si>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</si>
  <si>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</si>
  <si>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</si>
  <si>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</si>
  <si>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</si>
  <si>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</si>
  <si>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</si>
  <si>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</si>
  <si>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</si>
  <si>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</si>
  <si>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</si>
  <si>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</si>
  <si>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</si>
  <si>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</si>
  <si>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</si>
  <si>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</si>
  <si>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</si>
  <si>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</si>
  <si>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</si>
  <si>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</si>
  <si>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</si>
  <si>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</si>
  <si>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</si>
  <si>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</si>
  <si>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</si>
  <si>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</si>
  <si>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</si>
  <si>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</si>
  <si>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</si>
  <si>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</si>
  <si>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</si>
  <si>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</si>
  <si>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</si>
  <si>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</si>
  <si>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</si>
  <si>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</si>
  <si>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</si>
  <si>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</si>
  <si>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</si>
  <si>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</si>
  <si>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</si>
  <si>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</si>
  <si>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</si>
  <si>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</si>
  <si>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</si>
  <si>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</si>
  <si>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</si>
  <si>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</si>
  <si>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</si>
  <si>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</si>
  <si>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</si>
  <si>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</si>
  <si>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</si>
  <si>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</si>
  <si>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</si>
  <si>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</si>
  <si>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</si>
  <si>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</si>
  <si>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</si>
  <si>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</si>
  <si>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</si>
  <si>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</si>
  <si>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</si>
  <si>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</si>
  <si>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</si>
  <si>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</si>
  <si>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</si>
  <si>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</si>
  <si>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</si>
  <si>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</si>
  <si>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</si>
  <si>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</si>
  <si>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</si>
  <si>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</si>
  <si>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</si>
  <si>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</si>
  <si>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</si>
  <si>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</si>
  <si>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</si>
  <si>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</si>
  <si>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</si>
  <si>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</si>
  <si>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</si>
  <si>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</si>
  <si>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</si>
  <si>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</si>
  <si>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</si>
  <si>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</si>
  <si>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</si>
  <si>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</si>
  <si>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</si>
  <si>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</si>
  <si>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</si>
  <si>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</si>
  <si>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</si>
  <si>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</si>
  <si>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</si>
  <si>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</si>
  <si>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</si>
  <si>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</si>
  <si>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</si>
  <si>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</si>
  <si>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</si>
  <si>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</si>
  <si>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</si>
  <si>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</si>
  <si>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</si>
  <si>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</si>
  <si>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</si>
  <si>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</si>
  <si>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</si>
  <si>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</si>
  <si>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</si>
  <si>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</si>
  <si>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</si>
  <si>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</si>
  <si>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</si>
  <si>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</si>
  <si>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</si>
  <si>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</si>
  <si>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</si>
  <si>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</si>
  <si>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</si>
  <si>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</si>
  <si>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</si>
  <si>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</si>
  <si>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</si>
  <si>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</si>
  <si>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</si>
  <si>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</si>
  <si>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</si>
  <si>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</si>
  <si>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</si>
  <si>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</si>
  <si>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</si>
  <si>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</si>
  <si>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</si>
  <si>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</si>
  <si>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</si>
  <si>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</si>
  <si>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</si>
  <si>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</si>
  <si>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</si>
  <si>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</si>
  <si>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</si>
  <si>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</si>
  <si>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</si>
  <si>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</si>
  <si>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</si>
  <si>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</si>
  <si>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</si>
  <si>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</si>
  <si>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</si>
  <si>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</si>
  <si>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</si>
  <si>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</si>
  <si>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</si>
  <si>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</si>
  <si>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</si>
  <si>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</si>
  <si>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</si>
  <si>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</si>
  <si>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</si>
  <si>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</si>
  <si>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</si>
  <si>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</si>
  <si>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</si>
  <si>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</si>
  <si>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</si>
  <si>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</si>
  <si>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</si>
  <si>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</si>
  <si>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</si>
  <si>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</si>
  <si>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</si>
  <si>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</si>
  <si>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</si>
  <si>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</si>
  <si>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</si>
  <si>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</si>
  <si>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</si>
  <si>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</si>
  <si>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</si>
  <si>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</si>
  <si>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</si>
  <si>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</si>
  <si>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</si>
  <si>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</si>
  <si>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</si>
  <si>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</si>
  <si>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</si>
  <si>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</si>
  <si>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</si>
  <si>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</si>
  <si>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</si>
  <si>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</si>
  <si>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</si>
  <si>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</si>
  <si>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</si>
  <si>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</si>
  <si>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</si>
  <si>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</si>
  <si>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</si>
  <si>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</si>
  <si>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</si>
  <si>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</si>
  <si>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</si>
  <si>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</si>
  <si>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</si>
  <si>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</si>
  <si>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</si>
  <si>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</si>
  <si>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</si>
  <si>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</si>
  <si>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</si>
  <si>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</si>
  <si>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</si>
  <si>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</si>
  <si>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</si>
  <si>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</si>
  <si>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</si>
  <si>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</si>
  <si>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</si>
  <si>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</si>
  <si>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</si>
  <si>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</si>
  <si>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</si>
  <si>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</si>
  <si>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</si>
  <si>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</si>
  <si>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</si>
  <si>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</si>
  <si>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</si>
  <si>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</si>
  <si>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</si>
  <si>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</si>
  <si>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</si>
  <si>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</si>
  <si>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</si>
  <si>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</si>
  <si>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</si>
  <si>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</si>
  <si>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</si>
  <si>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</si>
  <si>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</si>
  <si>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</si>
  <si>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</si>
  <si>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</si>
  <si>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</si>
  <si>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</si>
  <si>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</si>
  <si>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</si>
  <si>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</si>
  <si>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</si>
  <si>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</si>
  <si>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</si>
  <si>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</si>
  <si>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</si>
  <si>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</si>
  <si>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</si>
  <si>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</si>
  <si>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</si>
  <si>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</si>
  <si>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</si>
  <si>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</si>
  <si>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</si>
  <si>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</si>
  <si>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</si>
  <si>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</si>
  <si>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</si>
  <si>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</si>
  <si>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</si>
  <si>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</si>
  <si>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</si>
  <si>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</si>
  <si>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</si>
  <si>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</si>
  <si>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</si>
  <si>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</si>
  <si>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</si>
  <si>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</si>
  <si>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</si>
  <si>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</si>
  <si>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</si>
  <si>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</si>
  <si>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</si>
  <si>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</si>
  <si>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</si>
  <si>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</si>
  <si>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</si>
  <si>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</si>
  <si>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</si>
  <si>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</si>
  <si>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</si>
  <si>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</si>
  <si>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</si>
  <si>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</si>
  <si>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</si>
  <si>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</si>
  <si>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</si>
  <si>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</si>
  <si>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</si>
  <si>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</si>
  <si>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</si>
  <si>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</si>
  <si>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</si>
  <si>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</si>
  <si>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</si>
  <si>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</si>
  <si>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</si>
  <si>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</si>
  <si>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</si>
  <si>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</si>
  <si>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</si>
  <si>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</si>
  <si>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</si>
  <si>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</si>
  <si>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</si>
  <si>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</si>
  <si>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</si>
  <si>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</si>
  <si>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</si>
  <si>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</si>
  <si>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</si>
  <si>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</si>
  <si>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</si>
  <si>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</si>
  <si>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</si>
  <si>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</si>
  <si>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</si>
  <si>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</si>
  <si>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</si>
  <si>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</si>
  <si>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</si>
  <si>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</si>
  <si>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</si>
  <si>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</si>
  <si>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</si>
  <si>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</si>
  <si>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</si>
  <si>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</si>
  <si>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</si>
  <si>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</si>
  <si>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</si>
  <si>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</si>
  <si>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</si>
  <si>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</si>
  <si>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</si>
  <si>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</si>
  <si>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</si>
  <si>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</si>
  <si>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</si>
  <si>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</si>
  <si>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</si>
  <si>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</si>
  <si>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</si>
  <si>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</si>
  <si>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</si>
  <si>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</si>
  <si>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</si>
  <si>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</si>
  <si>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</si>
  <si>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</si>
  <si>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</si>
  <si>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</si>
  <si>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</si>
  <si>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</si>
  <si>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</si>
  <si>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</si>
  <si>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</si>
  <si>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</si>
  <si>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</si>
  <si>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</si>
  <si>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</si>
  <si>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</si>
  <si>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</si>
  <si>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</si>
  <si>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</si>
  <si>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</si>
  <si>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</si>
  <si>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</si>
  <si>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</si>
  <si>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</si>
  <si>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</si>
  <si>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</si>
  <si>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</si>
  <si>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</si>
  <si>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</si>
  <si>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</si>
  <si>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</si>
  <si>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</si>
  <si>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</si>
  <si>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</si>
  <si>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</si>
  <si>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</si>
  <si>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</si>
  <si>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</si>
  <si>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</si>
  <si>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</si>
  <si>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</si>
  <si>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</si>
  <si>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</si>
  <si>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</si>
  <si>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</si>
  <si>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</si>
  <si>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</si>
  <si>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</si>
  <si>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</si>
  <si>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</si>
  <si>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</si>
  <si>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</si>
  <si>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</si>
  <si>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</si>
  <si>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</si>
  <si>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</si>
  <si>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</si>
  <si>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</si>
  <si>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</si>
  <si>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</si>
  <si>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</si>
  <si>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</si>
  <si>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</si>
  <si>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</si>
  <si>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</si>
  <si>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</si>
  <si>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</si>
  <si>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</si>
  <si>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</si>
  <si>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</si>
  <si>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</si>
  <si>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</si>
  <si>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</si>
  <si>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</si>
  <si>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</si>
  <si>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</si>
  <si>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</si>
  <si>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</si>
  <si>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</si>
  <si>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</si>
  <si>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</si>
  <si>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</si>
  <si>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</si>
  <si>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</si>
  <si>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</si>
  <si>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</si>
  <si>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</si>
  <si>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</si>
  <si>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</si>
  <si>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</si>
  <si>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</si>
  <si>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</si>
  <si>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</si>
  <si>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</si>
  <si>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</si>
  <si>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</si>
  <si>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</si>
  <si>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</si>
  <si>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</si>
  <si>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</si>
  <si>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</si>
  <si>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</si>
  <si>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</si>
  <si>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</si>
  <si>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</si>
  <si>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</si>
  <si>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</si>
  <si>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</si>
  <si>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</si>
  <si>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</si>
  <si>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</si>
  <si>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</si>
  <si>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</si>
  <si>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</si>
  <si>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</si>
  <si>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</si>
  <si>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</si>
  <si>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</si>
  <si>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</si>
  <si>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</si>
  <si>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</si>
  <si>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</si>
  <si>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</si>
  <si>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</si>
  <si>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</si>
  <si>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</si>
  <si>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</si>
  <si>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</si>
  <si>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</si>
  <si>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</si>
  <si>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</si>
  <si>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</si>
  <si>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</si>
  <si>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</si>
  <si>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</si>
  <si>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</si>
  <si>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</si>
  <si>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</si>
  <si>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</si>
  <si>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</si>
  <si>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</si>
  <si>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</si>
  <si>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</si>
  <si>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</si>
  <si>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</si>
  <si>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</si>
  <si>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</si>
  <si>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</si>
  <si>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</si>
  <si>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</si>
  <si>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</si>
  <si>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</si>
  <si>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</si>
  <si>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</si>
  <si>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</si>
  <si>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</si>
  <si>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</si>
  <si>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</si>
  <si>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</si>
  <si>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</si>
  <si>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</si>
  <si>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</si>
  <si>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</si>
  <si>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</si>
  <si>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</si>
  <si>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</si>
  <si>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</si>
  <si>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</si>
  <si>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</si>
  <si>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</si>
  <si>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</si>
  <si>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</si>
  <si>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</si>
  <si>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</si>
  <si>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</si>
  <si>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</si>
  <si>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</si>
  <si>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</si>
  <si>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</si>
  <si>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</si>
  <si>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</si>
  <si>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</si>
  <si>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</si>
  <si>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</si>
  <si>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</si>
  <si>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</si>
  <si>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</si>
  <si>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</si>
  <si>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</si>
  <si>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</si>
  <si>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</si>
  <si>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</si>
  <si>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</si>
  <si>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</si>
  <si>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</si>
  <si>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</si>
  <si>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</si>
  <si>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</si>
  <si>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</si>
  <si>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</si>
  <si>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</si>
  <si>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</si>
  <si>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</si>
  <si>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</si>
  <si>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</si>
  <si>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</si>
  <si>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</si>
  <si>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</si>
  <si>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</si>
  <si>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</si>
  <si>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</si>
  <si>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</si>
  <si>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</si>
  <si>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</si>
  <si>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</si>
  <si>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</si>
  <si>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</si>
  <si>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</si>
  <si>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</si>
  <si>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</si>
  <si>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</si>
  <si>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</si>
  <si>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</si>
  <si>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</si>
  <si>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</si>
  <si>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</si>
  <si>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</si>
  <si>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</si>
  <si>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</si>
  <si>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</si>
  <si>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</si>
  <si>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</si>
  <si>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</si>
  <si>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</si>
  <si>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</si>
  <si>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</si>
  <si>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</si>
  <si>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</si>
  <si>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</si>
  <si>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</si>
  <si>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</si>
  <si>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</si>
  <si>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</si>
  <si>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</si>
  <si>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</si>
  <si>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</si>
  <si>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</si>
  <si>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</si>
  <si>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</si>
  <si>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</si>
  <si>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</si>
  <si>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</si>
  <si>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</si>
  <si>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</si>
  <si>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</si>
  <si>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</si>
  <si>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</si>
  <si>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</si>
  <si>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</si>
  <si>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</si>
  <si>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</si>
  <si>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</si>
  <si>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</si>
  <si>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</si>
  <si>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</si>
  <si>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</si>
  <si>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</si>
  <si>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</si>
  <si>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</si>
  <si>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</si>
  <si>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</si>
  <si>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</si>
  <si>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</si>
  <si>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</si>
  <si>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</si>
  <si>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</si>
  <si>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</si>
  <si>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</si>
  <si>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</si>
  <si>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</si>
  <si>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</si>
  <si>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</si>
  <si>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</si>
  <si>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</si>
  <si>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</si>
  <si>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</si>
  <si>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</si>
  <si>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</si>
  <si>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</si>
  <si>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</si>
  <si>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</si>
  <si>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</si>
  <si>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</si>
  <si>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</si>
  <si>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</si>
  <si>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</si>
  <si>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</si>
  <si>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</si>
  <si>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</si>
  <si>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</si>
  <si>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</si>
  <si>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</si>
  <si>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</si>
  <si>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</si>
  <si>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</si>
  <si>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</si>
  <si>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</si>
  <si>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</si>
  <si>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</si>
  <si>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</si>
  <si>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</si>
  <si>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</si>
  <si>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</si>
  <si>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</si>
  <si>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</si>
  <si>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</si>
  <si>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</si>
  <si>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</si>
  <si>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</si>
  <si>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</si>
  <si>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</si>
  <si>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</si>
  <si>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</si>
  <si>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</si>
  <si>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</si>
  <si>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</si>
  <si>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</si>
  <si>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</si>
  <si>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</si>
  <si>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</si>
  <si>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</si>
  <si>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</si>
  <si>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</si>
  <si>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</si>
  <si>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</si>
  <si>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</si>
  <si>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</si>
  <si>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</si>
  <si>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</si>
  <si>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</si>
  <si>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</si>
  <si>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</si>
  <si>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</si>
  <si>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</si>
  <si>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</si>
  <si>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</si>
  <si>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</si>
  <si>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</si>
  <si>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</si>
  <si>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</si>
  <si>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</si>
  <si>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</si>
  <si>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</si>
  <si>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</si>
  <si>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</si>
  <si>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</si>
  <si>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</si>
  <si>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</si>
  <si>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</si>
  <si>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</si>
  <si>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</si>
  <si>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</si>
  <si>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</si>
  <si>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</si>
  <si>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</si>
  <si>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</si>
  <si>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</si>
  <si>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</si>
  <si>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</si>
  <si>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</si>
  <si>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</si>
  <si>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</si>
  <si>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</si>
  <si>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</si>
  <si>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</si>
  <si>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</si>
  <si>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</si>
  <si>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</si>
  <si>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</si>
  <si>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</si>
  <si>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</si>
  <si>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</si>
  <si>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</si>
  <si>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</si>
  <si>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</si>
  <si>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</si>
  <si>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</si>
  <si>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</si>
  <si>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</si>
  <si>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</si>
  <si>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</si>
  <si>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</si>
  <si>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</si>
  <si>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</si>
  <si>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</si>
  <si>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</si>
  <si>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</si>
  <si>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</si>
  <si>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</si>
  <si>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</si>
  <si>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</si>
  <si>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</si>
  <si>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</si>
  <si>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</si>
  <si>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</si>
  <si>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</si>
  <si>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</si>
  <si>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</si>
  <si>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</si>
  <si>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</si>
  <si>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</si>
  <si>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</si>
  <si>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</si>
  <si>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</si>
  <si>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</si>
  <si>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</si>
  <si>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</si>
  <si>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</si>
  <si>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</si>
  <si>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</si>
  <si>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</si>
  <si>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</si>
  <si>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</si>
  <si>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</si>
  <si>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</si>
  <si>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</si>
  <si>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</si>
  <si>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</si>
  <si>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</si>
  <si>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</si>
  <si>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</si>
  <si>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</si>
  <si>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</si>
  <si>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</si>
  <si>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</si>
  <si>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</si>
  <si>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</si>
  <si>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</si>
  <si>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</si>
  <si>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</si>
  <si>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</si>
  <si>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</si>
  <si>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</si>
  <si>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</si>
  <si>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</si>
  <si>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</si>
  <si>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</si>
  <si>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</si>
  <si>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</si>
  <si>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</si>
  <si>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</si>
  <si>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</si>
  <si>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</si>
  <si>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</si>
  <si>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</si>
  <si>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</si>
  <si>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</si>
  <si>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</si>
  <si>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</si>
  <si>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</si>
  <si>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</si>
  <si>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</si>
  <si>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</si>
  <si>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</si>
  <si>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</si>
  <si>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</si>
  <si>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</si>
  <si>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</si>
  <si>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</si>
  <si>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</si>
  <si>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</si>
  <si>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</si>
  <si>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</si>
  <si>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</si>
  <si>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</si>
  <si>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</si>
  <si>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</si>
  <si>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</si>
  <si>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</si>
  <si>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</si>
  <si>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</si>
  <si>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</si>
  <si>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</si>
  <si>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</si>
  <si>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</si>
  <si>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</si>
  <si>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</si>
  <si>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</si>
  <si>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</si>
  <si>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</si>
  <si>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</si>
  <si>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</si>
  <si>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</si>
  <si>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</si>
  <si>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</si>
  <si>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</si>
  <si>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</si>
  <si>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</si>
  <si>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</si>
  <si>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</si>
  <si>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</si>
  <si>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</si>
  <si>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</si>
  <si>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</si>
  <si>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</si>
  <si>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</si>
  <si>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</si>
  <si>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</si>
  <si>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</si>
  <si>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</si>
  <si>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</si>
  <si>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</si>
  <si>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</si>
  <si>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</si>
  <si>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</si>
  <si>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</si>
  <si>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</si>
  <si>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</si>
  <si>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</si>
  <si>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</si>
  <si>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</si>
  <si>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</si>
  <si>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</si>
  <si>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</si>
  <si>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</si>
  <si>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</si>
  <si>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</si>
  <si>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</si>
  <si>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</si>
  <si>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</si>
  <si>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</si>
  <si>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</si>
  <si>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</si>
  <si>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</si>
  <si>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</si>
  <si>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</si>
  <si>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</si>
  <si>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</si>
  <si>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</si>
  <si>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</si>
  <si>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</si>
  <si>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</si>
  <si>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</si>
  <si>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</si>
  <si>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</si>
  <si>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</si>
  <si>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</si>
  <si>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</si>
  <si>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</si>
  <si>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</si>
  <si>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</si>
  <si>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</si>
  <si>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</si>
  <si>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</si>
  <si>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</si>
  <si>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</si>
  <si>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</si>
  <si>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</si>
  <si>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</si>
  <si>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</si>
  <si>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</si>
  <si>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</si>
  <si>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</si>
  <si>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</si>
  <si>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</si>
  <si>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</si>
  <si>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</si>
  <si>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</si>
  <si>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</si>
  <si>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</si>
  <si>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</si>
  <si>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</si>
  <si>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</si>
  <si>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</si>
  <si>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</si>
  <si>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</si>
  <si>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</si>
  <si>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</si>
  <si>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</si>
  <si>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</si>
  <si>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</si>
  <si>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</si>
  <si>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</si>
  <si>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</si>
  <si>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</si>
  <si>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</si>
  <si>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</si>
  <si>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</si>
  <si>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</si>
  <si>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</si>
  <si>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</si>
  <si>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</si>
  <si>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</si>
  <si>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</si>
  <si>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</si>
  <si>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</si>
  <si>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</si>
  <si>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</si>
  <si>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</si>
  <si>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</si>
  <si>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</si>
  <si>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</si>
  <si>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</si>
  <si>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</si>
  <si>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</si>
  <si>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</si>
  <si>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</si>
  <si>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</si>
  <si>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</si>
  <si>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</si>
  <si>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</si>
  <si>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</si>
  <si>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</si>
  <si>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</si>
  <si>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</si>
  <si>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</si>
  <si>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</si>
  <si>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</si>
  <si>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</si>
  <si>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</si>
  <si>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</si>
  <si>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</si>
  <si>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</si>
  <si>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</si>
  <si>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</si>
  <si>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</si>
  <si>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</si>
  <si>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</si>
  <si>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</si>
  <si>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</si>
  <si>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</si>
  <si>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</si>
  <si>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</si>
  <si>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</si>
  <si>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</si>
  <si>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</si>
  <si>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</si>
  <si>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</si>
  <si>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</si>
  <si>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</si>
  <si>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</si>
  <si>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</si>
  <si>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</si>
  <si>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</si>
  <si>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</si>
  <si>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</si>
  <si>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</si>
  <si>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</si>
  <si>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</si>
  <si>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</si>
  <si>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</si>
  <si>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</si>
  <si>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</si>
  <si>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</si>
  <si>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</si>
  <si>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</si>
  <si>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</si>
  <si>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</si>
  <si>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</si>
  <si>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</si>
  <si>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</si>
  <si>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</si>
  <si>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</si>
  <si>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</si>
  <si>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</si>
  <si>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</si>
  <si>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</si>
  <si>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</si>
  <si>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</si>
  <si>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</si>
  <si>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</si>
  <si>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</si>
  <si>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</si>
  <si>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</si>
  <si>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</si>
  <si>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</si>
  <si>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</si>
  <si>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</si>
  <si>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</si>
  <si>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</si>
  <si>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</si>
  <si>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</si>
  <si>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</si>
  <si>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</si>
  <si>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</si>
  <si>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</si>
  <si>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</si>
  <si>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</si>
  <si>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</si>
  <si>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</si>
  <si>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</si>
  <si>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</si>
  <si>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</si>
  <si>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</si>
  <si>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</si>
  <si>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</si>
  <si>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</si>
  <si>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</si>
  <si>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</si>
  <si>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</si>
  <si>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</si>
  <si>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</si>
  <si>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</si>
  <si>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</si>
  <si>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</si>
  <si>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</si>
  <si>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</si>
  <si>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</si>
  <si>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</si>
  <si>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</si>
  <si>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</si>
  <si>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</si>
  <si>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</si>
  <si>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</si>
  <si>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</si>
  <si>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</si>
  <si>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</si>
  <si>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</si>
  <si>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</si>
  <si>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</si>
  <si>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</si>
  <si>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</si>
  <si>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</si>
  <si>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</si>
  <si>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</si>
  <si>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</si>
  <si>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</si>
  <si>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</si>
  <si>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</si>
  <si>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</si>
  <si>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</si>
  <si>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</si>
  <si>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</si>
  <si>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</si>
  <si>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</si>
  <si>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</si>
  <si>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</si>
  <si>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</si>
  <si>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</si>
  <si>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</si>
  <si>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</si>
  <si>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</si>
  <si>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</si>
  <si>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</si>
  <si>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</si>
  <si>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</si>
  <si>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</si>
  <si>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</si>
  <si>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</si>
  <si>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</si>
  <si>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</si>
  <si>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</si>
  <si>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</si>
  <si>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</si>
  <si>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</si>
  <si>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</si>
  <si>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</si>
  <si>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</si>
  <si>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</si>
  <si>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</si>
  <si>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</si>
  <si>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</si>
  <si>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</si>
  <si>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</si>
  <si>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</si>
  <si>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</si>
  <si>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</si>
  <si>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</si>
  <si>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</si>
  <si>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</si>
  <si>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</si>
  <si>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</si>
  <si>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</si>
  <si>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</si>
  <si>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</si>
  <si>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</si>
  <si>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</si>
  <si>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</si>
  <si>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</si>
  <si>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</si>
  <si>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</si>
  <si>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</si>
  <si>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</si>
  <si>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</si>
  <si>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</si>
  <si>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</si>
  <si>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</si>
  <si>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</si>
  <si>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</si>
  <si>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</si>
  <si>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</si>
  <si>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</si>
  <si>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</si>
  <si>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</si>
  <si>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</si>
  <si>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</si>
  <si>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</si>
  <si>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</si>
  <si>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</si>
  <si>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</si>
  <si>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</si>
  <si>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</si>
  <si>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</si>
  <si>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</si>
  <si>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</si>
  <si>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</si>
  <si>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</si>
  <si>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</si>
  <si>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</si>
  <si>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</si>
  <si>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</si>
  <si>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</si>
  <si>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</si>
  <si>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</si>
  <si>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</si>
  <si>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</si>
  <si>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</si>
  <si>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</si>
  <si>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</si>
  <si>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</si>
  <si>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</si>
  <si>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</si>
  <si>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</si>
  <si>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</si>
  <si>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</si>
  <si>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</si>
  <si>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</si>
  <si>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</si>
  <si>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</si>
  <si>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</si>
  <si>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</si>
  <si>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</si>
  <si>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</si>
  <si>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</si>
  <si>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</si>
  <si>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</si>
  <si>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</si>
  <si>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</si>
  <si>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</si>
  <si>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</si>
  <si>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</si>
  <si>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</si>
  <si>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</si>
  <si>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</si>
  <si>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</si>
  <si>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</si>
  <si>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</si>
  <si>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</si>
  <si>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</si>
  <si>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</si>
  <si>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</si>
  <si>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</si>
  <si>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</si>
  <si>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</si>
  <si>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</si>
  <si>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</si>
  <si>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</si>
  <si>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</si>
  <si>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</si>
  <si>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</si>
  <si>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</si>
  <si>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</si>
  <si>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</si>
  <si>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</si>
  <si>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</si>
  <si>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</si>
  <si>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</si>
  <si>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</si>
  <si>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</si>
  <si>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</si>
  <si>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</si>
  <si>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</si>
  <si>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</si>
  <si>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</si>
  <si>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</si>
  <si>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</si>
  <si>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</si>
  <si>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</si>
  <si>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</si>
  <si>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</si>
  <si>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</si>
  <si>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</si>
  <si>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</si>
  <si>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</si>
  <si>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</si>
  <si>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</si>
  <si>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</si>
  <si>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</si>
  <si>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</si>
  <si>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</si>
  <si>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</si>
  <si>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</si>
  <si>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</si>
  <si>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</si>
  <si>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</si>
  <si>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</si>
  <si>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</si>
  <si>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</si>
  <si>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</si>
  <si>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</si>
  <si>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</si>
  <si>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</si>
  <si>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</si>
  <si>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</si>
  <si>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</si>
  <si>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</si>
  <si>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</si>
  <si>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</si>
  <si>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</si>
  <si>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</si>
  <si>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</si>
  <si>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</si>
  <si>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</si>
  <si>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</si>
  <si>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</si>
  <si>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</si>
  <si>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</si>
  <si>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</si>
  <si>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</si>
  <si>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</si>
  <si>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</si>
  <si>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</si>
  <si>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</si>
  <si>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</si>
  <si>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</si>
  <si>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</si>
  <si>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</si>
  <si>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</si>
  <si>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</si>
  <si>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</si>
  <si>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</si>
  <si>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</si>
  <si>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</si>
  <si>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</si>
  <si>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</si>
  <si>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</si>
  <si>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</si>
  <si>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</si>
  <si>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</si>
  <si>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</si>
  <si>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</si>
  <si>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</si>
  <si>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</si>
  <si>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</si>
  <si>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</si>
  <si>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</si>
  <si>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</si>
  <si>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</si>
  <si>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</si>
  <si>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</si>
  <si>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</si>
  <si>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</si>
  <si>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</si>
  <si>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</si>
  <si>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</si>
  <si>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</si>
  <si>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</si>
  <si>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</si>
  <si>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</si>
  <si>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</si>
  <si>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</si>
  <si>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</si>
  <si>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</si>
  <si>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</si>
  <si>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</si>
  <si>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</si>
  <si>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</si>
  <si>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</si>
  <si>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</si>
  <si>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</si>
  <si>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</si>
  <si>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</si>
  <si>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</si>
  <si>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</si>
  <si>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</si>
  <si>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</si>
  <si>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</si>
  <si>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</si>
  <si>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</si>
  <si>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</si>
  <si>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</si>
  <si>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</si>
  <si>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</si>
  <si>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</si>
  <si>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</si>
  <si>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</si>
  <si>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</si>
  <si>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</si>
  <si>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</si>
  <si>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</si>
  <si>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</si>
  <si>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</si>
  <si>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</si>
  <si>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</si>
  <si>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</si>
  <si>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</si>
  <si>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</si>
  <si>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</si>
  <si>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</si>
  <si>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</si>
  <si>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</si>
  <si>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</si>
  <si>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</si>
  <si>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</si>
  <si>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</si>
  <si>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</si>
  <si>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</si>
  <si>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</si>
  <si>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</si>
  <si>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</si>
  <si>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</si>
  <si>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</si>
  <si>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</si>
  <si>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</si>
  <si>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</si>
  <si>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</si>
  <si>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</si>
  <si>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</si>
  <si>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</si>
  <si>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</si>
  <si>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</si>
  <si>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</si>
  <si>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</si>
  <si>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</si>
  <si>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</si>
  <si>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</si>
  <si>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</si>
  <si>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</si>
  <si>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</si>
  <si>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</si>
  <si>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</si>
  <si>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</si>
  <si>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</si>
  <si>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</si>
  <si>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</si>
  <si>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</si>
  <si>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</si>
  <si>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</si>
  <si>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</si>
  <si>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</si>
  <si>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</si>
  <si>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</si>
  <si>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</si>
  <si>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</si>
  <si>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</si>
  <si>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</si>
  <si>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</si>
  <si>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</si>
  <si>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</si>
  <si>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</si>
  <si>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</si>
  <si>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</si>
  <si>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</si>
  <si>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</si>
  <si>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</si>
  <si>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</si>
  <si>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</si>
  <si>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</si>
  <si>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</si>
  <si>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</si>
  <si>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</si>
  <si>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</si>
  <si>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</si>
  <si>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</si>
  <si>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</si>
  <si>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</si>
  <si>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</si>
  <si>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</si>
  <si>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</si>
  <si>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</si>
  <si>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</si>
  <si>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</si>
  <si>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</si>
  <si>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</si>
  <si>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</si>
  <si>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</si>
  <si>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</si>
  <si>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</si>
  <si>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</si>
  <si>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</si>
  <si>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</si>
  <si>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</si>
  <si>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</si>
  <si>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</si>
  <si>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</si>
  <si>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</si>
  <si>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</si>
  <si>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</si>
  <si>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</si>
  <si>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</si>
  <si>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</si>
  <si>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</si>
  <si>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</si>
  <si>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</si>
  <si>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</si>
  <si>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</si>
  <si>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</si>
  <si>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</si>
  <si>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</si>
  <si>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</si>
  <si>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</si>
  <si>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</si>
  <si>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</si>
  <si>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</si>
  <si>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</si>
  <si>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</si>
  <si>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</si>
  <si>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</si>
  <si>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</si>
  <si>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</si>
  <si>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</si>
  <si>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</si>
  <si>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</si>
  <si>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</si>
  <si>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</si>
  <si>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</si>
  <si>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</si>
  <si>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</si>
  <si>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</si>
  <si>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</si>
  <si>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</si>
  <si>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</si>
  <si>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</si>
  <si>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</si>
  <si>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</si>
  <si>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</si>
  <si>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</si>
  <si>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</si>
  <si>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</si>
  <si>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</si>
  <si>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</si>
  <si>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</si>
  <si>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</si>
  <si>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</si>
  <si>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</si>
  <si>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</si>
  <si>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</si>
  <si>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</si>
  <si>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</si>
  <si>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</si>
  <si>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</si>
  <si>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</si>
  <si>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</si>
  <si>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</si>
  <si>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</si>
  <si>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</si>
  <si>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</si>
  <si>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</si>
  <si>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</si>
  <si>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</si>
  <si>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</si>
  <si>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</si>
  <si>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</si>
  <si>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</si>
  <si>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</si>
  <si>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</si>
  <si>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</si>
  <si>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</si>
  <si>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</si>
  <si>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</si>
  <si>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</si>
  <si>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</si>
  <si>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</si>
  <si>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</si>
  <si>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</si>
  <si>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</si>
  <si>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</si>
  <si>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</si>
  <si>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</si>
  <si>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</si>
  <si>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</si>
  <si>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</si>
  <si>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</si>
  <si>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</si>
  <si>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</si>
  <si>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</si>
  <si>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</si>
  <si>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</si>
  <si>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</si>
  <si>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</si>
  <si>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</si>
  <si>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</si>
  <si>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</si>
  <si>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</si>
  <si>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</si>
  <si>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</si>
  <si>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</si>
  <si>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</si>
  <si>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</si>
  <si>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</si>
  <si>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</si>
  <si>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</si>
  <si>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</si>
  <si>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</si>
  <si>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</si>
  <si>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</si>
  <si>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</si>
  <si>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</si>
  <si>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</si>
  <si>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</si>
  <si>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</si>
  <si>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</si>
  <si>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</si>
  <si>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</si>
  <si>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</si>
  <si>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</si>
  <si>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</si>
  <si>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</si>
  <si>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</si>
  <si>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</si>
  <si>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</si>
  <si>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</si>
  <si>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</si>
  <si>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</si>
  <si>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</si>
  <si>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</si>
  <si>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</si>
  <si>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</si>
  <si>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</si>
  <si>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</si>
  <si>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</si>
  <si>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</si>
  <si>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</si>
  <si>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</si>
  <si>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</si>
  <si>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</si>
  <si>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</si>
  <si>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</si>
  <si>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</si>
  <si>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</si>
  <si>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</si>
  <si>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</si>
  <si>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</si>
  <si>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</si>
  <si>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</si>
  <si>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</si>
  <si>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</si>
  <si>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</si>
  <si>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</si>
  <si>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</si>
  <si>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</si>
  <si>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</si>
  <si>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</si>
  <si>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</si>
  <si>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</si>
  <si>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</si>
  <si>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</si>
  <si>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</si>
  <si>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</si>
  <si>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</si>
  <si>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</si>
  <si>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</si>
  <si>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</si>
  <si>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</si>
  <si>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</si>
  <si>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</si>
  <si>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</si>
  <si>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</si>
  <si>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</si>
  <si>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</si>
  <si>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</si>
  <si>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</si>
  <si>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</si>
  <si>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</si>
  <si>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</si>
  <si>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</si>
  <si>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</si>
  <si>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</si>
  <si>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</si>
  <si>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</si>
  <si>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</si>
  <si>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</si>
  <si>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</si>
  <si>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</si>
  <si>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</si>
  <si>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</si>
  <si>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</si>
  <si>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</si>
  <si>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</si>
  <si>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</si>
  <si>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</si>
  <si>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</si>
  <si>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</si>
  <si>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</si>
  <si>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</si>
  <si>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</si>
  <si>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</si>
  <si>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</si>
  <si>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</si>
  <si>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</si>
  <si>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</si>
  <si>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</si>
  <si>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</si>
  <si>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</si>
  <si>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</si>
  <si>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</si>
  <si>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</si>
  <si>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</si>
  <si>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</si>
  <si>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</si>
  <si>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</si>
  <si>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</si>
  <si>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</si>
  <si>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</si>
  <si>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</si>
  <si>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</si>
  <si>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</si>
  <si>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</si>
  <si>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</si>
  <si>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</si>
  <si>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</si>
  <si>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</si>
  <si>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</si>
  <si>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</si>
  <si>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</si>
  <si>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</si>
  <si>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</si>
  <si>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</si>
  <si>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</si>
  <si>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</si>
  <si>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</si>
  <si>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</si>
  <si>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</si>
  <si>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</si>
  <si>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</si>
  <si>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</si>
  <si>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</si>
  <si>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</si>
  <si>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</si>
  <si>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</si>
  <si>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</si>
  <si>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</si>
  <si>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</si>
  <si>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</si>
  <si>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</si>
  <si>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</si>
  <si>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</si>
  <si>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</si>
  <si>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</si>
  <si>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</si>
  <si>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</si>
  <si>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</si>
  <si>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</si>
  <si>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</si>
  <si>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</si>
  <si>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</si>
  <si>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</si>
  <si>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</si>
  <si>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</si>
  <si>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</si>
  <si>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</si>
  <si>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</si>
  <si>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</si>
  <si>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</si>
  <si>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</si>
  <si>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</si>
  <si>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</si>
  <si>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</si>
  <si>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</si>
  <si>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</si>
  <si>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</si>
  <si>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</si>
  <si>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</si>
  <si>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</si>
  <si>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</si>
  <si>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</si>
  <si>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</si>
  <si>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</si>
  <si>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</si>
  <si>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</si>
  <si>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</si>
  <si>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</si>
  <si>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</si>
  <si>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</si>
  <si>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</si>
  <si>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</si>
  <si>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</si>
  <si>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</si>
  <si>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</si>
  <si>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</si>
  <si>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</si>
  <si>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</si>
  <si>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</si>
  <si>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</si>
  <si>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</si>
  <si>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</si>
  <si>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</si>
  <si>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</si>
  <si>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</si>
  <si>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</si>
  <si>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</si>
  <si>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</si>
  <si>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</si>
  <si>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</si>
  <si>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</si>
  <si>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</si>
  <si>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</si>
  <si>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</si>
  <si>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</si>
  <si>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</si>
  <si>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</si>
  <si>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</si>
  <si>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</si>
  <si>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</si>
  <si>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</si>
  <si>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</si>
  <si>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</si>
  <si>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</si>
  <si>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</si>
  <si>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</si>
  <si>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</si>
  <si>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</si>
  <si>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</si>
  <si>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</si>
  <si>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</si>
  <si>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</si>
  <si>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</si>
  <si>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</si>
  <si>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</si>
  <si>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</si>
  <si>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</si>
  <si>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</si>
  <si>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</si>
  <si>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</si>
  <si>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</si>
  <si>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</si>
  <si>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</si>
  <si>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</si>
  <si>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</si>
  <si>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</si>
  <si>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</si>
  <si>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</si>
  <si>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</si>
  <si>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</si>
  <si>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</si>
  <si>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</si>
  <si>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</si>
  <si>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</si>
  <si>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</si>
  <si>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</si>
  <si>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</si>
  <si>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</si>
  <si>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</si>
  <si>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</si>
  <si>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</si>
  <si>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</si>
  <si>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</si>
  <si>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</si>
  <si>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</si>
  <si>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</si>
  <si>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</si>
  <si>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</si>
  <si>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</si>
  <si>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</si>
  <si>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</si>
  <si>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</si>
  <si>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</si>
  <si>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</si>
  <si>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</si>
  <si>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</si>
  <si>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</si>
  <si>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</si>
  <si>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</si>
  <si>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</si>
  <si>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</si>
  <si>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</si>
  <si>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</si>
  <si>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</si>
  <si>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</si>
  <si>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</si>
  <si>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</si>
  <si>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</si>
  <si>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</si>
  <si>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</si>
  <si>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</si>
  <si>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</si>
  <si>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</si>
  <si>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</si>
  <si>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</si>
  <si>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</si>
  <si>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</si>
  <si>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</si>
  <si>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</si>
  <si>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</si>
  <si>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</si>
  <si>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</si>
  <si>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</si>
  <si>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</si>
  <si>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</si>
  <si>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</si>
  <si>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</si>
  <si>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</si>
  <si>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</si>
  <si>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</si>
  <si>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</si>
  <si>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</si>
  <si>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</si>
  <si>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</si>
  <si>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</si>
  <si>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</si>
  <si>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</si>
  <si>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</si>
  <si>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</si>
  <si>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</si>
  <si>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</si>
  <si>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</si>
  <si>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</si>
  <si>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</si>
  <si>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</si>
  <si>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</si>
  <si>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</si>
  <si>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</si>
  <si>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</si>
  <si>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</si>
  <si>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</si>
  <si>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</si>
  <si>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</si>
  <si>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</si>
  <si>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</si>
  <si>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</si>
  <si>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</si>
  <si>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</si>
  <si>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</si>
  <si>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</si>
  <si>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</si>
  <si>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</si>
  <si>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</si>
  <si>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</si>
  <si>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</si>
  <si>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</si>
  <si>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</si>
  <si>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</si>
  <si>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</si>
  <si>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</si>
  <si>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</si>
  <si>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</si>
  <si>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</si>
  <si>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</si>
  <si>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</si>
  <si>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</si>
  <si>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</si>
  <si>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</si>
  <si>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</si>
  <si>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</si>
  <si>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</si>
  <si>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</si>
  <si>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</si>
  <si>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</si>
  <si>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</si>
  <si>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</si>
  <si>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</si>
  <si>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</si>
  <si>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</si>
  <si>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</si>
  <si>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</si>
  <si>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</si>
  <si>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</si>
  <si>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</si>
  <si>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</si>
  <si>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</si>
  <si>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</si>
  <si>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</si>
  <si>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</si>
  <si>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</si>
  <si>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</si>
  <si>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</si>
  <si>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</si>
  <si>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</si>
  <si>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</si>
  <si>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</si>
  <si>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</si>
  <si>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</si>
  <si>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</si>
  <si>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</si>
  <si>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</si>
  <si>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</si>
  <si>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</si>
  <si>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</si>
  <si>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</si>
  <si>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</si>
  <si>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</si>
  <si>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</si>
  <si>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</si>
  <si>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</si>
  <si>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</si>
  <si>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</si>
  <si>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</si>
  <si>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</si>
  <si>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</si>
  <si>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</si>
  <si>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</si>
  <si>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</si>
  <si>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</si>
  <si>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</si>
  <si>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</si>
  <si>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</si>
  <si>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</si>
  <si>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</si>
  <si>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</si>
  <si>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</si>
  <si>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</si>
  <si>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</si>
  <si>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</si>
  <si>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</si>
  <si>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</si>
  <si>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</si>
  <si>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</si>
  <si>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</si>
  <si>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</si>
  <si>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</si>
  <si>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</si>
  <si>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</si>
  <si>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</si>
  <si>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</si>
  <si>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</si>
  <si>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</si>
  <si>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</si>
  <si>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</si>
  <si>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</si>
  <si>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</si>
  <si>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</si>
  <si>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</si>
  <si>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</si>
  <si>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</si>
  <si>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</si>
  <si>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</si>
  <si>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</si>
  <si>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</si>
  <si>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</si>
  <si>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</si>
  <si>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</si>
  <si>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</si>
  <si>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</si>
  <si>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</si>
  <si>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</si>
  <si>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</si>
  <si>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</si>
  <si>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</si>
  <si>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</si>
  <si>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</si>
  <si>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</si>
  <si>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</si>
  <si>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</si>
  <si>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</si>
  <si>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</si>
  <si>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</si>
  <si>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</si>
  <si>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</si>
  <si>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</si>
  <si>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</si>
  <si>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</si>
  <si>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</si>
  <si>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</si>
  <si>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</si>
  <si>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</si>
  <si>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</si>
  <si>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</si>
  <si>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</si>
  <si>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</si>
  <si>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</si>
  <si>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</si>
  <si>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</si>
  <si>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</si>
  <si>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</si>
  <si>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</si>
  <si>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</si>
  <si>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</si>
  <si>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</si>
  <si>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</si>
  <si>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</si>
  <si>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</si>
  <si>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</si>
  <si>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</si>
  <si>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</si>
  <si>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</si>
  <si>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</si>
  <si>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</si>
  <si>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</si>
  <si>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</si>
  <si>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</si>
  <si>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</si>
  <si>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</si>
  <si>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</si>
  <si>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</si>
  <si>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</si>
  <si>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</si>
  <si>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</si>
  <si>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</si>
  <si>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</si>
  <si>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</si>
  <si>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</si>
  <si>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</si>
  <si>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</si>
  <si>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</si>
  <si>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</si>
  <si>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</si>
  <si>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</si>
  <si>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</si>
  <si>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</si>
  <si>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</si>
  <si>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</si>
  <si>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</si>
  <si>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</si>
  <si>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</si>
  <si>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</si>
  <si>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</si>
  <si>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</si>
  <si>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</si>
  <si>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</si>
  <si>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</si>
  <si>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</si>
  <si>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</si>
  <si>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</si>
  <si>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</si>
  <si>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</si>
  <si>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</si>
  <si>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</si>
  <si>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</si>
  <si>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</si>
  <si>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</si>
  <si>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</si>
  <si>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</si>
  <si>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</si>
  <si>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</si>
  <si>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</si>
  <si>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</si>
  <si>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</si>
  <si>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</si>
  <si>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</si>
  <si>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</si>
  <si>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</si>
  <si>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</si>
  <si>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</si>
  <si>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</si>
  <si>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</si>
  <si>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</si>
  <si>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</si>
  <si>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</si>
  <si>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</si>
  <si>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</si>
  <si>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</si>
  <si>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</si>
  <si>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</si>
  <si>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</si>
  <si>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</si>
  <si>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</si>
  <si>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</si>
  <si>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</si>
  <si>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</si>
  <si>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</si>
  <si>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</si>
  <si>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</si>
  <si>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</si>
  <si>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</si>
  <si>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</si>
  <si>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</si>
  <si>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</si>
  <si>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</si>
  <si>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</si>
  <si>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</si>
  <si>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</si>
  <si>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</si>
  <si>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</si>
  <si>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</si>
  <si>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</si>
  <si>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</si>
  <si>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</si>
  <si>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</si>
  <si>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</si>
  <si>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</si>
  <si>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</si>
  <si>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</si>
  <si>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</si>
  <si>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</si>
  <si>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</si>
  <si>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</si>
  <si>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</si>
  <si>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</si>
  <si>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</si>
  <si>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</si>
  <si>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</si>
  <si>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</si>
  <si>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</si>
  <si>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</si>
  <si>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</si>
  <si>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</si>
  <si>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</si>
  <si>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</si>
  <si>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</si>
  <si>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</si>
  <si>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</si>
  <si>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</si>
  <si>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</si>
  <si>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</si>
  <si>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</si>
  <si>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</si>
  <si>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</si>
  <si>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</si>
  <si>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</si>
  <si>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</si>
  <si>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</si>
  <si>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</si>
  <si>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</si>
  <si>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</si>
  <si>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</si>
  <si>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</si>
  <si>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</si>
  <si>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</si>
  <si>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</si>
  <si>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</si>
  <si>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</si>
  <si>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</si>
  <si>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</si>
  <si>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</si>
  <si>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</si>
  <si>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</si>
  <si>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</si>
  <si>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</si>
  <si>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</si>
  <si>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</si>
  <si>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</si>
  <si>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</si>
  <si>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</si>
  <si>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</si>
  <si>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</si>
  <si>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</si>
  <si>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</si>
  <si>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</si>
  <si>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</si>
  <si>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</si>
  <si>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</si>
  <si>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</si>
  <si>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</si>
  <si>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</si>
  <si>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</si>
  <si>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</si>
  <si>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</si>
  <si>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</si>
  <si>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</si>
  <si>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</si>
  <si>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</si>
  <si>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</si>
  <si>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</si>
  <si>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</si>
  <si>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</si>
  <si>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</si>
  <si>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</si>
  <si>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</si>
  <si>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</si>
  <si>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</si>
  <si>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</si>
  <si>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</si>
  <si>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</si>
  <si>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</si>
  <si>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</si>
  <si>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</si>
  <si>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</si>
  <si>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</si>
  <si>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</si>
  <si>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</si>
  <si>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</si>
  <si>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</si>
  <si>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</si>
  <si>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</si>
  <si>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</si>
  <si>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</si>
  <si>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</si>
  <si>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</si>
  <si>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</si>
  <si>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</si>
  <si>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</si>
  <si>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</si>
  <si>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</si>
  <si>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</si>
  <si>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</si>
  <si>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</si>
  <si>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</si>
  <si>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</si>
  <si>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</si>
  <si>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</si>
  <si>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</si>
  <si>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</si>
  <si>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</si>
  <si>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</si>
  <si>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</si>
  <si>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</si>
  <si>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</si>
  <si>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</si>
  <si>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</si>
  <si>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</si>
  <si>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</si>
  <si>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</si>
  <si>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</si>
  <si>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</si>
  <si>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</si>
  <si>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</si>
  <si>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</si>
  <si>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</si>
  <si>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</si>
  <si>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</si>
  <si>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</si>
  <si>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</si>
  <si>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</si>
  <si>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</si>
  <si>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</si>
  <si>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</si>
  <si>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</si>
  <si>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</si>
  <si>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</si>
  <si>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</si>
  <si>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</si>
  <si>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</si>
  <si>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</si>
  <si>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</si>
  <si>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</si>
  <si>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</si>
  <si>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</si>
  <si>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</si>
  <si>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</si>
  <si>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</si>
  <si>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</si>
  <si>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</si>
  <si>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</si>
  <si>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</si>
  <si>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</si>
  <si>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</si>
  <si>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</si>
  <si>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</si>
  <si>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</si>
  <si>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</si>
  <si>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</si>
  <si>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</si>
  <si>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</si>
  <si>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</si>
  <si>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</si>
  <si>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</si>
  <si>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</si>
  <si>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</si>
  <si>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</si>
  <si>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</si>
  <si>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</si>
  <si>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</si>
  <si>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</si>
  <si>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</si>
  <si>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</si>
  <si>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</si>
  <si>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</si>
  <si>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</si>
  <si>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</si>
  <si>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</si>
  <si>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</si>
  <si>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</si>
  <si>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</si>
  <si>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</si>
  <si>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</si>
  <si>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</si>
  <si>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</si>
  <si>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</si>
  <si>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</si>
  <si>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</si>
  <si>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</si>
  <si>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</si>
  <si>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</si>
  <si>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</si>
  <si>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</si>
  <si>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</si>
  <si>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</si>
  <si>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</si>
  <si>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</si>
  <si>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</si>
  <si>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</si>
  <si>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</si>
  <si>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</si>
  <si>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</si>
  <si>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</si>
  <si>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</si>
  <si>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</si>
  <si>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</si>
  <si>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</si>
  <si>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</si>
  <si>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</si>
  <si>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</si>
  <si>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</si>
  <si>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</si>
  <si>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</si>
  <si>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</si>
  <si>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</si>
  <si>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</si>
  <si>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</si>
  <si>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</si>
  <si>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</si>
  <si>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</si>
  <si>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</si>
  <si>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</si>
  <si>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</si>
  <si>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</si>
  <si>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</si>
  <si>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</si>
  <si>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</si>
  <si>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</si>
  <si>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</si>
  <si>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</si>
  <si>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</si>
  <si>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</si>
  <si>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</si>
  <si>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</si>
  <si>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</si>
  <si>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</si>
  <si>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</si>
  <si>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</si>
  <si>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</si>
  <si>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</si>
  <si>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</si>
  <si>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</si>
  <si>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</si>
  <si>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</si>
  <si>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</si>
  <si>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</si>
  <si>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</si>
  <si>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</si>
  <si>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</si>
  <si>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</si>
  <si>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</si>
  <si>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</si>
  <si>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</si>
  <si>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</si>
  <si>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</si>
  <si>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</si>
  <si>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</si>
  <si>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</si>
  <si>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</si>
  <si>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</si>
  <si>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</si>
  <si>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</si>
  <si>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</si>
  <si>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</si>
  <si>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</si>
  <si>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</si>
  <si>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</si>
  <si>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</si>
  <si>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</si>
  <si>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</si>
  <si>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</si>
  <si>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</si>
  <si>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</si>
  <si>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</si>
  <si>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</si>
  <si>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</si>
  <si>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</si>
  <si>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</si>
  <si>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</si>
  <si>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</si>
  <si>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</si>
  <si>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</si>
  <si>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</si>
  <si>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</si>
  <si>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</si>
  <si>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</si>
  <si>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</si>
  <si>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</si>
  <si>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</si>
  <si>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</si>
  <si>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</si>
  <si>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</si>
  <si>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</si>
  <si>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</si>
  <si>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</si>
  <si>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</si>
  <si>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</si>
  <si>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</si>
  <si>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</si>
  <si>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</si>
  <si>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</si>
  <si>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</si>
  <si>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</si>
  <si>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</si>
  <si>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</si>
  <si>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</si>
  <si>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</si>
  <si>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</si>
  <si>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</si>
  <si>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</si>
  <si>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</si>
  <si>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</si>
  <si>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</si>
  <si>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</si>
  <si>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</si>
  <si>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</si>
  <si>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</si>
  <si>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</si>
  <si>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</si>
  <si>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</si>
  <si>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</si>
  <si>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</si>
  <si>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</si>
  <si>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</si>
  <si>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</si>
  <si>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</si>
  <si>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</si>
  <si>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</si>
  <si>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</si>
  <si>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</si>
  <si>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</si>
  <si>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</si>
  <si>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</si>
  <si>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</si>
  <si>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</si>
  <si>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</si>
  <si>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</si>
  <si>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</si>
  <si>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</si>
  <si>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</si>
  <si>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</si>
  <si>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</si>
  <si>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</si>
  <si>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</si>
  <si>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</si>
  <si>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</si>
  <si>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</si>
  <si>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</si>
  <si>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</si>
  <si>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</si>
  <si>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</si>
  <si>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</si>
  <si>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</si>
  <si>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</si>
  <si>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</si>
  <si>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</si>
  <si>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</si>
  <si>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</si>
  <si>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</si>
  <si>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</si>
  <si>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</si>
  <si>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</si>
  <si>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</si>
  <si>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</si>
  <si>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</si>
  <si>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</si>
  <si>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</si>
  <si>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</si>
  <si>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</si>
  <si>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</si>
  <si>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</si>
  <si>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</si>
  <si>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</si>
  <si>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</si>
  <si>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</si>
  <si>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</si>
  <si>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</si>
  <si>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</si>
  <si>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</si>
  <si>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</si>
  <si>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</si>
  <si>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</si>
  <si>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</si>
  <si>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</si>
  <si>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</si>
  <si>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</si>
  <si>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</si>
  <si>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</si>
  <si>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</si>
  <si>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</si>
  <si>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</si>
  <si>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</si>
  <si>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</si>
  <si>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</si>
  <si>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</si>
  <si>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</si>
  <si>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</si>
  <si>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</si>
  <si>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</si>
  <si>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</si>
  <si>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</si>
  <si>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</si>
  <si>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</si>
  <si>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</si>
  <si>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</si>
  <si>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</si>
  <si>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</si>
  <si>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</si>
  <si>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</si>
  <si>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</si>
  <si>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</si>
  <si>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</si>
  <si>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</si>
  <si>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</si>
  <si>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</si>
  <si>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</si>
  <si>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</si>
  <si>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</si>
  <si>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</si>
  <si>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</si>
  <si>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</si>
  <si>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</si>
  <si>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</si>
  <si>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</si>
  <si>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</si>
  <si>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</si>
  <si>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</si>
  <si>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</si>
  <si>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</si>
  <si>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</si>
  <si>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</si>
  <si>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</si>
  <si>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</si>
  <si>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</si>
  <si>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</si>
  <si>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</si>
  <si>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</si>
  <si>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</si>
  <si>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</si>
  <si>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</si>
  <si>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</si>
  <si>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</si>
  <si>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</si>
  <si>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</si>
  <si>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</si>
  <si>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</si>
  <si>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</si>
  <si>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</si>
  <si>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</si>
  <si>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</si>
  <si>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</si>
  <si>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</si>
  <si>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</si>
  <si>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</si>
  <si>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</si>
  <si>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</si>
  <si>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</si>
  <si>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</si>
  <si>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</si>
  <si>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</si>
  <si>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</si>
  <si>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</si>
  <si>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</si>
  <si>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</si>
  <si>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</si>
  <si>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</si>
  <si>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</si>
  <si>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</si>
  <si>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</si>
  <si>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</si>
  <si>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</si>
  <si>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</si>
  <si>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</si>
  <si>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</si>
  <si>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</si>
  <si>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</si>
  <si>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</si>
  <si>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</si>
  <si>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</si>
  <si>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</si>
  <si>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</si>
  <si>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</si>
  <si>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</si>
  <si>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</si>
  <si>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</si>
  <si>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</si>
  <si>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</si>
  <si>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</si>
  <si>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</si>
  <si>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</si>
  <si>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</si>
  <si>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</si>
  <si>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</si>
  <si>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</si>
  <si>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</si>
  <si>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</si>
  <si>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</si>
  <si>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</si>
  <si>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</si>
  <si>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</si>
  <si>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</si>
  <si>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</si>
  <si>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</si>
  <si>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</si>
  <si>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</si>
  <si>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</si>
  <si>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</si>
  <si>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</si>
  <si>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</si>
  <si>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</si>
  <si>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</si>
  <si>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</si>
  <si>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</si>
  <si>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</si>
  <si>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</si>
  <si>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</si>
  <si>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</si>
  <si>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</si>
  <si>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</si>
  <si>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</si>
  <si>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</si>
  <si>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</si>
  <si>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</si>
  <si>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</si>
  <si>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</si>
  <si>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</si>
  <si>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</si>
  <si>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</si>
  <si>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</si>
  <si>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</si>
  <si>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</si>
  <si>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</si>
  <si>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</si>
  <si>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</si>
  <si>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</si>
  <si>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</si>
  <si>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</si>
  <si>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</si>
  <si>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</si>
  <si>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</si>
  <si>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</si>
  <si>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</si>
  <si>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</si>
  <si>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</si>
  <si>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</si>
  <si>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</si>
  <si>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</si>
  <si>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</si>
  <si>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</si>
  <si>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</si>
  <si>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</si>
  <si>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</si>
  <si>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</si>
  <si>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</si>
  <si>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</si>
  <si>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</si>
  <si>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</si>
  <si>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</si>
  <si>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</si>
  <si>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</si>
  <si>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</si>
  <si>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</si>
  <si>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</si>
  <si>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</si>
  <si>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</si>
  <si>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</si>
  <si>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</si>
  <si>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</si>
  <si>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</si>
  <si>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</si>
  <si>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</si>
  <si>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</si>
  <si>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</si>
  <si>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</si>
  <si>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</si>
  <si>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</si>
  <si>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</si>
  <si>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</si>
  <si>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</si>
  <si>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</si>
  <si>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</si>
  <si>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</si>
  <si>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</si>
  <si>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</si>
  <si>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</si>
  <si>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</si>
  <si>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</si>
  <si>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</si>
  <si>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</si>
  <si>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</si>
  <si>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</si>
  <si>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</si>
  <si>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</si>
  <si>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</si>
  <si>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</si>
  <si>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</si>
  <si>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</si>
  <si>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</si>
  <si>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</si>
  <si>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</si>
  <si>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</si>
  <si>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</si>
  <si>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</si>
  <si>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</si>
  <si>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</si>
  <si>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</si>
  <si>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</si>
  <si>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</si>
  <si>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</si>
  <si>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</si>
  <si>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</si>
  <si>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</si>
  <si>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</si>
  <si>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</si>
  <si>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</si>
  <si>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</si>
  <si>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</si>
  <si>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</si>
  <si>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</si>
  <si>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</si>
  <si>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</si>
  <si>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</si>
  <si>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</si>
  <si>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</si>
  <si>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</si>
  <si>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</si>
  <si>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</si>
  <si>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</si>
  <si>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</si>
  <si>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</si>
  <si>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</si>
  <si>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</si>
  <si>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</si>
  <si>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</si>
  <si>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</si>
  <si>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</si>
  <si>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</si>
  <si>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</si>
  <si>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</si>
  <si>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</si>
  <si>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</si>
  <si>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</si>
  <si>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</si>
  <si>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</si>
  <si>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</si>
  <si>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</si>
  <si>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</si>
  <si>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</si>
  <si>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</si>
  <si>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</si>
  <si>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</si>
  <si>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</si>
  <si>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</si>
  <si>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</si>
  <si>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</si>
  <si>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</si>
  <si>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</si>
  <si>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</si>
  <si>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</si>
  <si>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</si>
  <si>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</si>
  <si>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</si>
  <si>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</si>
  <si>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</si>
  <si>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</si>
  <si>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</si>
  <si>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</si>
  <si>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</si>
  <si>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</si>
  <si>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</si>
  <si>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</si>
  <si>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</si>
  <si>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</si>
  <si>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</si>
  <si>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</si>
  <si>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</si>
  <si>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</si>
  <si>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</si>
  <si>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</si>
  <si>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</si>
  <si>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</si>
  <si>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</si>
  <si>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</si>
  <si>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</si>
  <si>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</si>
  <si>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</si>
  <si>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</si>
  <si>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</si>
  <si>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</si>
  <si>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</si>
  <si>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</si>
  <si>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</si>
  <si>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</si>
  <si>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</si>
  <si>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</si>
  <si>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</si>
  <si>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</si>
  <si>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</si>
  <si>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</si>
  <si>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</si>
  <si>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</si>
  <si>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</si>
  <si>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</si>
  <si>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</si>
  <si>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</si>
  <si>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</si>
  <si>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</si>
  <si>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</si>
  <si>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</si>
  <si>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</si>
  <si>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</si>
  <si>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</si>
  <si>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</si>
  <si>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</si>
  <si>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</si>
  <si>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</si>
  <si>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</si>
  <si>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</si>
  <si>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</si>
  <si>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</si>
  <si>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</si>
  <si>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</si>
  <si>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</si>
  <si>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</si>
  <si>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</si>
  <si>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</si>
  <si>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</si>
  <si>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</si>
  <si>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</si>
  <si>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</si>
  <si>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</si>
  <si>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</si>
  <si>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</si>
  <si>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</si>
  <si>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</si>
  <si>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</si>
  <si>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</si>
  <si>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</si>
  <si>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</si>
  <si>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</si>
  <si>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</si>
  <si>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</si>
  <si>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</si>
  <si>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</si>
  <si>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</si>
  <si>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</si>
  <si>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</si>
  <si>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</si>
  <si>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</si>
  <si>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</si>
  <si>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</si>
  <si>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</si>
  <si>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</si>
  <si>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</si>
  <si>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</si>
  <si>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</si>
  <si>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</si>
  <si>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</si>
  <si>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</si>
  <si>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</si>
  <si>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</si>
  <si>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</si>
  <si>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</si>
  <si>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</si>
  <si>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</si>
  <si>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</si>
  <si>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</si>
  <si>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</si>
  <si>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</si>
  <si>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</si>
  <si>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</si>
  <si>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</si>
  <si>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</si>
  <si>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</si>
  <si>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</si>
  <si>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</si>
  <si>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</si>
  <si>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</si>
  <si>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</si>
  <si>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</si>
  <si>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</si>
  <si>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</si>
  <si>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</si>
  <si>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</si>
  <si>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</si>
  <si>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</si>
  <si>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</si>
  <si>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</si>
  <si>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</si>
  <si>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</si>
  <si>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</si>
  <si>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</si>
  <si>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</si>
  <si>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</si>
  <si>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</si>
  <si>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</si>
  <si>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</si>
  <si>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</si>
  <si>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</si>
  <si>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</si>
  <si>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</si>
  <si>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</si>
  <si>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</si>
  <si>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</si>
  <si>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</si>
  <si>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</si>
  <si>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</si>
  <si>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</si>
  <si>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</si>
  <si>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</si>
  <si>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</si>
  <si>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</si>
  <si>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</si>
  <si>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</si>
  <si>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</si>
  <si>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</si>
  <si>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</si>
  <si>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</si>
  <si>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</si>
  <si>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</si>
  <si>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</si>
  <si>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</si>
  <si>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</si>
  <si>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</si>
  <si>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</si>
  <si>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</si>
  <si>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</si>
  <si>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</si>
  <si>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</si>
  <si>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</si>
  <si>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</si>
  <si>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</si>
  <si>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</si>
  <si>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</si>
  <si>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</si>
  <si>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</si>
  <si>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</si>
  <si>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</si>
  <si>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</si>
  <si>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</si>
  <si>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</si>
  <si>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</si>
  <si>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</si>
  <si>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</si>
  <si>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</si>
  <si>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</si>
  <si>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</si>
  <si>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</si>
  <si>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</si>
  <si>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</si>
  <si>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</si>
  <si>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</si>
  <si>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</si>
  <si>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</si>
  <si>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</si>
  <si>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</si>
  <si>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</si>
  <si>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</si>
  <si>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</si>
  <si>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</si>
  <si>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</si>
  <si>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</si>
  <si>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</si>
  <si>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</si>
  <si>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</si>
  <si>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</si>
  <si>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</si>
  <si>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</si>
  <si>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</si>
  <si>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</si>
  <si>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</si>
  <si>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</si>
  <si>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</si>
  <si>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</si>
  <si>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</si>
  <si>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</si>
  <si>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</si>
  <si>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</si>
  <si>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</si>
  <si>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</si>
  <si>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</si>
  <si>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</si>
  <si>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</si>
  <si>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</si>
  <si>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</si>
  <si>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</si>
  <si>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</si>
  <si>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</si>
  <si>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</si>
  <si>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</si>
  <si>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</si>
  <si>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</si>
  <si>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</si>
  <si>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</si>
  <si>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</si>
  <si>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</si>
  <si>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</si>
  <si>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</si>
  <si>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</si>
  <si>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</si>
  <si>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</si>
  <si>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</si>
  <si>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</si>
  <si>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</si>
  <si>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</si>
  <si>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</si>
  <si>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</si>
  <si>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</si>
  <si>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</si>
  <si>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</si>
  <si>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</si>
  <si>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</si>
  <si>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</si>
  <si>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</si>
  <si>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</si>
  <si>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</si>
  <si>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</si>
  <si>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</si>
  <si>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</si>
  <si>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</si>
  <si>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</si>
  <si>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</si>
  <si>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</si>
  <si>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</si>
  <si>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</si>
  <si>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</si>
  <si>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</si>
  <si>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</si>
  <si>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</si>
  <si>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</si>
  <si>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</si>
  <si>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</si>
  <si>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</si>
  <si>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</si>
  <si>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</si>
  <si>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</si>
  <si>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</si>
  <si>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</si>
  <si>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</si>
  <si>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</si>
  <si>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</si>
  <si>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</si>
  <si>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</si>
  <si>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</si>
  <si>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</si>
  <si>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</si>
  <si>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</si>
  <si>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</si>
  <si>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</si>
  <si>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</si>
  <si>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</si>
  <si>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</si>
  <si>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</si>
  <si>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</si>
  <si>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</si>
  <si>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</si>
  <si>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</si>
  <si>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</si>
  <si>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</si>
  <si>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</si>
  <si>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</si>
  <si>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</si>
  <si>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</si>
  <si>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</si>
  <si>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</si>
  <si>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</si>
  <si>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</si>
  <si>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</si>
  <si>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</si>
  <si>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</si>
  <si>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</si>
  <si>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</si>
  <si>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</si>
  <si>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</si>
  <si>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</si>
  <si>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</si>
  <si>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</si>
  <si>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</si>
  <si>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</si>
  <si>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</si>
  <si>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</si>
  <si>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</si>
  <si>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</si>
  <si>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</si>
  <si>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</si>
  <si>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</si>
  <si>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</si>
  <si>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</si>
  <si>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</si>
  <si>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</si>
  <si>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</si>
  <si>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</si>
  <si>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</si>
  <si>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</si>
  <si>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</si>
  <si>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</si>
  <si>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</si>
  <si>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</si>
  <si>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</si>
  <si>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</si>
  <si>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</si>
  <si>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</si>
  <si>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</si>
  <si>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</si>
  <si>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</si>
  <si>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</si>
  <si>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</si>
  <si>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</si>
  <si>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</si>
  <si>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</si>
  <si>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</si>
  <si>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</si>
  <si>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</si>
  <si>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</si>
  <si>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</si>
  <si>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</si>
  <si>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</si>
  <si>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</si>
  <si>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</si>
  <si>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</si>
  <si>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</si>
  <si>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</si>
  <si>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</si>
  <si>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</si>
  <si>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</si>
  <si>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</si>
  <si>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</si>
  <si>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</si>
  <si>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</si>
  <si>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</si>
  <si>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</si>
  <si>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</si>
  <si>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</si>
  <si>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</si>
  <si>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</si>
  <si>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</si>
  <si>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</si>
  <si>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</si>
  <si>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</si>
  <si>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</si>
  <si>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</si>
  <si>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</si>
  <si>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</si>
  <si>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</si>
  <si>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</si>
  <si>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</si>
  <si>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</si>
  <si>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</si>
  <si>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</si>
  <si>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</si>
  <si>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</si>
  <si>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</si>
  <si>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</si>
  <si>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</si>
  <si>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</si>
  <si>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</si>
  <si>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</si>
  <si>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</si>
  <si>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</si>
  <si>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</si>
  <si>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</si>
  <si>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</si>
  <si>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</si>
  <si>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</si>
  <si>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</si>
  <si>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</si>
  <si>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</si>
  <si>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</si>
  <si>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</si>
  <si>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</si>
  <si>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</si>
  <si>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</si>
  <si>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</si>
  <si>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</si>
  <si>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</si>
  <si>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</si>
  <si>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</si>
  <si>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</si>
  <si>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</si>
  <si>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</si>
  <si>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</si>
  <si>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</si>
  <si>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</si>
  <si>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</si>
  <si>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</si>
  <si>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</si>
  <si>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</si>
  <si>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</si>
  <si>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</si>
  <si>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</si>
  <si>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</si>
  <si>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</si>
  <si>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</si>
  <si>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</si>
  <si>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</si>
  <si>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</si>
  <si>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</si>
  <si>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</si>
  <si>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</si>
  <si>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</si>
  <si>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</si>
  <si>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</si>
  <si>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</si>
  <si>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</si>
  <si>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</si>
  <si>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</si>
  <si>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</si>
  <si>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</si>
  <si>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</si>
  <si>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</si>
  <si>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</si>
  <si>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</si>
  <si>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</si>
  <si>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</si>
  <si>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</si>
  <si>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</si>
  <si>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</si>
  <si>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</si>
  <si>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</si>
  <si>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</si>
  <si>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</si>
  <si>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</si>
  <si>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</si>
  <si>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</si>
  <si>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</si>
  <si>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</si>
  <si>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</si>
  <si>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</si>
  <si>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</si>
  <si>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</si>
  <si>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</si>
  <si>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</si>
  <si>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</si>
  <si>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</si>
  <si>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</si>
  <si>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</si>
  <si>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</si>
  <si>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</si>
  <si>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</si>
  <si>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</si>
  <si>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</si>
  <si>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</si>
  <si>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</si>
  <si>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</si>
  <si>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</si>
  <si>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</si>
  <si>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</si>
  <si>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</si>
  <si>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</si>
  <si>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</si>
  <si>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</si>
  <si>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</si>
  <si>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</si>
  <si>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</si>
  <si>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</si>
  <si>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</si>
  <si>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</si>
  <si>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</si>
  <si>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</si>
  <si>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</si>
  <si>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</si>
  <si>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</si>
  <si>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</si>
  <si>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</si>
  <si>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</si>
  <si>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</si>
  <si>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</si>
  <si>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</si>
  <si>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</si>
  <si>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</si>
  <si>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</si>
  <si>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</si>
  <si>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</si>
  <si>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</si>
  <si>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</si>
  <si>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</si>
  <si>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</si>
  <si>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</si>
  <si>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</si>
  <si>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</si>
  <si>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</si>
  <si>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</si>
  <si>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</si>
  <si>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</si>
  <si>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</si>
  <si>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</si>
  <si>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</si>
  <si>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</si>
  <si>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</si>
  <si>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</si>
  <si>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</si>
  <si>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</si>
  <si>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</si>
  <si>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</si>
  <si>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</si>
  <si>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</si>
  <si>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</si>
  <si>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</si>
  <si>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</si>
  <si>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</si>
  <si>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</si>
  <si>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</si>
  <si>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</si>
  <si>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</si>
  <si>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</si>
  <si>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</si>
  <si>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</si>
  <si>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</si>
  <si>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</si>
  <si>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</si>
  <si>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</si>
  <si>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</si>
  <si>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</si>
  <si>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</si>
  <si>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</si>
  <si>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</si>
  <si>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</si>
  <si>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</si>
  <si>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</si>
  <si>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</si>
  <si>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</si>
  <si>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</si>
  <si>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</si>
  <si>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</si>
  <si>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</si>
  <si>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</si>
  <si>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</si>
  <si>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</si>
  <si>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</si>
  <si>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</si>
  <si>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</si>
  <si>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</si>
  <si>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</si>
  <si>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</si>
  <si>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</si>
  <si>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</si>
  <si>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</si>
  <si>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</si>
  <si>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</si>
  <si>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</si>
  <si>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</si>
  <si>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</si>
  <si>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</si>
  <si>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</si>
  <si>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</si>
  <si>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</si>
  <si>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</si>
  <si>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</si>
  <si>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</si>
  <si>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</si>
  <si>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</si>
  <si>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</si>
  <si>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</si>
  <si>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</si>
  <si>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</si>
  <si>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</si>
  <si>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</si>
  <si>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</si>
  <si>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</si>
  <si>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</si>
  <si>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</si>
  <si>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</si>
  <si>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</si>
  <si>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</si>
  <si>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</si>
  <si>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</si>
  <si>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</si>
  <si>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</si>
  <si>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</si>
  <si>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</si>
  <si>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</si>
  <si>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</si>
  <si>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</si>
  <si>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</si>
  <si>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</si>
  <si>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</si>
  <si>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</si>
  <si>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</si>
  <si>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</si>
  <si>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</si>
  <si>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</si>
  <si>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</si>
  <si>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</si>
  <si>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</si>
  <si>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</si>
  <si>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</si>
  <si>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</si>
  <si>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</si>
  <si>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</si>
  <si>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</si>
  <si>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</si>
  <si>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</si>
  <si>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</si>
  <si>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</si>
  <si>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</si>
  <si>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</si>
  <si>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</si>
  <si>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</si>
  <si>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</si>
  <si>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</si>
  <si>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</si>
  <si>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</si>
  <si>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</si>
  <si>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</si>
  <si>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</si>
  <si>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</si>
  <si>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</si>
  <si>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</si>
  <si>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</si>
  <si>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</si>
  <si>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</si>
  <si>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</si>
  <si>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</si>
  <si>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</si>
  <si>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</si>
  <si>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</si>
  <si>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</si>
  <si>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</si>
  <si>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</si>
  <si>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</si>
  <si>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</si>
  <si>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</si>
  <si>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</si>
  <si>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</si>
  <si>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</si>
  <si>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</si>
  <si>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</si>
  <si>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</si>
  <si>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</si>
  <si>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</si>
  <si>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</si>
  <si>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</si>
  <si>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</si>
  <si>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</si>
  <si>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</si>
  <si>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</si>
  <si>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</si>
  <si>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</si>
  <si>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</si>
  <si>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</si>
  <si>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</si>
  <si>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</si>
  <si>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</si>
  <si>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</si>
  <si>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</si>
  <si>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</si>
  <si>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</si>
  <si>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</si>
  <si>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</si>
  <si>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</si>
  <si>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</si>
  <si>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</si>
  <si>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</si>
  <si>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</si>
  <si>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</si>
  <si>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</si>
  <si>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</si>
  <si>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</si>
  <si>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</si>
  <si>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</si>
  <si>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</si>
  <si>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</si>
  <si>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</si>
  <si>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</si>
  <si>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</si>
  <si>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</si>
  <si>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</si>
  <si>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</si>
  <si>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</si>
  <si>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</si>
  <si>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</si>
  <si>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</si>
  <si>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</si>
  <si>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</si>
  <si>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</si>
  <si>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</si>
  <si>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</si>
  <si>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</si>
  <si>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</si>
  <si>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</si>
  <si>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</si>
  <si>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</si>
  <si>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</si>
  <si>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</si>
  <si>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</si>
  <si>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</si>
  <si>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</si>
  <si>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</si>
  <si>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</si>
  <si>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</si>
  <si>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</si>
  <si>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</si>
  <si>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</si>
  <si>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</si>
  <si>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</si>
  <si>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</si>
  <si>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</si>
  <si>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</si>
  <si>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</si>
  <si>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</si>
  <si>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</si>
  <si>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</si>
  <si>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</si>
  <si>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</si>
  <si>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</si>
  <si>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</si>
  <si>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</si>
  <si>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</si>
  <si>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</si>
  <si>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</si>
  <si>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</si>
  <si>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</si>
  <si>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</si>
  <si>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</si>
  <si>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</si>
  <si>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</si>
  <si>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</si>
  <si>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</si>
  <si>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</si>
  <si>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</si>
  <si>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</si>
  <si>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</si>
  <si>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</si>
  <si>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</si>
  <si>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</si>
  <si>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</si>
  <si>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</si>
  <si>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</si>
  <si>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</si>
  <si>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</si>
  <si>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</si>
  <si>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</si>
  <si>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</si>
  <si>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</si>
  <si>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</si>
  <si>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</si>
  <si>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</si>
  <si>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</si>
  <si>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</si>
  <si>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</si>
  <si>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</si>
  <si>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</si>
  <si>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</si>
  <si>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</si>
  <si>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</si>
  <si>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</si>
  <si>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</si>
  <si>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</si>
  <si>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</si>
  <si>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</si>
  <si>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</si>
  <si>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</si>
  <si>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</si>
  <si>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</si>
  <si>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</si>
  <si>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</si>
  <si>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</si>
  <si>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</si>
  <si>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</si>
  <si>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</si>
  <si>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</si>
  <si>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</si>
  <si>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</si>
  <si>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</si>
  <si>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</si>
  <si>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</si>
  <si>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</si>
  <si>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</si>
  <si>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</si>
  <si>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</si>
  <si>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</si>
  <si>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</si>
  <si>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</si>
  <si>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</si>
  <si>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</si>
  <si>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</si>
  <si>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</si>
  <si>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</si>
  <si>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</si>
  <si>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</si>
  <si>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</si>
  <si>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</si>
  <si>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</si>
  <si>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</si>
  <si>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</si>
  <si>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</si>
  <si>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</si>
  <si>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</si>
  <si>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</si>
  <si>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</si>
  <si>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</si>
  <si>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</si>
  <si>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</si>
  <si>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</si>
  <si>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</si>
  <si>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</si>
  <si>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</si>
  <si>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</si>
  <si>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</si>
  <si>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</si>
  <si>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</si>
  <si>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</si>
  <si>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</si>
  <si>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</si>
  <si>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</si>
  <si>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</si>
  <si>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</si>
  <si>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</si>
  <si>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</si>
  <si>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</si>
  <si>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</si>
  <si>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</si>
  <si>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</si>
  <si>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</si>
  <si>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</si>
  <si>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</si>
  <si>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</si>
  <si>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</si>
  <si>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</si>
  <si>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</si>
  <si>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</si>
  <si>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</si>
  <si>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</si>
  <si>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</si>
  <si>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</si>
  <si>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</si>
  <si>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</si>
  <si>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</si>
  <si>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</si>
  <si>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</si>
  <si>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</si>
  <si>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</si>
  <si>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</si>
  <si>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</si>
  <si>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</si>
  <si>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</si>
  <si>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</si>
  <si>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</si>
  <si>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</si>
  <si>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</si>
  <si>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</si>
  <si>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</si>
  <si>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</si>
  <si>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</si>
  <si>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</si>
  <si>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</si>
  <si>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</si>
  <si>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</si>
  <si>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</si>
  <si>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</si>
  <si>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</si>
  <si>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</si>
  <si>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</si>
  <si>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</si>
  <si>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</si>
  <si>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</si>
  <si>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</si>
  <si>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</si>
  <si>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</si>
  <si>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</si>
  <si>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</si>
  <si>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</si>
  <si>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</si>
  <si>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</si>
  <si>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</si>
  <si>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</si>
  <si>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</si>
  <si>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</si>
  <si>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</si>
  <si>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</si>
  <si>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</si>
  <si>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</si>
  <si>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</si>
  <si>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</si>
  <si>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</si>
  <si>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</si>
  <si>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</si>
  <si>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</si>
  <si>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</si>
  <si>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</si>
  <si>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</si>
  <si>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</si>
  <si>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</si>
  <si>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</si>
  <si>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</si>
  <si>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</si>
  <si>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</si>
  <si>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</si>
  <si>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</si>
  <si>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</si>
  <si>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</si>
  <si>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</si>
  <si>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</si>
  <si>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</si>
  <si>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</si>
  <si>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</si>
  <si>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</si>
  <si>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</si>
  <si>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</si>
  <si>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</si>
  <si>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</si>
  <si>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</si>
  <si>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</si>
  <si>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</si>
  <si>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</si>
  <si>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</si>
  <si>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</si>
  <si>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</si>
  <si>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</si>
  <si>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</si>
  <si>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</si>
  <si>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</si>
  <si>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</si>
  <si>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</si>
  <si>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</si>
  <si>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</si>
  <si>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</si>
  <si>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</si>
  <si>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</si>
  <si>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</si>
  <si>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</si>
  <si>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</si>
  <si>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</si>
  <si>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</si>
  <si>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</si>
  <si>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</si>
  <si>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</si>
  <si>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</si>
  <si>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</si>
  <si>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</si>
  <si>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</si>
  <si>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</si>
  <si>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</si>
  <si>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</si>
  <si>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</si>
  <si>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</si>
  <si>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</si>
  <si>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</si>
  <si>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</si>
  <si>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</si>
  <si>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</si>
  <si>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</si>
  <si>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</si>
  <si>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</si>
  <si>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</si>
  <si>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</si>
  <si>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</si>
  <si>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</si>
  <si>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</si>
  <si>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</si>
  <si>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</si>
  <si>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</si>
  <si>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</si>
  <si>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</si>
  <si>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</si>
  <si>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</si>
  <si>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</si>
  <si>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</si>
  <si>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</si>
  <si>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</si>
  <si>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</si>
  <si>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</si>
  <si>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</si>
  <si>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</si>
  <si>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</si>
  <si>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</si>
  <si>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</si>
  <si>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</si>
  <si>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</si>
  <si>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</si>
  <si>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</si>
  <si>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</si>
  <si>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</si>
  <si>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</si>
  <si>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</si>
  <si>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</si>
  <si>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</si>
  <si>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</si>
  <si>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</si>
  <si>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</si>
  <si>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</si>
  <si>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</si>
  <si>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</si>
  <si>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</si>
  <si>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</si>
  <si>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</si>
  <si>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</si>
  <si>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</si>
  <si>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</si>
  <si>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</si>
  <si>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</si>
  <si>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</si>
  <si>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</si>
  <si>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</si>
  <si>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</si>
  <si>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</si>
  <si>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</si>
  <si>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</si>
  <si>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</si>
  <si>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</si>
  <si>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</si>
  <si>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</si>
  <si>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</si>
  <si>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</si>
  <si>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</si>
  <si>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</si>
  <si>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</si>
  <si>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</si>
  <si>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</si>
  <si>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</si>
  <si>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</si>
  <si>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</si>
  <si>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</si>
  <si>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</si>
  <si>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</si>
  <si>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</si>
  <si>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</si>
  <si>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</si>
  <si>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</si>
  <si>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</si>
  <si>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</si>
  <si>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</si>
  <si>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</si>
  <si>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</si>
  <si>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</si>
  <si>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</si>
  <si>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</si>
  <si>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</si>
  <si>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</si>
  <si>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</si>
  <si>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</si>
  <si>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</si>
  <si>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</si>
  <si>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</si>
  <si>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</si>
  <si>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</si>
  <si>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</si>
  <si>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</si>
  <si>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</si>
  <si>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</si>
  <si>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</si>
  <si>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</si>
  <si>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</si>
  <si>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</si>
  <si>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</si>
  <si>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</si>
  <si>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</si>
  <si>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</si>
  <si>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</si>
  <si>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</si>
  <si>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</si>
  <si>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</si>
  <si>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</si>
  <si>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</si>
  <si>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</si>
  <si>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</si>
  <si>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</si>
  <si>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</si>
  <si>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</si>
  <si>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</si>
  <si>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</si>
  <si>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</si>
  <si>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</si>
  <si>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</si>
  <si>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</si>
  <si>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</si>
  <si>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</si>
  <si>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</si>
  <si>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</si>
  <si>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</si>
  <si>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</si>
  <si>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</si>
  <si>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</si>
  <si>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</si>
  <si>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</si>
  <si>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</si>
  <si>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</si>
  <si>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</si>
  <si>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</si>
  <si>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</si>
  <si>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</si>
  <si>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</si>
  <si>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</si>
  <si>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</si>
  <si>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</si>
  <si>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</si>
  <si>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</si>
  <si>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</si>
  <si>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</si>
  <si>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</si>
  <si>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</si>
  <si>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</si>
  <si>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</si>
  <si>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</si>
  <si>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</si>
  <si>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</si>
  <si>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</si>
  <si>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</si>
  <si>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</si>
  <si>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</si>
  <si>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</si>
  <si>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</si>
  <si>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</si>
  <si>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</si>
  <si>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</si>
  <si>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</si>
  <si>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</si>
  <si>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</si>
  <si>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</si>
  <si>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</si>
  <si>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</si>
  <si>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</si>
  <si>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</si>
  <si>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</si>
  <si>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</si>
  <si>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</si>
  <si>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</si>
  <si>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</si>
  <si>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</si>
  <si>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</si>
  <si>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</si>
  <si>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</si>
  <si>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</si>
  <si>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</si>
  <si>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</si>
  <si>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</si>
  <si>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</si>
  <si>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</si>
  <si>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</si>
  <si>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</si>
  <si>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</si>
  <si>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</si>
  <si>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</si>
  <si>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</si>
  <si>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</si>
  <si>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</si>
  <si>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</si>
  <si>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</si>
  <si>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</si>
  <si>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</si>
  <si>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</si>
  <si>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</si>
  <si>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</si>
  <si>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</si>
  <si>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</si>
  <si>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</si>
  <si>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</si>
  <si>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</si>
  <si>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</si>
  <si>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</si>
  <si>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</si>
  <si>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</si>
  <si>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</si>
  <si>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</si>
  <si>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</si>
  <si>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</si>
  <si>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</si>
  <si>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</si>
  <si>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</si>
  <si>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</si>
  <si>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</si>
  <si>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</si>
  <si>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</si>
  <si>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</si>
  <si>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</si>
  <si>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</si>
  <si>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</si>
  <si>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</si>
  <si>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</si>
  <si>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</si>
  <si>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</si>
  <si>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</si>
  <si>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</si>
  <si>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</si>
  <si>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</si>
  <si>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</si>
  <si>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</si>
  <si>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</si>
  <si>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</si>
  <si>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</si>
  <si>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</si>
  <si>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</si>
  <si>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</si>
  <si>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</si>
  <si>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</si>
  <si>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</si>
  <si>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</si>
  <si>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</si>
  <si>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</si>
  <si>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</si>
  <si>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</si>
  <si>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</si>
  <si>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</si>
  <si>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</si>
  <si>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</si>
  <si>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</si>
  <si>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</si>
  <si>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</si>
  <si>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</si>
  <si>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</si>
  <si>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</si>
  <si>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</si>
  <si>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</si>
  <si>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</si>
  <si>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</si>
  <si>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</si>
  <si>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</si>
  <si>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</si>
  <si>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</si>
  <si>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</si>
  <si>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</si>
  <si>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</si>
  <si>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</si>
  <si>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</si>
  <si>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</si>
  <si>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</si>
  <si>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</si>
  <si>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</si>
  <si>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</si>
  <si>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</si>
  <si>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</si>
  <si>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</si>
  <si>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</si>
  <si>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</si>
  <si>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</si>
  <si>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</si>
  <si>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</si>
  <si>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</si>
  <si>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</si>
  <si>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</si>
  <si>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</si>
  <si>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</si>
  <si>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</si>
  <si>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</si>
  <si>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</si>
  <si>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</si>
  <si>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</si>
  <si>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</si>
  <si>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</si>
  <si>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</si>
  <si>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</si>
  <si>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</si>
  <si>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</si>
  <si>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</si>
  <si>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</si>
  <si>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</si>
  <si>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</si>
  <si>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</si>
  <si>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</si>
  <si>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</si>
  <si>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</si>
  <si>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</si>
  <si>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</si>
  <si>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</si>
  <si>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</si>
  <si>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</si>
  <si>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</si>
  <si>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</si>
  <si>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</si>
  <si>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</si>
  <si>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</si>
  <si>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</si>
  <si>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</si>
  <si>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</si>
  <si>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</si>
  <si>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</si>
  <si>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</si>
  <si>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</si>
  <si>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</si>
  <si>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</si>
  <si>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</si>
  <si>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</si>
  <si>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</si>
  <si>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</si>
  <si>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</si>
  <si>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</si>
  <si>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</si>
  <si>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</si>
  <si>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</si>
  <si>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</si>
  <si>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</si>
  <si>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</si>
  <si>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</si>
  <si>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</si>
  <si>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</si>
  <si>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</si>
  <si>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</si>
  <si>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</si>
  <si>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</si>
  <si>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</si>
  <si>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</si>
  <si>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</si>
  <si>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</si>
  <si>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</si>
  <si>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</si>
  <si>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</si>
  <si>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</si>
  <si>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</si>
  <si>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</si>
  <si>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</si>
  <si>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</si>
  <si>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</si>
  <si>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</si>
  <si>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</si>
  <si>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</si>
  <si>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</si>
  <si>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</si>
  <si>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</si>
  <si>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</si>
  <si>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</si>
  <si>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</si>
  <si>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</si>
  <si>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</si>
  <si>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</si>
  <si>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</si>
  <si>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</si>
  <si>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</si>
  <si>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</si>
  <si>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</si>
  <si>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</si>
  <si>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</si>
  <si>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</si>
  <si>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</si>
  <si>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</si>
  <si>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</si>
  <si>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</si>
  <si>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</si>
  <si>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</si>
  <si>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</si>
  <si>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</si>
  <si>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</si>
  <si>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</si>
  <si>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</si>
  <si>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</si>
  <si>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</si>
  <si>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</si>
  <si>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</si>
  <si>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</si>
  <si>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</si>
  <si>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</si>
  <si>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</si>
  <si>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</si>
  <si>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</si>
  <si>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</si>
  <si>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</si>
  <si>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</si>
  <si>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</si>
  <si>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</si>
  <si>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</si>
  <si>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</si>
  <si>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</si>
  <si>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</si>
  <si>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</si>
  <si>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</si>
  <si>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</si>
  <si>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</si>
  <si>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</si>
  <si>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</si>
  <si>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</si>
  <si>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</si>
  <si>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</si>
  <si>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</si>
  <si>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</si>
  <si>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</si>
  <si>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</si>
  <si>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</si>
  <si>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</si>
  <si>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</si>
  <si>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</si>
  <si>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</si>
  <si>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</si>
  <si>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</si>
  <si>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</si>
  <si>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</si>
  <si>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</si>
  <si>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</si>
  <si>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</si>
  <si>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</si>
  <si>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</si>
  <si>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</si>
  <si>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</si>
  <si>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</si>
  <si>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</si>
  <si>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</si>
  <si>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</si>
  <si>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</si>
  <si>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</si>
  <si>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</si>
  <si>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</si>
  <si>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</si>
  <si>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</si>
  <si>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</si>
  <si>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</si>
  <si>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</si>
  <si>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</si>
  <si>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</si>
  <si>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</si>
  <si>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</si>
  <si>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</si>
  <si>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</si>
  <si>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</si>
  <si>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</si>
  <si>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</si>
  <si>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</si>
  <si>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</si>
  <si>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</si>
  <si>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</si>
  <si>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</si>
  <si>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</si>
  <si>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</si>
  <si>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</si>
  <si>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</si>
  <si>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</si>
  <si>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</si>
  <si>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</si>
  <si>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</si>
  <si>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</si>
  <si>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</si>
  <si>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</si>
  <si>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</si>
  <si>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</si>
  <si>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</si>
  <si>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</si>
  <si>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</si>
  <si>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</si>
  <si>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</si>
  <si>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</si>
  <si>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</si>
  <si>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</si>
  <si>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</si>
  <si>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</si>
  <si>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</si>
  <si>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</si>
  <si>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</si>
  <si>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</si>
  <si>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</si>
  <si>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</si>
  <si>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</si>
  <si>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</si>
  <si>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</si>
  <si>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</si>
  <si>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</si>
  <si>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</si>
  <si>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</si>
  <si>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</si>
  <si>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</si>
  <si>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</si>
  <si>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</si>
  <si>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</si>
  <si>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</si>
  <si>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</si>
  <si>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</si>
  <si>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</si>
  <si>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</si>
  <si>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</si>
  <si>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</si>
  <si>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</si>
  <si>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</si>
  <si>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</si>
  <si>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</si>
  <si>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</si>
  <si>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</si>
  <si>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</si>
  <si>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</si>
  <si>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</si>
  <si>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</si>
  <si>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</si>
  <si>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</si>
  <si>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</si>
  <si>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</si>
  <si>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</si>
  <si>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</si>
  <si>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</si>
  <si>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</si>
  <si>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</si>
  <si>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</si>
  <si>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</si>
  <si>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</si>
  <si>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</si>
  <si>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</si>
  <si>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</si>
  <si>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</si>
  <si>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</si>
  <si>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</si>
  <si>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</si>
  <si>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</si>
  <si>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</si>
  <si>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</si>
  <si>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</si>
  <si>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</si>
  <si>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</si>
  <si>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</si>
  <si>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</si>
  <si>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</si>
  <si>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</si>
  <si>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</si>
  <si>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</si>
  <si>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</si>
  <si>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</si>
  <si>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</si>
  <si>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</si>
  <si>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</si>
  <si>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</si>
  <si>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</si>
  <si>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</si>
  <si>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</si>
  <si>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</si>
  <si>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</si>
  <si>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</si>
  <si>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</si>
  <si>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</si>
  <si>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</si>
  <si>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</si>
  <si>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</si>
  <si>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</si>
  <si>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</si>
  <si>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</si>
  <si>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</si>
  <si>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</si>
  <si>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</si>
  <si>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</si>
  <si>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</si>
  <si>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</si>
  <si>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</si>
  <si>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</si>
  <si>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</si>
  <si>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</si>
  <si>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</si>
  <si>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</si>
  <si>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</si>
  <si>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</si>
  <si>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</si>
  <si>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</si>
  <si>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</si>
  <si>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</si>
  <si>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</si>
  <si>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</si>
  <si>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</si>
  <si>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</si>
  <si>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</si>
  <si>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</si>
  <si>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</si>
  <si>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</si>
  <si>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</si>
  <si>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</si>
  <si>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</si>
  <si>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</si>
  <si>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</si>
  <si>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</si>
  <si>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</si>
  <si>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</si>
  <si>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</si>
  <si>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</si>
  <si>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</si>
  <si>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</si>
  <si>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</si>
  <si>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</si>
  <si>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</si>
  <si>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</si>
  <si>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</si>
  <si>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</si>
  <si>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</si>
  <si>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</si>
  <si>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</si>
  <si>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</si>
  <si>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</si>
  <si>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</si>
  <si>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</si>
  <si>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</si>
  <si>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</si>
  <si>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</si>
  <si>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</si>
  <si>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</si>
  <si>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</si>
  <si>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</si>
  <si>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</si>
  <si>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</si>
  <si>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</si>
  <si>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</si>
  <si>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</si>
  <si>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</si>
  <si>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</si>
  <si>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</si>
  <si>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</si>
  <si>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</si>
  <si>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</si>
  <si>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</si>
  <si>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</si>
  <si>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</si>
  <si>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</si>
  <si>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</si>
  <si>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</si>
  <si>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</si>
  <si>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</si>
  <si>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</si>
  <si>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</si>
  <si>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</si>
  <si>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</si>
  <si>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</si>
  <si>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</si>
  <si>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</si>
  <si>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</si>
  <si>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</si>
  <si>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</si>
  <si>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</si>
  <si>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</si>
  <si>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</si>
  <si>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</si>
  <si>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</si>
  <si>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</si>
  <si>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</si>
  <si>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</si>
  <si>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</si>
  <si>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</si>
  <si>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</si>
  <si>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</si>
  <si>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</si>
  <si>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</si>
  <si>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</si>
  <si>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</si>
  <si>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</si>
  <si>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</si>
  <si>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</si>
  <si>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</si>
  <si>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</si>
  <si>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</si>
  <si>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</si>
  <si>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</si>
  <si>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</si>
  <si>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</si>
  <si>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</si>
  <si>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</si>
  <si>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</si>
  <si>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</si>
  <si>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</si>
  <si>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</si>
  <si>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</si>
  <si>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</si>
  <si>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</si>
  <si>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</si>
  <si>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</si>
  <si>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</si>
  <si>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</si>
  <si>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</si>
  <si>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</si>
  <si>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</si>
  <si>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</si>
  <si>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</si>
  <si>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</si>
  <si>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</si>
  <si>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</si>
  <si>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</si>
  <si>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</si>
  <si>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</si>
  <si>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</si>
  <si>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</si>
  <si>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</si>
  <si>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</si>
  <si>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</si>
  <si>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</si>
  <si>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</si>
  <si>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</si>
  <si>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</si>
  <si>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</si>
  <si>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</si>
  <si>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</si>
  <si>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</si>
  <si>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</si>
  <si>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</si>
  <si>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</si>
  <si>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</si>
  <si>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</si>
  <si>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</si>
  <si>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</si>
  <si>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</si>
  <si>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</si>
  <si>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</si>
  <si>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</si>
  <si>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</si>
  <si>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</si>
  <si>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</si>
  <si>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</si>
  <si>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</si>
  <si>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</si>
  <si>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</si>
  <si>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</si>
  <si>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</si>
  <si>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</si>
  <si>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</si>
  <si>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</si>
  <si>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</si>
  <si>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</si>
  <si>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</si>
  <si>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</si>
  <si>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</si>
  <si>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</si>
  <si>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</si>
  <si>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</si>
  <si>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</si>
  <si>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</si>
  <si>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</si>
  <si>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</si>
  <si>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</si>
  <si>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</si>
  <si>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</si>
  <si>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</si>
  <si>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</si>
  <si>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</si>
  <si>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</si>
  <si>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</si>
  <si>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</si>
  <si>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</si>
  <si>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</si>
  <si>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</si>
  <si>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</si>
  <si>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</si>
  <si>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</si>
  <si>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</si>
  <si>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</si>
  <si>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</si>
  <si>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</si>
  <si>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</si>
  <si>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</si>
  <si>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</si>
  <si>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</si>
  <si>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</si>
  <si>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</si>
  <si>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</si>
  <si>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</si>
  <si>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</si>
  <si>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</si>
  <si>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</si>
  <si>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</si>
  <si>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</si>
  <si>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</si>
  <si>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</si>
  <si>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</si>
  <si>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</si>
  <si>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</si>
  <si>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</si>
  <si>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</si>
  <si>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</si>
  <si>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</si>
  <si>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</si>
  <si>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</si>
  <si>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</si>
  <si>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</si>
  <si>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</si>
  <si>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</si>
  <si>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</si>
  <si>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</si>
  <si>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</si>
  <si>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</si>
  <si>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</si>
  <si>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</si>
  <si>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</si>
  <si>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</si>
  <si>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</si>
  <si>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</si>
  <si>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</si>
  <si>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</si>
  <si>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</si>
  <si>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</si>
  <si>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</si>
  <si>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</si>
  <si>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</si>
  <si>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</si>
  <si>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</si>
  <si>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</si>
  <si>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</si>
  <si>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</si>
  <si>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</si>
  <si>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</si>
  <si>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</si>
  <si>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</si>
  <si>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</si>
  <si>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</si>
  <si>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</si>
  <si>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</si>
  <si>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</si>
  <si>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</si>
  <si>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</si>
  <si>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</si>
  <si>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</si>
  <si>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</si>
  <si>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</si>
  <si>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</si>
  <si>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</si>
  <si>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</si>
  <si>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</si>
  <si>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</si>
  <si>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</si>
  <si>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</si>
  <si>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</si>
  <si>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</si>
  <si>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</si>
  <si>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</si>
  <si>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</si>
  <si>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</si>
  <si>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</si>
  <si>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</si>
  <si>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</si>
  <si>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</si>
  <si>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</si>
  <si>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</si>
  <si>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</si>
  <si>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</si>
  <si>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</si>
  <si>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</si>
  <si>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</si>
  <si>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</si>
  <si>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</si>
  <si>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</si>
  <si>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</si>
  <si>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</si>
  <si>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</si>
  <si>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</si>
  <si>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</si>
  <si>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</si>
  <si>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</si>
  <si>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</si>
  <si>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</si>
  <si>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</si>
  <si>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</si>
  <si>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</si>
  <si>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</si>
  <si>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</si>
  <si>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</si>
  <si>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</si>
  <si>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</si>
  <si>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</si>
  <si>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</si>
  <si>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</si>
  <si>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</si>
  <si>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</si>
  <si>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</si>
  <si>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</si>
  <si>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</si>
  <si>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</si>
  <si>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</si>
  <si>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</si>
  <si>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</si>
  <si>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</si>
  <si>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</si>
  <si>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</si>
  <si>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</si>
  <si>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</si>
  <si>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</si>
  <si>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</si>
  <si>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</si>
  <si>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</si>
  <si>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</si>
  <si>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</si>
  <si>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</si>
  <si>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</si>
  <si>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</si>
  <si>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</si>
  <si>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</si>
  <si>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</si>
  <si>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</si>
  <si>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</si>
  <si>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</si>
  <si>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</si>
  <si>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</si>
  <si>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</si>
  <si>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</si>
  <si>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</si>
  <si>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</si>
  <si>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</si>
  <si>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</si>
  <si>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</si>
  <si>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</si>
  <si>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</si>
  <si>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</si>
  <si>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</si>
  <si>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</si>
  <si>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</si>
  <si>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</si>
  <si>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</si>
  <si>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</si>
  <si>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</si>
  <si>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</si>
  <si>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</si>
  <si>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</si>
  <si>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</si>
  <si>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</si>
  <si>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</si>
  <si>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</si>
  <si>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</si>
  <si>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</si>
  <si>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</si>
  <si>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</si>
  <si>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</si>
  <si>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</si>
  <si>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</si>
  <si>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</si>
  <si>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</si>
  <si>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</si>
  <si>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</si>
  <si>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</si>
  <si>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</si>
  <si>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</si>
  <si>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</si>
  <si>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</si>
  <si>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</si>
  <si>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</si>
  <si>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</si>
  <si>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</si>
  <si>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</si>
  <si>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</si>
  <si>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</si>
  <si>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</si>
  <si>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</si>
  <si>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</si>
  <si>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</si>
  <si>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</si>
  <si>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</si>
  <si>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</si>
  <si>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</si>
  <si>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</si>
  <si>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</si>
  <si>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</si>
  <si>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</si>
  <si>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</si>
  <si>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</si>
  <si>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</si>
  <si>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</si>
  <si>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</si>
  <si>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</si>
  <si>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</si>
  <si>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</si>
  <si>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</si>
  <si>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</si>
  <si>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</si>
  <si>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</si>
  <si>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</si>
  <si>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</si>
  <si>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</si>
  <si>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</si>
  <si>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</si>
  <si>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</si>
  <si>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</si>
  <si>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</si>
  <si>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</si>
  <si>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</si>
  <si>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</si>
  <si>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</si>
  <si>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</si>
  <si>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</si>
  <si>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</si>
  <si>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</si>
  <si>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</si>
  <si>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</si>
  <si>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</si>
  <si>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</si>
  <si>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</si>
  <si>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</si>
  <si>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</si>
  <si>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</si>
  <si>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</si>
  <si>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</si>
  <si>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</si>
  <si>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</si>
  <si>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</si>
  <si>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</si>
  <si>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</si>
  <si>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</si>
  <si>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</si>
  <si>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</si>
  <si>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</si>
  <si>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</si>
  <si>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</si>
  <si>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</si>
  <si>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</si>
  <si>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</si>
  <si>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</si>
  <si>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</si>
  <si>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</si>
  <si>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</si>
  <si>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</si>
  <si>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</si>
  <si>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</si>
  <si>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</si>
  <si>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</si>
  <si>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</si>
  <si>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</si>
  <si>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</si>
  <si>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</si>
  <si>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</si>
  <si>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</si>
  <si>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</si>
  <si>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</si>
  <si>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</si>
  <si>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</si>
  <si>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</si>
  <si>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</si>
  <si>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</si>
  <si>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</si>
  <si>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</si>
  <si>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</si>
  <si>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</si>
  <si>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</si>
  <si>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</si>
  <si>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</si>
  <si>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</si>
  <si>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</si>
  <si>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</si>
  <si>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</si>
  <si>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</si>
  <si>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</si>
  <si>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</si>
  <si>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</si>
  <si>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</si>
  <si>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</si>
  <si>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</si>
  <si>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</si>
  <si>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</si>
  <si>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</si>
  <si>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</si>
  <si>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</si>
  <si>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</si>
  <si>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</si>
  <si>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</si>
  <si>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</si>
  <si>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</si>
  <si>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</si>
  <si>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</si>
  <si>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</si>
  <si>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</si>
  <si>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</si>
  <si>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</si>
  <si>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</si>
  <si>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</si>
  <si>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</si>
  <si>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</si>
  <si>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</si>
  <si>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</si>
  <si>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</si>
  <si>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</si>
  <si>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</si>
  <si>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</si>
  <si>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</si>
  <si>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</si>
  <si>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</si>
  <si>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</si>
  <si>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</si>
  <si>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</si>
  <si>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</si>
  <si>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</si>
  <si>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</si>
  <si>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</si>
  <si>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</si>
  <si>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</si>
  <si>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</si>
  <si>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</si>
  <si>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</si>
  <si>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</si>
  <si>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</si>
  <si>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</si>
  <si>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</si>
  <si>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</si>
  <si>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</si>
  <si>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</si>
  <si>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</si>
  <si>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</si>
  <si>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</si>
  <si>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</si>
  <si>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</si>
  <si>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</si>
  <si>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</si>
  <si>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</si>
  <si>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</si>
  <si>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</si>
  <si>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</si>
  <si>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</si>
  <si>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</si>
  <si>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</si>
  <si>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</si>
  <si>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</si>
  <si>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</si>
  <si>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</si>
  <si>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</si>
  <si>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</si>
  <si>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</si>
  <si>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</si>
  <si>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</si>
  <si>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</si>
  <si>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</si>
  <si>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</si>
  <si>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</si>
  <si>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</si>
  <si>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</si>
  <si>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</si>
  <si>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</si>
  <si>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</si>
  <si>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</si>
  <si>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</si>
  <si>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</si>
  <si>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</si>
  <si>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</si>
  <si>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</si>
  <si>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</si>
  <si>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</si>
  <si>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</si>
  <si>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</si>
  <si>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</si>
  <si>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</si>
  <si>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</si>
  <si>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</si>
  <si>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</si>
  <si>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</si>
  <si>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</si>
  <si>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</si>
  <si>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</si>
  <si>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</si>
  <si>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</si>
  <si>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</si>
  <si>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</si>
  <si>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</si>
  <si>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</si>
  <si>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</si>
  <si>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</si>
  <si>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</si>
  <si>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</si>
  <si>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</si>
  <si>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</si>
  <si>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</si>
  <si>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</si>
  <si>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</si>
  <si>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</si>
  <si>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</si>
  <si>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</si>
  <si>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</si>
  <si>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</si>
  <si>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</si>
  <si>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</si>
  <si>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</si>
  <si>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</si>
  <si>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</si>
  <si>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</si>
  <si>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</si>
  <si>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</si>
  <si>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</si>
  <si>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</si>
  <si>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</si>
  <si>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</si>
  <si>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</si>
  <si>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</si>
  <si>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</si>
  <si>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</si>
  <si>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</si>
  <si>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</si>
  <si>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</si>
  <si>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</si>
  <si>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</si>
  <si>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</si>
  <si>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</si>
  <si>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</si>
  <si>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</si>
  <si>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</si>
  <si>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</si>
  <si>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</si>
  <si>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</si>
  <si>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</si>
  <si>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</si>
  <si>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</si>
  <si>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</si>
  <si>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</si>
  <si>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</si>
  <si>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</si>
  <si>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</si>
  <si>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</si>
  <si>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</si>
  <si>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</si>
  <si>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</si>
  <si>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</si>
  <si>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</si>
  <si>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</si>
  <si>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</si>
  <si>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</si>
  <si>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</si>
  <si>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</si>
  <si>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</si>
  <si>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</si>
  <si>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</si>
  <si>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</si>
  <si>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</si>
  <si>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</si>
  <si>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</si>
  <si>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</si>
  <si>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</si>
  <si>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</si>
  <si>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</si>
  <si>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</si>
  <si>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</si>
  <si>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</si>
  <si>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</si>
  <si>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</si>
  <si>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</si>
  <si>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</si>
  <si>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</si>
  <si>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</si>
  <si>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</si>
  <si>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</si>
  <si>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</si>
  <si>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</si>
  <si>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</si>
  <si>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</si>
  <si>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</si>
  <si>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</si>
  <si>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</si>
  <si>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</si>
  <si>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</si>
  <si>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</si>
  <si>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</si>
  <si>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</si>
  <si>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</si>
  <si>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</si>
  <si>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</si>
  <si>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</si>
  <si>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</si>
  <si>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</si>
  <si>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</si>
  <si>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</si>
  <si>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</si>
  <si>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</si>
  <si>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</si>
  <si>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</si>
  <si>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</si>
  <si>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</si>
  <si>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</si>
  <si>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</si>
  <si>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</si>
  <si>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</si>
  <si>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</si>
  <si>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</si>
  <si>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</si>
  <si>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</si>
  <si>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</si>
  <si>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</si>
  <si>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</si>
  <si>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</si>
  <si>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</si>
  <si>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</si>
  <si>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</si>
  <si>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</si>
  <si>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</si>
  <si>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</si>
  <si>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</si>
  <si>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</si>
  <si>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</si>
  <si>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</si>
  <si>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</si>
  <si>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</si>
  <si>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</si>
  <si>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</si>
  <si>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</si>
  <si>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</si>
  <si>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</si>
  <si>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</si>
  <si>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</si>
  <si>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</si>
  <si>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</si>
  <si>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</si>
  <si>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</si>
  <si>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</si>
  <si>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</si>
  <si>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</si>
  <si>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</si>
  <si>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</si>
  <si>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</si>
  <si>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</si>
  <si>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</si>
  <si>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</si>
  <si>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</si>
  <si>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</si>
  <si>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</si>
  <si>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</si>
  <si>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</si>
  <si>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</si>
  <si>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</si>
  <si>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</si>
  <si>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</si>
  <si>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</si>
  <si>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</si>
  <si>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</si>
  <si>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</si>
  <si>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</si>
  <si>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</si>
  <si>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</si>
  <si>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</si>
  <si>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</si>
  <si>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</si>
  <si>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</si>
  <si>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</si>
  <si>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</si>
  <si>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</si>
  <si>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</si>
  <si>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</si>
  <si>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</si>
  <si>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</si>
  <si>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</si>
  <si>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</si>
  <si>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</si>
  <si>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</si>
  <si>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</si>
  <si>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</si>
  <si>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</si>
  <si>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</si>
  <si>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</si>
  <si>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</si>
  <si>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</si>
  <si>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</si>
  <si>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</si>
  <si>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</si>
  <si>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</si>
  <si>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</si>
  <si>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</si>
  <si>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</si>
  <si>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</si>
  <si>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</si>
  <si>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</si>
  <si>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</si>
  <si>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</si>
  <si>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</si>
  <si>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</si>
  <si>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</si>
  <si>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</si>
  <si>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</si>
  <si>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</si>
  <si>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</si>
  <si>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</si>
  <si>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</si>
  <si>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</si>
  <si>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</si>
  <si>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</si>
  <si>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</si>
  <si>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</si>
  <si>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</si>
  <si>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</si>
  <si>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</si>
  <si>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</si>
  <si>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</si>
  <si>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</si>
  <si>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</si>
  <si>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</si>
  <si>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</si>
  <si>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</si>
  <si>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</si>
  <si>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</si>
  <si>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</si>
  <si>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</si>
  <si>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</si>
  <si>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</si>
  <si>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</si>
  <si>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</si>
  <si>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</si>
  <si>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</si>
  <si>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</si>
  <si>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</si>
  <si>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</si>
  <si>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</si>
  <si>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</si>
  <si>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</si>
  <si>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</si>
  <si>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</si>
  <si>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</si>
  <si>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</si>
  <si>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</si>
  <si>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</si>
  <si>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</si>
  <si>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</si>
  <si>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</si>
  <si>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</si>
  <si>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</si>
  <si>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</si>
  <si>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</si>
  <si>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</si>
  <si>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</si>
  <si>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</si>
  <si>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</si>
  <si>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</si>
  <si>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</si>
  <si>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</si>
  <si>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</si>
  <si>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</si>
  <si>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</si>
  <si>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</si>
  <si>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</si>
  <si>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</si>
  <si>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</si>
  <si>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</si>
  <si>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</si>
  <si>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</si>
  <si>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</si>
  <si>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</si>
  <si>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</si>
  <si>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</si>
  <si>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</si>
  <si>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</si>
  <si>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</si>
  <si>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</si>
  <si>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</si>
  <si>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</si>
  <si>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</si>
  <si>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</si>
  <si>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</si>
  <si>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</si>
  <si>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</si>
  <si>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</si>
  <si>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</si>
  <si>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</si>
  <si>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</si>
  <si>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</si>
  <si>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</si>
  <si>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</si>
  <si>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</si>
  <si>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</si>
  <si>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</si>
  <si>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</si>
  <si>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</si>
  <si>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</si>
  <si>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</si>
  <si>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</si>
  <si>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</si>
  <si>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</si>
  <si>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</si>
  <si>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</si>
  <si>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</si>
  <si>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</si>
  <si>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</si>
  <si>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</si>
  <si>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</si>
  <si>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</si>
  <si>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</si>
  <si>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</si>
  <si>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</si>
  <si>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</si>
  <si>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</si>
  <si>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</si>
  <si>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</si>
  <si>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</si>
  <si>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</si>
  <si>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</si>
  <si>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</si>
  <si>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</si>
  <si>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</si>
  <si>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</si>
  <si>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</si>
  <si>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</si>
  <si>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</si>
  <si>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</si>
  <si>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</si>
  <si>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</si>
  <si>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</si>
  <si>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</si>
  <si>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</si>
  <si>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</si>
  <si>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</si>
  <si>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</si>
  <si>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</si>
  <si>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</si>
  <si>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</si>
  <si>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</si>
  <si>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</si>
  <si>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</si>
  <si>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</si>
  <si>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</si>
  <si>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</si>
  <si>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</si>
  <si>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</si>
  <si>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</si>
  <si>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</si>
  <si>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</si>
  <si>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</si>
  <si>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</si>
  <si>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</si>
  <si>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</si>
  <si>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</si>
  <si>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</si>
  <si>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</si>
  <si>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</si>
  <si>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</si>
  <si>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</si>
  <si>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</si>
  <si>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</si>
  <si>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</si>
  <si>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</si>
  <si>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</si>
  <si>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</si>
  <si>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</si>
  <si>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</si>
  <si>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</si>
  <si>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</si>
  <si>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</si>
  <si>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</si>
  <si>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</si>
  <si>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</si>
  <si>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</si>
  <si>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</si>
  <si>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</si>
  <si>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</si>
  <si>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</si>
  <si>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</si>
  <si>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</si>
  <si>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</si>
  <si>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</si>
  <si>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</si>
  <si>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</si>
  <si>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</si>
  <si>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</si>
  <si>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</si>
  <si>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</si>
  <si>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</si>
  <si>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</si>
  <si>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</si>
  <si>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</si>
  <si>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</si>
  <si>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</si>
  <si>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</si>
  <si>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</si>
  <si>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</si>
  <si>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</si>
  <si>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</si>
  <si>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</si>
  <si>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</si>
  <si>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</si>
  <si>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</si>
  <si>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</si>
  <si>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</si>
  <si>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</si>
  <si>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</si>
  <si>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</si>
  <si>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</si>
  <si>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</si>
  <si>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</si>
  <si>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</si>
  <si>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</si>
  <si>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</si>
  <si>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</si>
  <si>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</si>
  <si>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</si>
  <si>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</si>
  <si>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</si>
  <si>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</si>
  <si>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</si>
  <si>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</si>
  <si>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</si>
  <si>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</si>
  <si>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</si>
  <si>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</si>
  <si>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</si>
  <si>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</si>
  <si>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</si>
  <si>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</si>
  <si>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</si>
  <si>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</si>
  <si>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</si>
  <si>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</si>
  <si>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</si>
  <si>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</si>
  <si>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</si>
  <si>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</si>
  <si>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</si>
  <si>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</si>
  <si>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</si>
  <si>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</si>
  <si>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</si>
  <si>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</si>
  <si>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</si>
  <si>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</si>
  <si>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</si>
  <si>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</si>
  <si>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</si>
  <si>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</si>
  <si>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</si>
  <si>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</si>
  <si>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</si>
  <si>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</si>
  <si>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</si>
  <si>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</si>
  <si>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</si>
  <si>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</si>
  <si>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</si>
  <si>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</si>
  <si>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</si>
  <si>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</si>
  <si>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</si>
  <si>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</si>
  <si>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</si>
  <si>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</si>
  <si>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</si>
  <si>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</si>
  <si>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</si>
  <si>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</si>
  <si>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</si>
  <si>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</si>
  <si>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</si>
  <si>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</si>
  <si>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</si>
  <si>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</si>
  <si>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</si>
  <si>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</si>
  <si>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</si>
  <si>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</si>
  <si>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</si>
  <si>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</si>
  <si>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</si>
  <si>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</si>
  <si>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</si>
  <si>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</si>
  <si>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</si>
  <si>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</si>
  <si>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</si>
  <si>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</si>
  <si>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</si>
  <si>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</si>
  <si>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</si>
  <si>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</si>
  <si>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</si>
  <si>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</si>
  <si>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</si>
  <si>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</si>
  <si>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</si>
  <si>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</si>
  <si>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</si>
  <si>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</si>
  <si>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</si>
  <si>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</si>
  <si>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</si>
  <si>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</si>
  <si>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</si>
  <si>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</si>
  <si>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</si>
  <si>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</si>
  <si>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</si>
  <si>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</si>
  <si>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</si>
  <si>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</si>
  <si>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</si>
  <si>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</si>
  <si>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</si>
  <si>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</si>
  <si>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</si>
  <si>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</si>
  <si>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</si>
  <si>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</si>
  <si>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</si>
  <si>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</si>
  <si>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</si>
  <si>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</si>
  <si>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</si>
  <si>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</si>
  <si>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</si>
  <si>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</si>
  <si>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</si>
  <si>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</si>
  <si>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</si>
  <si>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</si>
  <si>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</si>
  <si>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</si>
  <si>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</si>
  <si>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</si>
  <si>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</si>
  <si>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</si>
  <si>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</si>
  <si>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</si>
  <si>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</si>
  <si>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</si>
  <si>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</si>
  <si>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</si>
  <si>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</si>
  <si>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</si>
  <si>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</si>
  <si>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</si>
  <si>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</si>
  <si>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</si>
  <si>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</si>
  <si>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</si>
  <si>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</si>
  <si>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</si>
  <si>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</si>
  <si>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</si>
  <si>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</si>
  <si>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</si>
  <si>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</si>
  <si>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</si>
  <si>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</si>
  <si>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</si>
  <si>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</si>
  <si>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</si>
  <si>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</si>
  <si>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</si>
  <si>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</si>
  <si>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</si>
  <si>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</si>
  <si>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</si>
  <si>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</si>
  <si>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</si>
  <si>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</si>
  <si>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</si>
  <si>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</si>
  <si>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</si>
  <si>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</si>
  <si>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</si>
  <si>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</si>
  <si>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</si>
  <si>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</si>
  <si>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</si>
  <si>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</si>
  <si>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</si>
  <si>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</si>
  <si>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</si>
  <si>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</si>
  <si>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</si>
  <si>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</si>
  <si>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</si>
  <si>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</si>
  <si>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</si>
  <si>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</si>
  <si>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</si>
  <si>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</si>
  <si>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</si>
  <si>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</si>
  <si>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</si>
  <si>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</si>
  <si>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</si>
  <si>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</si>
  <si>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</si>
  <si>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</si>
  <si>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</si>
  <si>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</si>
  <si>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</si>
  <si>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</si>
  <si>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</si>
  <si>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</si>
  <si>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</si>
  <si>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</si>
  <si>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</si>
  <si>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</si>
  <si>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</si>
  <si>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</si>
  <si>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</si>
  <si>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</si>
  <si>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</si>
  <si>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</si>
  <si>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</si>
  <si>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</si>
  <si>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</si>
  <si>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</si>
  <si>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</si>
  <si>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</si>
  <si>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</si>
  <si>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</si>
  <si>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</si>
  <si>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</si>
  <si>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</si>
  <si>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</si>
  <si>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</si>
  <si>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</si>
  <si>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</si>
  <si>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</si>
  <si>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</si>
  <si>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</si>
  <si>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</si>
  <si>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</si>
  <si>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</si>
  <si>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</si>
  <si>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</si>
  <si>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</si>
  <si>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</si>
  <si>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</si>
  <si>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</si>
  <si>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</si>
  <si>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</si>
  <si>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</si>
  <si>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</si>
  <si>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</si>
  <si>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</si>
  <si>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</si>
  <si>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</si>
  <si>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</si>
  <si>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</si>
  <si>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</si>
  <si>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</si>
  <si>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</si>
  <si>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</si>
  <si>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</si>
  <si>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</si>
  <si>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</si>
  <si>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</si>
  <si>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</si>
  <si>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</si>
  <si>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</si>
  <si>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</si>
  <si>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</si>
  <si>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</si>
  <si>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</si>
  <si>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</si>
  <si>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</si>
  <si>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</si>
  <si>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</si>
  <si>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</si>
  <si>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</si>
  <si>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</si>
  <si>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</si>
  <si>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</si>
  <si>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</si>
  <si>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</si>
  <si>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</si>
  <si>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</si>
  <si>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</si>
  <si>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</si>
  <si>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</si>
  <si>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</si>
  <si>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</si>
  <si>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</si>
  <si>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</si>
  <si>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</si>
  <si>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</si>
  <si>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</si>
  <si>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</si>
  <si>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</si>
  <si>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</si>
  <si>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</si>
  <si>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</si>
  <si>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</si>
  <si>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</si>
  <si>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</si>
  <si>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</si>
  <si>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</si>
  <si>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</si>
  <si>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</si>
  <si>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</si>
  <si>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</si>
  <si>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</si>
  <si>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</si>
  <si>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</si>
  <si>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</si>
  <si>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</si>
  <si>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</si>
  <si>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</si>
  <si>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</si>
  <si>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</si>
  <si>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</si>
  <si>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</si>
  <si>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</si>
  <si>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</si>
  <si>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</si>
  <si>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</si>
  <si>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</si>
  <si>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</si>
  <si>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</si>
  <si>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</si>
  <si>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</si>
  <si>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</si>
  <si>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</si>
  <si>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</si>
  <si>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</si>
  <si>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</si>
  <si>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</si>
  <si>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</si>
  <si>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</si>
  <si>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</si>
  <si>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</si>
  <si>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</si>
  <si>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</si>
  <si>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</si>
  <si>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</si>
  <si>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</si>
  <si>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</si>
  <si>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</si>
  <si>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</si>
  <si>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</si>
  <si>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</si>
  <si>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</si>
  <si>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</si>
  <si>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</si>
  <si>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</si>
  <si>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</si>
  <si>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</si>
  <si>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</si>
  <si>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</si>
  <si>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</si>
  <si>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</si>
  <si>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</si>
  <si>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</si>
  <si>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</si>
  <si>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</si>
  <si>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</si>
  <si>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</si>
  <si>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</si>
  <si>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</si>
  <si>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</si>
  <si>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</si>
  <si>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</si>
  <si>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</si>
  <si>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</si>
  <si>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</si>
  <si>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</si>
  <si>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</si>
  <si>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</si>
  <si>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</si>
  <si>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</si>
  <si>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</si>
  <si>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</si>
  <si>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</si>
  <si>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</si>
  <si>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</si>
  <si>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</si>
  <si>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</si>
  <si>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</si>
  <si>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</si>
  <si>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</si>
  <si>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</si>
  <si>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</si>
  <si>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</si>
  <si>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</si>
  <si>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</si>
  <si>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</si>
  <si>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</si>
  <si>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</si>
  <si>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</si>
  <si>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</si>
  <si>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</si>
  <si>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</si>
  <si>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</si>
  <si>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</si>
  <si>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</si>
  <si>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</si>
  <si>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</si>
  <si>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</si>
  <si>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</si>
  <si>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</si>
  <si>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</si>
  <si>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</si>
  <si>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</si>
  <si>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</si>
  <si>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</si>
  <si>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</si>
  <si>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</si>
  <si>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</si>
  <si>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</si>
  <si>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</si>
  <si>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</si>
  <si>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</si>
  <si>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</si>
  <si>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</si>
  <si>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</si>
  <si>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</si>
  <si>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</si>
  <si>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</si>
  <si>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</si>
  <si>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</si>
  <si>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</si>
  <si>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</si>
  <si>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</si>
  <si>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</si>
  <si>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</si>
  <si>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</si>
  <si>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</si>
  <si>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</si>
  <si>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</si>
  <si>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</si>
  <si>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</si>
  <si>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</si>
  <si>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</si>
  <si>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</si>
  <si>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</si>
  <si>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</si>
  <si>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</si>
  <si>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</si>
  <si>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</si>
  <si>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</si>
  <si>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</si>
  <si>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</si>
  <si>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</si>
  <si>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</si>
  <si>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</si>
  <si>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</si>
  <si>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</si>
  <si>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</si>
  <si>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</si>
  <si>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</si>
  <si>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</si>
  <si>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</si>
  <si>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</si>
  <si>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</si>
  <si>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</si>
  <si>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</si>
  <si>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</si>
  <si>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</si>
  <si>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</si>
  <si>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</si>
  <si>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</si>
  <si>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</si>
  <si>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</si>
  <si>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</si>
  <si>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</si>
  <si>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</si>
  <si>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</si>
  <si>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</si>
  <si>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</si>
  <si>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</si>
  <si>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</si>
  <si>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</si>
  <si>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</si>
  <si>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</si>
  <si>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</si>
  <si>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</si>
  <si>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</si>
  <si>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</si>
  <si>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</si>
  <si>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</si>
  <si>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</si>
  <si>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</si>
  <si>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</si>
  <si>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</si>
  <si>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</si>
  <si>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</si>
  <si>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</si>
  <si>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</si>
  <si>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</si>
  <si>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</si>
  <si>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</si>
  <si>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</si>
  <si>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</si>
  <si>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</si>
  <si>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</si>
  <si>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</si>
  <si>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</si>
  <si>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</si>
  <si>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</si>
  <si>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</si>
  <si>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</si>
  <si>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</si>
  <si>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</si>
  <si>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</si>
  <si>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</si>
  <si>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</si>
  <si>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</si>
  <si>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</si>
  <si>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</si>
  <si>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</si>
  <si>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</si>
  <si>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</si>
  <si>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</si>
  <si>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</si>
  <si>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</si>
  <si>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</si>
  <si>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</si>
  <si>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</si>
  <si>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</si>
  <si>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</si>
  <si>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</si>
  <si>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</si>
  <si>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</si>
  <si>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</si>
  <si>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</si>
  <si>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</si>
  <si>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</si>
  <si>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</si>
  <si>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</si>
  <si>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</si>
  <si>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</si>
  <si>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</si>
  <si>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</si>
  <si>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</si>
  <si>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</si>
  <si>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</si>
  <si>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</si>
  <si>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</si>
  <si>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</si>
  <si>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</si>
  <si>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</si>
  <si>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</si>
  <si>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</si>
  <si>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</si>
  <si>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</si>
  <si>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</si>
  <si>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</si>
  <si>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</si>
  <si>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</si>
  <si>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</si>
  <si>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</si>
  <si>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</si>
  <si>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</si>
  <si>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</si>
  <si>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</si>
  <si>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</si>
  <si>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</si>
  <si>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</si>
  <si>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</si>
  <si>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</si>
  <si>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</si>
  <si>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</si>
  <si>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</si>
  <si>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</si>
  <si>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</si>
  <si>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</si>
  <si>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</si>
  <si>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</si>
  <si>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</si>
  <si>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</si>
  <si>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</si>
  <si>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</si>
  <si>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</si>
  <si>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</si>
  <si>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</si>
  <si>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</si>
  <si>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</si>
  <si>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</si>
  <si>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</si>
  <si>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</si>
  <si>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</si>
  <si>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</si>
  <si>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</si>
  <si>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</si>
  <si>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</si>
  <si>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</si>
  <si>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</si>
  <si>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</si>
  <si>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</si>
  <si>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</si>
  <si>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</si>
  <si>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</si>
  <si>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</si>
  <si>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</si>
  <si>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</si>
  <si>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</si>
  <si>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</si>
  <si>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</si>
  <si>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</si>
  <si>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</si>
  <si>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</si>
  <si>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</si>
  <si>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</si>
  <si>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</si>
  <si>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</si>
  <si>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</si>
  <si>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</si>
  <si>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</si>
  <si>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</si>
  <si>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</si>
  <si>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</si>
  <si>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</si>
  <si>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</si>
  <si>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</si>
  <si>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</si>
  <si>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</si>
  <si>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</si>
  <si>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</si>
  <si>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</si>
  <si>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</si>
  <si>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</si>
  <si>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</si>
  <si>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</si>
  <si>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</si>
  <si>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</si>
  <si>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</si>
  <si>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</si>
  <si>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</si>
  <si>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</si>
  <si>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</si>
  <si>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</si>
  <si>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</si>
  <si>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</si>
  <si>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</si>
  <si>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</si>
  <si>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</si>
  <si>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</si>
  <si>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</si>
  <si>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</si>
  <si>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</si>
  <si>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</si>
  <si>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</si>
  <si>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</si>
  <si>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</si>
  <si>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</si>
  <si>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</si>
  <si>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</si>
  <si>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</si>
  <si>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</si>
  <si>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</si>
  <si>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</si>
  <si>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</si>
  <si>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</si>
  <si>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</si>
  <si>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</si>
  <si>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</si>
  <si>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</si>
  <si>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</si>
  <si>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</si>
  <si>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</si>
  <si>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</si>
  <si>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</si>
  <si>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</si>
  <si>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</si>
  <si>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</si>
  <si>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</si>
  <si>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</si>
  <si>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</si>
  <si>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</si>
  <si>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</si>
  <si>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</si>
  <si>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</si>
  <si>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</si>
  <si>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</si>
  <si>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</si>
  <si>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</si>
  <si>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</si>
  <si>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</si>
  <si>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</si>
  <si>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</si>
  <si>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</si>
  <si>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</si>
  <si>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</si>
  <si>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</si>
  <si>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</si>
  <si>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</si>
  <si>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</si>
  <si>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</si>
  <si>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</si>
  <si>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</si>
  <si>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</si>
  <si>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</si>
  <si>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</si>
  <si>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</si>
  <si>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</si>
  <si>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</si>
  <si>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</si>
  <si>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</si>
  <si>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</si>
  <si>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</si>
  <si>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</si>
  <si>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</si>
  <si>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</si>
  <si>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</si>
  <si>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</si>
  <si>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</si>
  <si>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</si>
  <si>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</si>
  <si>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</si>
  <si>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</si>
  <si>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</si>
  <si>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</si>
  <si>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</si>
  <si>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</si>
  <si>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</si>
  <si>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</si>
  <si>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</si>
  <si>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</si>
  <si>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</si>
  <si>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</si>
  <si>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</si>
  <si>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</si>
  <si>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</si>
  <si>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</si>
  <si>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</si>
  <si>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</si>
  <si>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</si>
  <si>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</si>
  <si>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</si>
  <si>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</si>
  <si>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</si>
  <si>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</si>
  <si>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</si>
  <si>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</si>
  <si>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</si>
  <si>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</si>
  <si>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</si>
  <si>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</si>
  <si>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</si>
  <si>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</si>
  <si>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</si>
  <si>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</si>
  <si>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</si>
  <si>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</si>
  <si>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</si>
  <si>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</si>
  <si>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</si>
  <si>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</si>
  <si>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</si>
  <si>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</si>
  <si>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</si>
  <si>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</si>
  <si>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</si>
  <si>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</si>
  <si>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</si>
  <si>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</si>
  <si>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</si>
  <si>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</si>
  <si>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</si>
  <si>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</si>
  <si>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</si>
  <si>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</si>
  <si>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</si>
  <si>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</si>
  <si>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</si>
  <si>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</si>
  <si>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</si>
  <si>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</si>
  <si>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</si>
  <si>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</si>
  <si>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</si>
  <si>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</si>
  <si>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</si>
  <si>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</si>
  <si>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</si>
  <si>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</si>
  <si>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</si>
  <si>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</si>
  <si>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</si>
  <si>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</si>
  <si>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</si>
  <si>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</si>
  <si>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</si>
  <si>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</si>
  <si>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</si>
  <si>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</si>
  <si>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</si>
  <si>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</si>
  <si>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</si>
  <si>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</si>
  <si>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</si>
  <si>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</si>
  <si>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</si>
  <si>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</si>
  <si>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</si>
  <si>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</si>
  <si>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</si>
  <si>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</si>
  <si>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</si>
  <si>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</si>
  <si>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</si>
  <si>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</si>
  <si>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</si>
  <si>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</si>
  <si>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</si>
  <si>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</si>
  <si>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</si>
  <si>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</si>
  <si>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</si>
  <si>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</si>
  <si>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</si>
  <si>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</si>
  <si>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</si>
  <si>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</si>
  <si>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</si>
  <si>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</si>
  <si>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</si>
  <si>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</si>
  <si>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</si>
  <si>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</si>
  <si>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</si>
  <si>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</si>
  <si>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</si>
  <si>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</si>
  <si>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</si>
  <si>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</si>
  <si>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</si>
  <si>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</si>
  <si>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</si>
  <si>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</si>
  <si>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</si>
  <si>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</si>
  <si>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</si>
  <si>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</si>
  <si>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</si>
  <si>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</si>
  <si>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</si>
  <si>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</si>
  <si>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</si>
  <si>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</si>
  <si>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</si>
  <si>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</si>
  <si>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</si>
  <si>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</si>
  <si>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</si>
  <si>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</si>
  <si>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</si>
  <si>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</si>
  <si>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</si>
  <si>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</si>
  <si>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</si>
  <si>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</si>
  <si>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</si>
  <si>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</si>
  <si>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</si>
  <si>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</si>
  <si>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</si>
  <si>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</si>
  <si>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</si>
  <si>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</si>
  <si>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</si>
  <si>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</si>
  <si>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</si>
  <si>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</si>
  <si>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</si>
  <si>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</si>
  <si>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</si>
  <si>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</si>
  <si>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</si>
  <si>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</si>
  <si>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</si>
  <si>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</si>
  <si>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</si>
  <si>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</si>
  <si>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</si>
  <si>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</si>
  <si>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</si>
  <si>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</si>
  <si>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</si>
  <si>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</si>
  <si>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</si>
  <si>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</si>
  <si>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</si>
  <si>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</si>
  <si>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</si>
  <si>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</si>
  <si>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</si>
  <si>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</si>
  <si>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</si>
  <si>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</si>
  <si>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</si>
  <si>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</si>
  <si>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</si>
  <si>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</si>
  <si>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</si>
  <si>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</si>
  <si>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</si>
  <si>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</si>
  <si>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</si>
  <si>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</si>
  <si>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</si>
  <si>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</si>
  <si>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</si>
  <si>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</si>
  <si>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</si>
  <si>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</si>
  <si>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</si>
  <si>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</si>
  <si>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</si>
  <si>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</si>
  <si>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</si>
  <si>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</si>
  <si>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</si>
  <si>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</si>
  <si>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</si>
  <si>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</si>
  <si>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</si>
  <si>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</si>
  <si>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</si>
  <si>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</si>
  <si>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</si>
  <si>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</si>
  <si>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</si>
  <si>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</si>
  <si>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</si>
  <si>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</si>
  <si>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</si>
  <si>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</si>
  <si>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</si>
  <si>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</si>
  <si>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</si>
  <si>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</si>
  <si>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</si>
  <si>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</si>
  <si>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</si>
  <si>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</si>
  <si>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</si>
  <si>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</si>
  <si>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</si>
  <si>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</si>
  <si>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</si>
  <si>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</si>
  <si>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</si>
  <si>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</si>
  <si>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</si>
  <si>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</si>
  <si>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</si>
  <si>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</si>
  <si>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</si>
  <si>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</si>
  <si>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</si>
  <si>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</si>
  <si>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</si>
  <si>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</si>
  <si>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</si>
  <si>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</si>
  <si>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</si>
  <si>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</si>
  <si>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</si>
  <si>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</si>
  <si>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</si>
  <si>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</si>
  <si>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</si>
  <si>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</si>
  <si>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</si>
  <si>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</si>
  <si>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</si>
  <si>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</si>
  <si>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</si>
  <si>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</si>
  <si>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</si>
  <si>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</si>
  <si>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</si>
  <si>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</si>
  <si>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</si>
  <si>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</si>
  <si>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</si>
  <si>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</si>
  <si>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</si>
  <si>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</si>
  <si>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</si>
  <si>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</si>
  <si>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</si>
  <si>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</si>
  <si>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</si>
  <si>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</si>
  <si>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</si>
  <si>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</si>
  <si>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</si>
  <si>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</si>
  <si>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</si>
  <si>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</si>
  <si>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</si>
  <si>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</si>
  <si>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</si>
  <si>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</si>
  <si>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</si>
  <si>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</si>
  <si>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</si>
  <si>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</si>
  <si>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</si>
  <si>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</si>
  <si>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</si>
  <si>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</si>
  <si>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</si>
  <si>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</si>
  <si>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</si>
  <si>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</si>
  <si>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</si>
  <si>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</si>
  <si>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</si>
  <si>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</si>
  <si>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</si>
  <si>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</si>
  <si>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</si>
  <si>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</si>
  <si>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</si>
  <si>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</si>
  <si>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</si>
  <si>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</si>
  <si>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</si>
  <si>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</si>
  <si>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</si>
  <si>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</si>
  <si>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</si>
  <si>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</si>
  <si>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</si>
  <si>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</si>
  <si>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</si>
  <si>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</si>
  <si>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</si>
  <si>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</si>
  <si>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</si>
  <si>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</si>
  <si>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</si>
  <si>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</si>
  <si>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</si>
  <si>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</si>
  <si>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</si>
  <si>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</si>
  <si>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</si>
  <si>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</si>
  <si>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</si>
  <si>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</si>
  <si>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</si>
  <si>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</si>
  <si>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</si>
  <si>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</si>
  <si>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</si>
  <si>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</si>
  <si>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</si>
  <si>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</si>
  <si>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</si>
  <si>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</si>
  <si>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</si>
  <si>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</si>
  <si>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</si>
  <si>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</si>
  <si>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</si>
  <si>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</si>
  <si>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</si>
  <si>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</si>
  <si>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</si>
  <si>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</si>
  <si>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</si>
  <si>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</si>
  <si>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</si>
  <si>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</si>
  <si>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</si>
  <si>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</si>
  <si>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</si>
  <si>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</si>
  <si>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</si>
  <si>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</si>
  <si>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</si>
  <si>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</si>
  <si>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</si>
  <si>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</si>
  <si>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</si>
  <si>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</si>
  <si>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</si>
  <si>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</si>
  <si>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</si>
  <si>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</si>
  <si>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</si>
  <si>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</si>
  <si>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</si>
  <si>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</si>
  <si>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</si>
  <si>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</si>
  <si>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</si>
  <si>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</si>
  <si>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</si>
  <si>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</si>
  <si>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</si>
  <si>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</si>
  <si>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</si>
  <si>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</si>
  <si>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</si>
  <si>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</si>
  <si>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</si>
  <si>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</si>
  <si>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</si>
  <si>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</si>
  <si>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</si>
  <si>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</si>
  <si>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</si>
  <si>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</si>
  <si>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</si>
  <si>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</si>
  <si>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</si>
  <si>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</si>
  <si>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</si>
  <si>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</si>
  <si>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</si>
  <si>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</si>
  <si>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</si>
  <si>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</si>
  <si>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</si>
  <si>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</si>
  <si>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</si>
  <si>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</si>
  <si>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</si>
  <si>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</si>
  <si>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</si>
  <si>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</si>
  <si>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</si>
  <si>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</si>
  <si>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</si>
  <si>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</si>
  <si>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</si>
  <si>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</si>
  <si>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</si>
  <si>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</si>
  <si>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</si>
  <si>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</si>
  <si>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</si>
  <si>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</si>
  <si>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</si>
  <si>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</si>
  <si>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</si>
  <si>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</si>
  <si>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</si>
  <si>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</si>
  <si>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</si>
  <si>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</si>
  <si>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</si>
  <si>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</si>
  <si>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</si>
  <si>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</si>
  <si>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</si>
  <si>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</si>
  <si>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</si>
  <si>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</si>
  <si>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</si>
  <si>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</si>
  <si>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</si>
  <si>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</si>
  <si>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</si>
  <si>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</si>
  <si>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</si>
  <si>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</si>
  <si>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</si>
  <si>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</si>
  <si>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</si>
  <si>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</si>
  <si>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</si>
  <si>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</si>
  <si>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</si>
  <si>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</si>
  <si>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</si>
  <si>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</si>
  <si>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</si>
  <si>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</si>
  <si>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</si>
  <si>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</si>
  <si>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</si>
  <si>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</si>
  <si>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</si>
  <si>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</si>
  <si>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</si>
  <si>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</si>
  <si>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</si>
  <si>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</si>
  <si>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</si>
  <si>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</si>
  <si>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</si>
  <si>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</si>
  <si>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</si>
  <si>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</si>
  <si>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</si>
  <si>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</si>
  <si>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</si>
  <si>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</si>
  <si>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</si>
  <si>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</si>
  <si>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</si>
  <si>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</si>
  <si>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</si>
  <si>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</si>
  <si>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</si>
  <si>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</si>
  <si>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</si>
  <si>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</si>
  <si>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</si>
  <si>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</si>
  <si>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</si>
  <si>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</si>
  <si>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</si>
  <si>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</si>
  <si>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</si>
  <si>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</si>
  <si>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</si>
  <si>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</si>
  <si>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</si>
  <si>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</si>
  <si>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</si>
  <si>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</si>
  <si>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</si>
  <si>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</si>
  <si>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</si>
  <si>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</si>
  <si>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</si>
  <si>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</si>
  <si>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</si>
  <si>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</si>
  <si>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</si>
  <si>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</si>
  <si>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</si>
  <si>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</si>
  <si>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</si>
  <si>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</si>
  <si>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</si>
  <si>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</si>
  <si>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</si>
  <si>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</si>
  <si>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</si>
  <si>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</si>
  <si>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</si>
  <si>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</si>
  <si>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</si>
  <si>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</si>
  <si>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</si>
  <si>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</si>
  <si>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</si>
  <si>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</si>
  <si>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</si>
  <si>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</si>
  <si>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</si>
  <si>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</si>
  <si>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</si>
  <si>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</si>
  <si>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</si>
  <si>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</si>
  <si>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</si>
  <si>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</si>
  <si>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</si>
  <si>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</si>
  <si>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</si>
  <si>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</si>
  <si>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</si>
  <si>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</si>
  <si>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</si>
  <si>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</si>
  <si>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</si>
  <si>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</si>
  <si>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</si>
  <si>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</si>
  <si>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</si>
  <si>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</si>
  <si>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</si>
  <si>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</si>
  <si>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</si>
  <si>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</si>
  <si>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</si>
  <si>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</si>
  <si>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</si>
  <si>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</si>
  <si>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</si>
  <si>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</si>
  <si>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</si>
  <si>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</si>
  <si>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</si>
  <si>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</si>
  <si>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</si>
  <si>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</si>
  <si>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</si>
  <si>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</si>
  <si>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</si>
  <si>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</si>
  <si>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</si>
  <si>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</si>
  <si>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</si>
  <si>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</si>
  <si>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</si>
  <si>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</si>
  <si>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</si>
  <si>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</si>
  <si>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</si>
  <si>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</si>
  <si>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</si>
  <si>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</si>
  <si>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</si>
  <si>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</si>
  <si>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</si>
  <si>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</si>
  <si>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</si>
  <si>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</si>
  <si>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</si>
  <si>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</si>
  <si>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</si>
  <si>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</si>
  <si>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</si>
  <si>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</si>
  <si>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</si>
  <si>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</si>
  <si>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</si>
  <si>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</si>
  <si>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</si>
  <si>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</si>
  <si>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</si>
  <si>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</si>
  <si>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</si>
  <si>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</si>
  <si>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</si>
  <si>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</si>
  <si>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</si>
  <si>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</si>
  <si>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</si>
  <si>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</si>
  <si>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</si>
  <si>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</si>
  <si>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</si>
  <si>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</si>
  <si>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</si>
  <si>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</si>
  <si>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</si>
  <si>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</si>
  <si>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</si>
  <si>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</si>
  <si>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</si>
  <si>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</si>
  <si>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</si>
  <si>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</si>
  <si>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</si>
  <si>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</si>
  <si>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</si>
  <si>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</si>
  <si>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</si>
  <si>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</si>
  <si>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</si>
  <si>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</si>
  <si>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</si>
  <si>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</si>
  <si>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</si>
  <si>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</si>
  <si>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</si>
  <si>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</si>
  <si>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</si>
  <si>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</si>
  <si>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</si>
  <si>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</si>
  <si>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</si>
  <si>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</si>
  <si>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</si>
  <si>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</si>
  <si>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</si>
  <si>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</si>
  <si>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</si>
  <si>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</si>
  <si>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</si>
  <si>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</si>
  <si>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</si>
  <si>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</si>
  <si>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</si>
  <si>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</si>
  <si>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</si>
  <si>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</si>
  <si>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</si>
  <si>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</si>
  <si>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</si>
  <si>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</si>
  <si>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</si>
  <si>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</si>
  <si>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</si>
  <si>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</si>
  <si>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</si>
  <si>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</si>
  <si>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</si>
  <si>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</si>
  <si>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</si>
  <si>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</si>
  <si>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</si>
  <si>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</si>
  <si>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</si>
  <si>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</si>
  <si>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</si>
  <si>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</si>
  <si>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</si>
  <si>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</si>
  <si>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</si>
  <si>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</si>
  <si>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</si>
  <si>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</si>
  <si>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</si>
  <si>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</si>
  <si>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</si>
  <si>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</si>
  <si>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</si>
  <si>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</si>
  <si>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</si>
  <si>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</si>
  <si>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</si>
  <si>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</si>
  <si>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</si>
  <si>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</si>
  <si>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</si>
  <si>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</si>
  <si>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</si>
  <si>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</si>
  <si>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</si>
  <si>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</si>
  <si>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</si>
  <si>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</si>
  <si>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</si>
  <si>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</si>
  <si>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</si>
  <si>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</si>
  <si>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</si>
  <si>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</si>
  <si>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</si>
  <si>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</si>
  <si>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</si>
  <si>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</si>
  <si>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</si>
  <si>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</si>
  <si>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</si>
  <si>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</si>
  <si>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</si>
  <si>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</si>
  <si>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</si>
  <si>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</si>
  <si>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</si>
  <si>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</si>
  <si>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</si>
  <si>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</si>
  <si>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</si>
  <si>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</si>
  <si>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</si>
  <si>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</si>
  <si>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</si>
  <si>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</si>
  <si>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</si>
  <si>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</si>
  <si>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</si>
  <si>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</si>
  <si>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</si>
  <si>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</si>
  <si>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</si>
  <si>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</si>
  <si>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</si>
  <si>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</si>
  <si>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</si>
  <si>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</si>
  <si>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</si>
  <si>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</si>
  <si>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</si>
  <si>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</si>
  <si>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</si>
  <si>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</si>
  <si>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</si>
  <si>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</si>
  <si>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</si>
  <si>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</si>
  <si>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</si>
  <si>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</si>
  <si>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</si>
  <si>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</si>
  <si>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</si>
  <si>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</si>
  <si>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</si>
  <si>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</si>
  <si>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</si>
  <si>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</si>
  <si>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</si>
  <si>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</si>
  <si>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</si>
  <si>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</si>
  <si>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</si>
  <si>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</si>
  <si>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</si>
  <si>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</si>
  <si>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</si>
  <si>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</si>
  <si>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</si>
  <si>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</si>
  <si>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</si>
  <si>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</si>
  <si>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</si>
  <si>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</si>
  <si>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</si>
  <si>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</si>
  <si>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</si>
  <si>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</si>
  <si>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</si>
  <si>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</si>
  <si>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</si>
  <si>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</si>
  <si>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</si>
  <si>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</si>
  <si>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</si>
  <si>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</si>
  <si>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</si>
  <si>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</si>
  <si>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</si>
  <si>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</si>
  <si>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</si>
  <si>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</si>
  <si>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</si>
  <si>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</si>
  <si>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</si>
  <si>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</si>
  <si>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</si>
  <si>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</si>
  <si>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</si>
  <si>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</si>
  <si>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</si>
  <si>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</si>
  <si>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</si>
  <si>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</si>
  <si>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</si>
  <si>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</si>
  <si>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</si>
  <si>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</si>
  <si>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</si>
  <si>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</si>
  <si>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</si>
  <si>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</si>
  <si>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</si>
  <si>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</si>
  <si>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</si>
  <si>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</si>
  <si>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</si>
  <si>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</si>
  <si>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</si>
  <si>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</si>
  <si>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</si>
  <si>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</si>
  <si>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</si>
  <si>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</si>
  <si>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</si>
  <si>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</si>
  <si>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</si>
  <si>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</si>
  <si>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</si>
  <si>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</si>
  <si>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</si>
  <si>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</si>
  <si>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</si>
  <si>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</si>
  <si>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</si>
  <si>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</si>
  <si>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</si>
  <si>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</si>
  <si>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</si>
  <si>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</si>
  <si>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</si>
  <si>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</si>
  <si>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</si>
  <si>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</si>
  <si>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</si>
  <si>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</si>
  <si>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</si>
  <si>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</si>
  <si>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</si>
  <si>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</si>
  <si>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</si>
  <si>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</si>
  <si>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</si>
  <si>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</si>
  <si>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</si>
  <si>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</si>
  <si>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</si>
  <si>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</si>
  <si>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</si>
  <si>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</si>
  <si>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</si>
  <si>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</si>
  <si>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</si>
  <si>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</si>
  <si>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</si>
  <si>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</si>
  <si>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</si>
  <si>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</si>
  <si>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</si>
  <si>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</si>
  <si>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</si>
  <si>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</si>
  <si>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</si>
  <si>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</si>
  <si>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</si>
  <si>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</si>
  <si>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</si>
  <si>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</si>
  <si>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</si>
  <si>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</si>
  <si>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</si>
  <si>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</si>
  <si>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</si>
  <si>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</si>
  <si>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</si>
  <si>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</si>
  <si>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</si>
  <si>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</si>
  <si>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</si>
  <si>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</si>
  <si>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</si>
  <si>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</si>
  <si>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</si>
  <si>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</si>
  <si>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</si>
  <si>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</si>
  <si>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</si>
  <si>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</si>
  <si>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</si>
  <si>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</si>
  <si>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</si>
  <si>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</si>
  <si>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</si>
  <si>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</si>
  <si>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</si>
  <si>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</si>
  <si>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</si>
  <si>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</si>
  <si>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</si>
  <si>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</si>
  <si>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</si>
  <si>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</si>
  <si>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</si>
  <si>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</si>
  <si>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</si>
  <si>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</si>
  <si>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</si>
  <si>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</si>
  <si>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</si>
  <si>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</si>
  <si>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</si>
  <si>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</si>
  <si>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</si>
  <si>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</si>
  <si>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</si>
  <si>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</si>
  <si>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</si>
  <si>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</si>
  <si>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</si>
  <si>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</si>
  <si>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</si>
  <si>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</si>
  <si>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</si>
  <si>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</si>
  <si>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</si>
  <si>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</si>
  <si>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</si>
  <si>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</si>
  <si>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</si>
  <si>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</si>
  <si>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</si>
  <si>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</si>
  <si>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</si>
  <si>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</si>
  <si>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</si>
  <si>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</si>
  <si>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</si>
  <si>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</si>
  <si>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</si>
  <si>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</si>
  <si>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</si>
  <si>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</si>
  <si>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</si>
  <si>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</si>
  <si>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</si>
  <si>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</si>
  <si>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</si>
  <si>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</si>
  <si>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</si>
  <si>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</si>
  <si>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</si>
  <si>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</si>
  <si>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</si>
  <si>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</si>
  <si>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</si>
  <si>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</si>
  <si>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</si>
  <si>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</si>
  <si>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</si>
  <si>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</si>
  <si>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</si>
  <si>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</si>
  <si>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</si>
  <si>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</si>
  <si>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</si>
  <si>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</si>
  <si>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</si>
  <si>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</si>
  <si>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</si>
  <si>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</si>
  <si>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</si>
  <si>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</si>
  <si>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</si>
  <si>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</si>
  <si>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</si>
  <si>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</si>
  <si>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</si>
  <si>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</si>
  <si>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</si>
  <si>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</si>
  <si>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</si>
  <si>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</si>
  <si>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</si>
  <si>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</si>
  <si>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</si>
  <si>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</si>
  <si>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</si>
  <si>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</si>
  <si>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</si>
  <si>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</si>
  <si>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</si>
  <si>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</si>
  <si>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</si>
  <si>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</si>
  <si>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</si>
  <si>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</si>
  <si>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</si>
  <si>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</si>
  <si>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</si>
  <si>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</si>
  <si>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</si>
  <si>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</si>
  <si>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</si>
  <si>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</si>
  <si>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</si>
  <si>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</si>
  <si>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</si>
  <si>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</si>
  <si>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</si>
  <si>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</si>
  <si>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</si>
  <si>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</si>
  <si>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</si>
  <si>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</si>
  <si>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</si>
  <si>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</si>
  <si>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</si>
  <si>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</si>
  <si>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</si>
  <si>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</si>
  <si>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</si>
  <si>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</si>
  <si>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</si>
  <si>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</si>
  <si>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</si>
  <si>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</si>
  <si>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</si>
  <si>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</si>
  <si>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</si>
  <si>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</si>
  <si>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</si>
  <si>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</si>
  <si>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</si>
  <si>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</si>
  <si>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</si>
  <si>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</si>
  <si>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</si>
  <si>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</si>
  <si>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</si>
  <si>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</si>
  <si>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</si>
  <si>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</si>
  <si>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</si>
  <si>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</si>
  <si>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</si>
  <si>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</si>
  <si>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</si>
  <si>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</si>
  <si>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</si>
  <si>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</si>
  <si>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</si>
  <si>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</si>
  <si>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</si>
  <si>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</si>
  <si>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</si>
  <si>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</si>
  <si>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</si>
  <si>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</si>
  <si>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</si>
  <si>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</si>
  <si>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</si>
  <si>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</si>
  <si>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</si>
  <si>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</si>
  <si>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</si>
  <si>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</si>
  <si>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</si>
  <si>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</si>
  <si>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</si>
  <si>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</si>
  <si>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</si>
  <si>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</si>
  <si>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</si>
  <si>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</si>
  <si>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</si>
  <si>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</si>
  <si>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</si>
  <si>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</si>
  <si>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</si>
  <si>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</si>
  <si>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</si>
  <si>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</si>
  <si>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</si>
  <si>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</si>
  <si>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</si>
  <si>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</si>
  <si>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</si>
  <si>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</si>
  <si>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</si>
  <si>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</si>
  <si>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</si>
  <si>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</si>
  <si>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</si>
  <si>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</si>
  <si>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</si>
  <si>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</si>
  <si>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</si>
  <si>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</si>
  <si>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</si>
  <si>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</si>
  <si>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</si>
  <si>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</si>
  <si>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</si>
  <si>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</si>
  <si>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</si>
  <si>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</si>
  <si>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</si>
  <si>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</si>
  <si>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</si>
  <si>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</si>
  <si>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</si>
  <si>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</si>
  <si>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</si>
  <si>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</si>
  <si>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</si>
  <si>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</si>
  <si>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</si>
  <si>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</si>
  <si>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</si>
  <si>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</si>
  <si>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</si>
  <si>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</si>
  <si>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</si>
  <si>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</si>
  <si>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</si>
  <si>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</si>
  <si>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</si>
  <si>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</si>
  <si>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</si>
  <si>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</si>
  <si>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</si>
  <si>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</si>
  <si>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</si>
  <si>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</si>
  <si>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</si>
  <si>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</si>
  <si>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</si>
  <si>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</si>
  <si>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</si>
  <si>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</si>
  <si>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</si>
  <si>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</si>
  <si>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</si>
  <si>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</si>
  <si>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</si>
  <si>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</si>
  <si>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</si>
  <si>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</si>
  <si>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</si>
  <si>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</si>
  <si>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</si>
  <si>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</si>
  <si>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</si>
  <si>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</si>
  <si>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</si>
  <si>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</si>
  <si>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</si>
  <si>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</si>
  <si>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</si>
  <si>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</si>
  <si>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</si>
  <si>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</si>
  <si>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</si>
  <si>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</si>
  <si>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</si>
  <si>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</si>
  <si>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</si>
  <si>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</si>
  <si>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</si>
  <si>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</si>
  <si>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</si>
  <si>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</si>
  <si>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</si>
  <si>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</si>
  <si>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</si>
  <si>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</si>
  <si>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</si>
  <si>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</si>
  <si>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</si>
  <si>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</si>
  <si>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</si>
  <si>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</si>
  <si>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</si>
  <si>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</si>
  <si>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</si>
  <si>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</si>
  <si>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</si>
  <si>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</si>
  <si>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</si>
  <si>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</si>
  <si>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</si>
  <si>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</si>
  <si>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</si>
  <si>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</si>
  <si>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</si>
  <si>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</si>
  <si>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</si>
  <si>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</si>
  <si>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</si>
  <si>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</si>
  <si>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</si>
  <si>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</si>
  <si>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</si>
  <si>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</si>
  <si>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</si>
  <si>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</si>
  <si>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</si>
  <si>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</si>
  <si>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</si>
  <si>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</si>
  <si>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</si>
  <si>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</si>
  <si>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</si>
  <si>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</si>
  <si>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</si>
  <si>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</si>
  <si>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</si>
  <si>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</si>
  <si>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</si>
  <si>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</si>
  <si>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</si>
  <si>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</si>
  <si>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</si>
  <si>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</si>
  <si>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</si>
  <si>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</si>
  <si>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</si>
  <si>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</si>
  <si>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</si>
  <si>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</si>
  <si>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</si>
  <si>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</si>
  <si>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</si>
  <si>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</si>
  <si>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</si>
  <si>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</si>
  <si>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</si>
  <si>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</si>
  <si>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</si>
  <si>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</si>
  <si>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</si>
  <si>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</si>
  <si>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</si>
  <si>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</si>
  <si>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</si>
  <si>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</si>
  <si>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</si>
  <si>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</si>
  <si>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</si>
  <si>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</si>
  <si>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</si>
  <si>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</si>
  <si>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</si>
  <si>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</si>
  <si>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</si>
  <si>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</si>
  <si>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</si>
  <si>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</si>
  <si>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</si>
  <si>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</si>
  <si>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</si>
  <si>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</si>
  <si>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</si>
  <si>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</si>
  <si>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</si>
  <si>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</si>
  <si>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</si>
  <si>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</si>
  <si>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</si>
  <si>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</si>
  <si>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</si>
  <si>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</si>
  <si>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</si>
  <si>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</si>
  <si>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</si>
  <si>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</si>
  <si>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</si>
  <si>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</si>
  <si>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</si>
  <si>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</si>
  <si>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</si>
  <si>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</si>
  <si>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</si>
  <si>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</si>
  <si>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</si>
  <si>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</si>
  <si>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</si>
  <si>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</si>
  <si>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</si>
  <si>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</si>
  <si>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</si>
  <si>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</si>
  <si>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</si>
  <si>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</si>
  <si>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</si>
  <si>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</si>
  <si>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</si>
  <si>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</si>
  <si>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</si>
  <si>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</si>
  <si>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</si>
  <si>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</si>
  <si>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</si>
  <si>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</si>
  <si>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</si>
  <si>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</si>
  <si>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</si>
  <si>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</si>
  <si>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</si>
  <si>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</si>
  <si>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</si>
  <si>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</si>
  <si>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</si>
  <si>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</si>
  <si>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</si>
  <si>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</si>
  <si>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</si>
  <si>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</si>
  <si>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</si>
  <si>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</si>
  <si>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</si>
  <si>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</si>
  <si>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</si>
  <si>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</si>
  <si>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</si>
  <si>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</si>
  <si>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</si>
  <si>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</si>
  <si>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</si>
  <si>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</si>
  <si>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</si>
  <si>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</si>
  <si>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</si>
  <si>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</si>
  <si>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</si>
  <si>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</si>
  <si>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</si>
  <si>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</si>
  <si>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</si>
  <si>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</si>
  <si>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</si>
  <si>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</si>
  <si>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</si>
  <si>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</si>
  <si>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</si>
  <si>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</si>
  <si>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</si>
  <si>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</si>
  <si>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</si>
  <si>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</si>
  <si>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</si>
  <si>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</si>
  <si>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</si>
  <si>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</si>
  <si>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</si>
  <si>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</si>
  <si>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</si>
  <si>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</si>
  <si>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</si>
  <si>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</si>
  <si>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</si>
  <si>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</si>
  <si>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</si>
  <si>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</si>
  <si>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</si>
  <si>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</si>
  <si>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</si>
  <si>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</si>
  <si>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</si>
  <si>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</si>
  <si>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</si>
  <si>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</si>
  <si>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</si>
  <si>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</si>
  <si>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</si>
  <si>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</si>
  <si>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</si>
  <si>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</si>
  <si>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</si>
  <si>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</si>
  <si>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</si>
  <si>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</si>
  <si>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</si>
  <si>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</si>
  <si>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</si>
  <si>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</si>
  <si>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</si>
  <si>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</si>
  <si>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</si>
  <si>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</si>
  <si>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</si>
  <si>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</si>
  <si>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</si>
  <si>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</si>
  <si>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</si>
  <si>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</si>
  <si>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</si>
  <si>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</si>
  <si>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</si>
  <si>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</si>
  <si>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</si>
  <si>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</si>
  <si>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</si>
  <si>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</si>
  <si>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</si>
  <si>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</si>
  <si>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</si>
  <si>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</si>
  <si>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</si>
  <si>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</si>
  <si>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</si>
  <si>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</si>
  <si>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</si>
  <si>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</si>
  <si>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</si>
  <si>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</si>
  <si>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</si>
  <si>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</si>
  <si>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</si>
  <si>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</si>
  <si>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</si>
  <si>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</si>
  <si>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</si>
  <si>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</si>
  <si>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</si>
  <si>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</si>
  <si>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</si>
  <si>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</si>
  <si>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</si>
  <si>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</si>
  <si>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</si>
  <si>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</si>
  <si>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</si>
  <si>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</si>
  <si>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</si>
  <si>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</si>
  <si>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</si>
  <si>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</si>
  <si>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</si>
  <si>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</si>
  <si>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</si>
  <si>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</si>
  <si>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</si>
  <si>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</si>
  <si>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</si>
  <si>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</si>
  <si>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</si>
  <si>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</si>
  <si>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</si>
  <si>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</si>
  <si>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</si>
  <si>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</si>
  <si>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</si>
  <si>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</si>
  <si>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</si>
  <si>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</si>
  <si>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</si>
  <si>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</si>
  <si>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</si>
  <si>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</si>
  <si>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</si>
  <si>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</si>
  <si>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</si>
  <si>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</si>
  <si>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</si>
  <si>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</si>
  <si>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</si>
  <si>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</si>
  <si>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</si>
  <si>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</si>
  <si>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</si>
  <si>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</si>
  <si>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</si>
  <si>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</si>
  <si>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</si>
  <si>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</si>
  <si>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</si>
  <si>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</si>
  <si>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</si>
  <si>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</si>
  <si>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</si>
  <si>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</si>
  <si>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</si>
  <si>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</si>
  <si>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</si>
  <si>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</si>
  <si>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</si>
  <si>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</si>
  <si>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</si>
  <si>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</si>
  <si>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</si>
  <si>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</si>
  <si>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</si>
  <si>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</si>
  <si>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</si>
  <si>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</si>
  <si>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</si>
  <si>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</si>
  <si>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</si>
  <si>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</si>
  <si>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</si>
  <si>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</si>
  <si>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</si>
  <si>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</si>
  <si>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</si>
  <si>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</si>
  <si>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</si>
  <si>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</si>
  <si>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</si>
  <si>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</si>
  <si>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</si>
  <si>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</si>
  <si>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</si>
  <si>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</si>
  <si>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</si>
  <si>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</si>
  <si>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</si>
  <si>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</si>
  <si>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</si>
  <si>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</si>
  <si>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</si>
  <si>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</si>
  <si>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</si>
  <si>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</si>
  <si>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</si>
  <si>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</si>
  <si>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</si>
  <si>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</si>
  <si>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</si>
  <si>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</si>
  <si>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</si>
  <si>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</si>
  <si>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</si>
  <si>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</si>
  <si>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</si>
  <si>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</si>
  <si>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</si>
  <si>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</si>
  <si>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</si>
  <si>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</si>
  <si>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</si>
  <si>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</si>
  <si>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</si>
  <si>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</si>
  <si>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</si>
  <si>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</si>
  <si>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</si>
  <si>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</si>
  <si>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</si>
  <si>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</si>
  <si>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</si>
  <si>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</si>
  <si>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</si>
  <si>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</si>
  <si>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</si>
  <si>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</si>
  <si>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</si>
  <si>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</si>
  <si>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</si>
  <si>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</si>
  <si>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</si>
  <si>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</si>
  <si>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</si>
  <si>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</si>
  <si>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</si>
  <si>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</si>
  <si>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</si>
  <si>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</si>
  <si>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</si>
  <si>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</si>
  <si>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</si>
  <si>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</si>
  <si>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</si>
  <si>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</si>
  <si>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</si>
  <si>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</si>
  <si>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</si>
  <si>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</si>
  <si>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</si>
  <si>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</si>
  <si>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</si>
  <si>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</si>
  <si>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</si>
  <si>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</si>
  <si>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</si>
  <si>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</si>
  <si>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</si>
  <si>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</si>
  <si>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</si>
  <si>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</si>
  <si>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</si>
  <si>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</si>
  <si>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</si>
  <si>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</si>
  <si>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</si>
  <si>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</si>
  <si>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</si>
  <si>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</si>
  <si>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</si>
  <si>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</si>
  <si>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</si>
  <si>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</si>
  <si>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</si>
  <si>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</si>
  <si>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</si>
  <si>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</si>
  <si>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</si>
  <si>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</si>
  <si>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</si>
  <si>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</si>
  <si>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</si>
  <si>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</si>
  <si>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</si>
  <si>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</si>
  <si>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</si>
  <si>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</si>
  <si>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</si>
  <si>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</si>
  <si>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</si>
  <si>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</si>
  <si>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</si>
  <si>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</si>
  <si>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</si>
  <si>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</si>
  <si>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</si>
  <si>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</si>
  <si>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</si>
  <si>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</si>
  <si>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</si>
  <si>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</si>
  <si>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</si>
  <si>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</si>
  <si>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</si>
  <si>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</si>
  <si>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</si>
  <si>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</si>
  <si>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</si>
  <si>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</si>
  <si>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</si>
  <si>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</si>
  <si>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</si>
  <si>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</si>
  <si>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</si>
  <si>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</si>
  <si>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</si>
  <si>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</si>
  <si>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</si>
  <si>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</si>
  <si>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</si>
  <si>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</si>
  <si>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</si>
  <si>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</si>
  <si>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</si>
  <si>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</si>
  <si>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</si>
  <si>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</si>
  <si>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</si>
  <si>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</si>
  <si>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</si>
  <si>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</si>
  <si>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</si>
  <si>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</si>
  <si>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</si>
  <si>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</si>
  <si>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</si>
  <si>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</si>
  <si>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</si>
  <si>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</si>
  <si>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</si>
  <si>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</si>
  <si>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</si>
  <si>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</si>
  <si>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</si>
  <si>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</si>
  <si>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</si>
  <si>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</si>
  <si>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</si>
  <si>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</si>
  <si>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</si>
  <si>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</si>
  <si>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</si>
  <si>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</si>
  <si>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</si>
  <si>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</si>
  <si>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</si>
  <si>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</si>
  <si>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</si>
  <si>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</si>
  <si>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</si>
  <si>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</si>
  <si>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</si>
  <si>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</si>
  <si>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</si>
  <si>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</si>
  <si>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</si>
  <si>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</si>
  <si>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</si>
  <si>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</si>
  <si>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</si>
  <si>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</si>
  <si>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</si>
  <si>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</si>
  <si>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</si>
  <si>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</si>
  <si>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</si>
  <si>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</si>
  <si>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</si>
  <si>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</si>
  <si>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</si>
  <si>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</si>
  <si>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</si>
  <si>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</si>
  <si>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</si>
  <si>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</si>
  <si>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</si>
  <si>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</si>
  <si>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</si>
  <si>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</si>
  <si>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</si>
  <si>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</si>
  <si>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</si>
  <si>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</si>
  <si>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</si>
  <si>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</si>
  <si>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</si>
  <si>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</si>
  <si>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</si>
  <si>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</si>
  <si>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</si>
  <si>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</si>
  <si>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</si>
  <si>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</si>
  <si>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</si>
  <si>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</si>
  <si>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</si>
  <si>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</si>
  <si>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</si>
  <si>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</si>
  <si>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</si>
  <si>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</si>
  <si>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</si>
  <si>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</si>
  <si>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</si>
  <si>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</si>
  <si>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</si>
  <si>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</si>
  <si>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</si>
  <si>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</si>
  <si>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</si>
  <si>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</si>
  <si>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</si>
  <si>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</si>
  <si>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</si>
  <si>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</si>
  <si>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</si>
  <si>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</si>
  <si>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</si>
  <si>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</si>
  <si>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</si>
  <si>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</si>
  <si>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</si>
  <si>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</si>
  <si>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</si>
  <si>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</si>
  <si>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</si>
  <si>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</si>
  <si>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</si>
  <si>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</si>
  <si>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</si>
  <si>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</si>
  <si>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</si>
  <si>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</si>
  <si>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</si>
  <si>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</si>
  <si>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</si>
  <si>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</si>
  <si>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</si>
  <si>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</si>
  <si>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</si>
  <si>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</si>
  <si>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</si>
  <si>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</si>
  <si>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</si>
  <si>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</si>
  <si>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</si>
  <si>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</si>
  <si>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</si>
  <si>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</si>
  <si>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</si>
  <si>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</si>
  <si>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</si>
  <si>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</si>
  <si>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</si>
  <si>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</si>
  <si>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</si>
  <si>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</si>
  <si>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</si>
  <si>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</si>
  <si>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</si>
  <si>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</si>
  <si>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</si>
  <si>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</si>
  <si>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</si>
  <si>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</si>
  <si>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</si>
  <si>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</si>
  <si>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</si>
  <si>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</si>
  <si>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</si>
  <si>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</si>
  <si>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</si>
  <si>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</si>
  <si>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</si>
  <si>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</si>
  <si>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</si>
  <si>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</si>
  <si>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</si>
  <si>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</si>
  <si>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</si>
  <si>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</si>
  <si>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</si>
  <si>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</si>
  <si>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</si>
  <si>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</si>
  <si>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</si>
  <si>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</si>
  <si>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</si>
  <si>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</si>
  <si>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</si>
  <si>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</si>
  <si>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</si>
  <si>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</si>
  <si>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</si>
  <si>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</si>
  <si>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</si>
  <si>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</si>
  <si>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</si>
  <si>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</si>
  <si>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</si>
  <si>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</si>
  <si>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</si>
  <si>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</si>
  <si>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</si>
  <si>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</si>
  <si>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</si>
  <si>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</si>
  <si>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</si>
  <si>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</si>
  <si>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</si>
  <si>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</si>
  <si>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</si>
  <si>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</si>
  <si>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</si>
  <si>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</si>
  <si>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</si>
  <si>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</si>
  <si>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</si>
  <si>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</si>
  <si>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</si>
  <si>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</si>
  <si>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</si>
  <si>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</si>
  <si>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</si>
  <si>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</si>
  <si>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</si>
  <si>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</si>
  <si>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</si>
  <si>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</si>
  <si>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</si>
  <si>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</si>
  <si>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</si>
  <si>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</si>
  <si>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</si>
  <si>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</si>
  <si>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</si>
  <si>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</si>
  <si>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</si>
  <si>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</si>
  <si>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</si>
  <si>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</si>
  <si>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</si>
  <si>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</si>
  <si>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</si>
  <si>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</si>
  <si>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</si>
  <si>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</si>
  <si>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</si>
  <si>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</si>
  <si>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</si>
  <si>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</si>
  <si>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</si>
  <si>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</si>
  <si>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</si>
  <si>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</si>
  <si>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</si>
  <si>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</si>
  <si>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</si>
  <si>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</si>
  <si>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</si>
  <si>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</si>
  <si>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</si>
  <si>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</si>
  <si>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</si>
  <si>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</si>
  <si>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</si>
  <si>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</si>
  <si>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</si>
  <si>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</si>
  <si>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</si>
  <si>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</si>
  <si>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</si>
  <si>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</si>
  <si>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</si>
  <si>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</si>
  <si>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</si>
  <si>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</si>
  <si>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</si>
  <si>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</si>
  <si>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</si>
  <si>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</si>
  <si>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</si>
  <si>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</si>
  <si>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</si>
  <si>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</si>
  <si>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</si>
  <si>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</si>
  <si>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</si>
  <si>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</si>
  <si>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</si>
  <si>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</si>
  <si>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</si>
  <si>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</si>
  <si>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</si>
  <si>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</si>
  <si>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</si>
  <si>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</si>
  <si>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</si>
  <si>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</si>
  <si>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</si>
  <si>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</si>
  <si>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</si>
  <si>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</si>
  <si>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</si>
  <si>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</si>
  <si>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</si>
  <si>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</si>
  <si>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</si>
  <si>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</si>
  <si>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</si>
  <si>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</si>
  <si>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</si>
  <si>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</si>
  <si>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</si>
  <si>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</si>
  <si>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</si>
  <si>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</si>
  <si>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</si>
  <si>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</si>
  <si>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</si>
  <si>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</si>
  <si>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</si>
  <si>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</si>
  <si>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</si>
  <si>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</si>
  <si>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</si>
  <si>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</si>
  <si>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</si>
  <si>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</si>
  <si>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</si>
  <si>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</si>
  <si>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</si>
  <si>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</si>
  <si>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</si>
  <si>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</si>
  <si>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</si>
  <si>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</si>
  <si>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</si>
  <si>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</si>
  <si>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</si>
  <si>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</si>
  <si>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</si>
  <si>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</si>
  <si>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</si>
  <si>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</si>
  <si>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</si>
  <si>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</si>
  <si>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</si>
  <si>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</si>
  <si>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</si>
  <si>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</si>
  <si>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</si>
  <si>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</si>
  <si>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</si>
  <si>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</si>
  <si>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</si>
  <si>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</si>
  <si>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</si>
  <si>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</si>
  <si>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</si>
  <si>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</si>
  <si>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</si>
  <si>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</si>
  <si>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</si>
  <si>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</si>
  <si>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</si>
  <si>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</si>
  <si>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</si>
  <si>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</si>
  <si>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</si>
  <si>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</si>
  <si>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</si>
  <si>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</si>
  <si>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</si>
  <si>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</si>
  <si>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</si>
  <si>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</si>
  <si>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</si>
  <si>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</si>
  <si>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</si>
  <si>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</si>
  <si>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</si>
  <si>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</si>
  <si>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</si>
  <si>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</si>
  <si>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</si>
  <si>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</si>
  <si>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</si>
  <si>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</si>
  <si>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</si>
  <si>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</si>
  <si>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</si>
  <si>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</si>
  <si>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</si>
  <si>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</si>
  <si>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</si>
  <si>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</si>
  <si>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</si>
  <si>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</si>
  <si>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</si>
  <si>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</si>
  <si>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</si>
  <si>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</si>
  <si>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</si>
  <si>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</si>
  <si>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</si>
  <si>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</si>
  <si>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</si>
  <si>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</si>
  <si>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</si>
  <si>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</si>
  <si>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</si>
  <si>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</si>
  <si>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</si>
  <si>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</si>
  <si>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</si>
  <si>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</si>
  <si>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</si>
  <si>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</si>
  <si>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</si>
  <si>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</si>
  <si>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</si>
  <si>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</si>
  <si>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</si>
  <si>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</si>
  <si>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</si>
  <si>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</si>
  <si>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</si>
  <si>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</si>
  <si>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</si>
  <si>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</si>
  <si>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</si>
  <si>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</si>
  <si>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</si>
  <si>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</si>
  <si>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</si>
  <si>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</si>
  <si>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</si>
  <si>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</si>
  <si>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</si>
  <si>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</si>
  <si>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</si>
  <si>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</si>
  <si>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</si>
  <si>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</si>
  <si>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</si>
  <si>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</si>
  <si>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</si>
  <si>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</si>
  <si>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</si>
  <si>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</si>
  <si>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</si>
  <si>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</si>
  <si>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</si>
  <si>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</si>
  <si>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</si>
  <si>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</si>
  <si>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</si>
  <si>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</si>
  <si>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</si>
  <si>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</si>
  <si>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</si>
  <si>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</si>
  <si>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</si>
  <si>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</si>
  <si>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</si>
  <si>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</si>
  <si>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</si>
  <si>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</si>
  <si>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</si>
  <si>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</si>
  <si>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</si>
  <si>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</si>
  <si>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</si>
  <si>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</si>
  <si>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</si>
  <si>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</si>
  <si>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</si>
  <si>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</si>
  <si>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</si>
  <si>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</si>
  <si>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</si>
  <si>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</si>
  <si>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</si>
  <si>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</si>
  <si>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</si>
  <si>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</si>
  <si>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</si>
  <si>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</si>
  <si>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</si>
  <si>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</si>
  <si>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</si>
  <si>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</si>
  <si>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</si>
  <si>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</si>
  <si>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</si>
  <si>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</si>
  <si>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</si>
  <si>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</si>
  <si>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</si>
  <si>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</si>
  <si>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</si>
  <si>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</si>
  <si>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</si>
  <si>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</si>
  <si>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</si>
  <si>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</si>
  <si>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</si>
  <si>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</si>
  <si>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</si>
  <si>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</si>
  <si>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</si>
  <si>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</si>
  <si>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</si>
  <si>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</si>
  <si>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</si>
  <si>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</si>
  <si>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</si>
  <si>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</si>
  <si>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</si>
  <si>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</si>
  <si>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</si>
  <si>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</si>
  <si>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</si>
  <si>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</si>
  <si>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</si>
  <si>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</si>
  <si>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</si>
  <si>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</si>
  <si>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</si>
  <si>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</si>
  <si>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</si>
  <si>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</si>
  <si>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</si>
  <si>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</si>
  <si>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</si>
  <si>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</si>
  <si>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</si>
  <si>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</si>
  <si>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</si>
  <si>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</si>
  <si>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</si>
  <si>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</si>
  <si>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</si>
  <si>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</si>
  <si>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</si>
  <si>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</si>
  <si>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</si>
  <si>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</si>
  <si>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</si>
  <si>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</si>
  <si>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</si>
  <si>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</si>
  <si>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</si>
  <si>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</si>
  <si>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</si>
  <si>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</si>
  <si>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</si>
  <si>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</si>
  <si>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</si>
  <si>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</si>
  <si>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</si>
  <si>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</si>
  <si>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</si>
  <si>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</si>
  <si>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</si>
  <si>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</si>
  <si>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</si>
  <si>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</si>
  <si>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</si>
  <si>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</si>
  <si>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</si>
  <si>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</si>
  <si>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</si>
  <si>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</si>
  <si>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</si>
  <si>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</si>
  <si>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</si>
  <si>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</si>
  <si>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</si>
  <si>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</si>
  <si>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</si>
  <si>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</si>
  <si>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</si>
  <si>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</si>
  <si>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</si>
  <si>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</si>
  <si>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</si>
  <si>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</si>
  <si>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</si>
  <si>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</si>
  <si>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</si>
  <si>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</si>
  <si>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</si>
  <si>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</si>
  <si>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</si>
  <si>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</si>
  <si>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</si>
  <si>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</si>
  <si>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</si>
  <si>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</si>
  <si>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</si>
  <si>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</si>
  <si>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</si>
  <si>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</si>
  <si>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</si>
  <si>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</si>
  <si>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</si>
  <si>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</si>
  <si>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</si>
  <si>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</si>
  <si>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</si>
  <si>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</si>
  <si>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</si>
  <si>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</si>
  <si>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</si>
  <si>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</si>
  <si>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</si>
  <si>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</si>
  <si>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</si>
  <si>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</si>
  <si>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</si>
  <si>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</si>
  <si>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</si>
  <si>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</si>
  <si>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</si>
  <si>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</si>
  <si>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</si>
  <si>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</si>
  <si>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</si>
  <si>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</si>
  <si>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</si>
  <si>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</si>
  <si>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</si>
  <si>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</si>
  <si>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</si>
  <si>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</si>
  <si>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</si>
  <si>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</si>
  <si>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</si>
  <si>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</si>
  <si>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</si>
  <si>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</si>
  <si>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</si>
  <si>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</si>
  <si>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</si>
  <si>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</si>
  <si>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</si>
  <si>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</si>
  <si>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</si>
  <si>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</si>
  <si>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</si>
  <si>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</si>
  <si>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</si>
  <si>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</si>
  <si>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</si>
  <si>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</si>
  <si>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</si>
  <si>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</si>
  <si>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</si>
  <si>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</si>
  <si>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</si>
  <si>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</si>
  <si>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</si>
  <si>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</si>
  <si>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</si>
  <si>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</si>
  <si>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</si>
  <si>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</si>
  <si>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</si>
  <si>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</si>
  <si>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</si>
  <si>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</si>
  <si>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</si>
  <si>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</si>
  <si>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</si>
  <si>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</si>
  <si>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</si>
  <si>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</si>
  <si>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</si>
  <si>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</si>
  <si>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</si>
  <si>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</si>
  <si>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</si>
  <si>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</si>
  <si>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</si>
  <si>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</si>
  <si>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</si>
  <si>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</si>
  <si>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</si>
  <si>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</si>
  <si>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</si>
  <si>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</si>
  <si>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</si>
  <si>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</si>
  <si>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</si>
  <si>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</si>
  <si>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</si>
  <si>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</si>
  <si>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</si>
  <si>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</si>
  <si>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</si>
  <si>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</si>
  <si>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</si>
  <si>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</si>
  <si>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</si>
  <si>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</si>
  <si>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</si>
  <si>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</si>
  <si>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</si>
  <si>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</si>
  <si>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</si>
  <si>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</si>
  <si>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</si>
  <si>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</si>
  <si>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</si>
  <si>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</si>
  <si>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</si>
  <si>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</si>
  <si>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</si>
  <si>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</si>
  <si>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</si>
  <si>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</si>
  <si>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</si>
  <si>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</si>
  <si>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</si>
  <si>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</si>
  <si>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</si>
  <si>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</si>
  <si>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</si>
  <si>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</si>
  <si>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</si>
  <si>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</si>
  <si>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</si>
  <si>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</si>
  <si>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</si>
  <si>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</si>
  <si>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</si>
  <si>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</si>
  <si>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</si>
  <si>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</si>
  <si>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</si>
  <si>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</si>
  <si>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</si>
  <si>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</si>
  <si>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</si>
  <si>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</si>
  <si>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</si>
  <si>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</si>
  <si>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</si>
  <si>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</si>
  <si>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</si>
  <si>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</si>
  <si>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</si>
  <si>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</si>
  <si>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</si>
  <si>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</si>
  <si>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</si>
  <si>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</si>
  <si>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</si>
  <si>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</si>
  <si>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</si>
  <si>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</si>
  <si>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</si>
  <si>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</si>
  <si>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</si>
  <si>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</si>
  <si>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</si>
  <si>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</si>
  <si>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</si>
  <si>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</si>
  <si>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</si>
  <si>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</si>
  <si>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</si>
  <si>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</si>
  <si>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</si>
  <si>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</si>
  <si>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</si>
  <si>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</si>
  <si>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</si>
  <si>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</si>
  <si>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</si>
  <si>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</si>
  <si>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</si>
  <si>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</si>
  <si>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</si>
  <si>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</si>
  <si>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</si>
  <si>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</si>
  <si>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</si>
  <si>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</si>
  <si>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</si>
  <si>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</si>
  <si>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</si>
  <si>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</si>
  <si>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</si>
  <si>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</si>
  <si>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</si>
  <si>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</si>
  <si>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</si>
  <si>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</si>
  <si>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</si>
  <si>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</si>
  <si>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</si>
  <si>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</si>
  <si>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</si>
  <si>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</si>
  <si>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</si>
  <si>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</si>
  <si>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</si>
  <si>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</si>
  <si>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</si>
  <si>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</si>
  <si>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</si>
  <si>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</si>
  <si>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</si>
  <si>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</si>
  <si>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</si>
  <si>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</si>
  <si>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</si>
  <si>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</si>
  <si>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</si>
  <si>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</si>
  <si>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</si>
  <si>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</si>
  <si>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</si>
  <si>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</si>
  <si>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</si>
  <si>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</si>
  <si>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</si>
  <si>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</si>
  <si>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</si>
  <si>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</si>
  <si>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</si>
  <si>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</si>
  <si>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</si>
  <si>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</si>
  <si>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</si>
  <si>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</si>
  <si>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</si>
  <si>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</si>
  <si>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</si>
  <si>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</si>
  <si>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</si>
  <si>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</si>
  <si>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</si>
  <si>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</si>
  <si>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</si>
  <si>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</si>
  <si>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</si>
  <si>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</si>
  <si>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</si>
  <si>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</si>
  <si>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</si>
  <si>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</si>
  <si>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</si>
  <si>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</si>
  <si>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</si>
  <si>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</si>
  <si>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</si>
  <si>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</si>
  <si>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</si>
  <si>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</si>
  <si>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</si>
  <si>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</si>
  <si>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</si>
  <si>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</si>
  <si>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</si>
  <si>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</si>
  <si>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</si>
  <si>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</si>
  <si>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</si>
  <si>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</si>
  <si>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</si>
  <si>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</si>
  <si>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</si>
  <si>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</si>
  <si>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</si>
  <si>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</si>
  <si>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</si>
  <si>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</si>
  <si>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</si>
  <si>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</si>
  <si>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</si>
  <si>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</si>
  <si>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</si>
  <si>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</si>
  <si>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</si>
  <si>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</si>
  <si>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</si>
  <si>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</si>
  <si>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</si>
  <si>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</si>
  <si>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</si>
  <si>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</si>
  <si>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</si>
  <si>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</si>
  <si>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</si>
  <si>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</si>
  <si>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</si>
  <si>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</si>
  <si>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</si>
  <si>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</si>
  <si>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</si>
  <si>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</si>
  <si>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</si>
  <si>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</si>
  <si>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</si>
  <si>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</si>
  <si>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</si>
  <si>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</si>
  <si>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</si>
  <si>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</si>
  <si>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</si>
  <si>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</si>
  <si>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</si>
  <si>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</si>
  <si>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</si>
  <si>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</si>
  <si>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</si>
  <si>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</si>
  <si>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</si>
  <si>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</si>
  <si>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</si>
  <si>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</si>
  <si>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</si>
  <si>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</si>
  <si>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</si>
  <si>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</si>
  <si>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</si>
  <si>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</si>
  <si>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</si>
  <si>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</si>
  <si>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</si>
  <si>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</si>
  <si>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</si>
  <si>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</si>
  <si>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</si>
  <si>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</si>
  <si>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</si>
  <si>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</si>
  <si>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</si>
  <si>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</si>
  <si>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</si>
  <si>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</si>
  <si>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</si>
  <si>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</si>
  <si>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</si>
  <si>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</si>
  <si>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</si>
  <si>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</si>
  <si>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</si>
  <si>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</si>
  <si>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</si>
  <si>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</si>
  <si>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</si>
  <si>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</si>
  <si>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</si>
  <si>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</si>
  <si>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</si>
  <si>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</si>
  <si>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</si>
  <si>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</si>
  <si>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</si>
  <si>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</si>
  <si>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</si>
  <si>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</si>
  <si>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</si>
  <si>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</si>
  <si>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</si>
  <si>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</si>
  <si>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</si>
  <si>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</si>
  <si>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</si>
  <si>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</si>
  <si>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</si>
  <si>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</si>
  <si>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</si>
  <si>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</si>
  <si>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</si>
  <si>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</si>
  <si>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</si>
  <si>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</si>
  <si>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</si>
  <si>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</si>
  <si>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</si>
  <si>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</si>
  <si>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</si>
  <si>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</si>
  <si>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</si>
  <si>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</si>
  <si>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</si>
  <si>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</si>
  <si>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</si>
  <si>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</si>
  <si>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</si>
  <si>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</si>
  <si>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</si>
  <si>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</si>
  <si>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</si>
  <si>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</si>
  <si>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</si>
  <si>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</si>
  <si>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</si>
  <si>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</si>
  <si>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</si>
  <si>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</si>
  <si>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</si>
  <si>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</si>
  <si>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</si>
  <si>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</si>
  <si>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</si>
  <si>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</si>
  <si>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</si>
  <si>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</si>
  <si>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</si>
  <si>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</si>
  <si>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</si>
  <si>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</si>
  <si>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</si>
  <si>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</si>
  <si>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</si>
  <si>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</si>
  <si>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</si>
  <si>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</si>
  <si>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</si>
  <si>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</si>
  <si>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</si>
  <si>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</si>
  <si>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</si>
  <si>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</si>
  <si>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</si>
  <si>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</si>
  <si>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</si>
  <si>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</si>
  <si>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</si>
  <si>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</si>
  <si>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</si>
  <si>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</si>
  <si>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</si>
  <si>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</si>
  <si>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</si>
  <si>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</si>
  <si>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</si>
  <si>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</si>
  <si>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</si>
  <si>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</si>
  <si>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</si>
  <si>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</si>
  <si>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</si>
  <si>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</si>
  <si>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</si>
  <si>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</si>
  <si>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</si>
  <si>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</si>
  <si>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</si>
  <si>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</si>
  <si>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</si>
  <si>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</si>
  <si>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</si>
  <si>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</si>
  <si>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</si>
  <si>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</si>
  <si>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</si>
  <si>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</si>
  <si>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</si>
  <si>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</si>
  <si>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</si>
  <si>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</si>
  <si>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</si>
  <si>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</si>
  <si>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</si>
  <si>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</si>
  <si>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</si>
  <si>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</si>
  <si>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</si>
  <si>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</si>
  <si>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</si>
  <si>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</si>
  <si>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</si>
  <si>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</si>
  <si>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</si>
  <si>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</si>
  <si>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</si>
  <si>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</si>
  <si>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</si>
  <si>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</si>
  <si>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</si>
  <si>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</si>
  <si>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</si>
  <si>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</si>
  <si>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</si>
  <si>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</si>
  <si>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</si>
  <si>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</si>
  <si>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</si>
  <si>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</si>
  <si>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</si>
  <si>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</si>
  <si>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</si>
  <si>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</si>
  <si>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</si>
  <si>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</si>
  <si>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</si>
  <si>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</si>
  <si>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</si>
  <si>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</si>
  <si>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</si>
  <si>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</si>
  <si>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</si>
  <si>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</si>
  <si>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</si>
  <si>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</si>
  <si>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</si>
  <si>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</si>
  <si>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</si>
  <si>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</si>
  <si>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</si>
  <si>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</si>
  <si>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</si>
  <si>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</si>
  <si>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</si>
  <si>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</si>
  <si>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</si>
  <si>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</si>
  <si>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</si>
  <si>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</si>
  <si>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</si>
  <si>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</si>
  <si>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</si>
  <si>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</si>
  <si>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</si>
  <si>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</si>
  <si>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</si>
  <si>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</si>
  <si>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</si>
  <si>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</si>
  <si>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</si>
  <si>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</si>
  <si>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</si>
  <si>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</si>
  <si>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</si>
  <si>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</si>
  <si>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</si>
  <si>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</si>
  <si>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</si>
  <si>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</si>
  <si>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</si>
  <si>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</si>
  <si>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</si>
  <si>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</si>
  <si>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</si>
  <si>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</si>
  <si>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</si>
  <si>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</si>
  <si>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</si>
  <si>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</si>
  <si>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</si>
  <si>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</si>
  <si>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</si>
  <si>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</si>
  <si>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</si>
  <si>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</si>
  <si>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</si>
  <si>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</si>
  <si>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</si>
  <si>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</si>
  <si>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</si>
  <si>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</si>
  <si>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</si>
  <si>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</si>
  <si>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</si>
  <si>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</si>
  <si>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</si>
  <si>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</si>
  <si>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</si>
  <si>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</si>
  <si>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</si>
  <si>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</si>
  <si>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</si>
  <si>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</si>
  <si>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</si>
  <si>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</si>
  <si>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</si>
  <si>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</si>
  <si>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</si>
  <si>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</si>
  <si>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</si>
  <si>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</si>
  <si>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</si>
  <si>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</si>
  <si>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</si>
  <si>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</si>
  <si>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</si>
  <si>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</si>
  <si>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</si>
  <si>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</si>
  <si>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</si>
  <si>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</si>
  <si>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</si>
  <si>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</si>
  <si>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</si>
  <si>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</si>
  <si>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</si>
  <si>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</si>
  <si>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</si>
  <si>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</si>
  <si>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</si>
  <si>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</si>
  <si>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</si>
  <si>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</si>
  <si>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</si>
  <si>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</si>
  <si>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</si>
  <si>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</si>
  <si>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</si>
  <si>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</si>
  <si>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</si>
  <si>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</si>
  <si>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</si>
  <si>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</si>
  <si>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</si>
  <si>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</si>
  <si>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</si>
  <si>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</si>
  <si>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</si>
  <si>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</si>
  <si>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</si>
  <si>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</si>
  <si>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</si>
  <si>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</si>
  <si>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</si>
  <si>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</si>
  <si>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</si>
  <si>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</si>
  <si>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</si>
  <si>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</si>
  <si>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</si>
  <si>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</si>
  <si>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</si>
  <si>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</si>
  <si>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</si>
  <si>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</si>
  <si>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</si>
  <si>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</si>
  <si>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</si>
  <si>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</si>
  <si>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</si>
  <si>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</si>
  <si>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</si>
  <si>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</si>
  <si>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</si>
  <si>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</si>
  <si>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</si>
  <si>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</si>
  <si>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</si>
  <si>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</si>
  <si>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</si>
  <si>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</si>
  <si>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</si>
  <si>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</si>
  <si>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</si>
  <si>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</si>
  <si>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</si>
  <si>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</si>
  <si>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</si>
  <si>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</si>
  <si>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</si>
  <si>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</si>
  <si>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</si>
  <si>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</si>
  <si>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</si>
  <si>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</si>
  <si>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</si>
  <si>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</si>
  <si>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</si>
  <si>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</si>
  <si>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</si>
  <si>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</si>
  <si>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</si>
  <si>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</si>
  <si>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</si>
  <si>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</si>
  <si>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</si>
  <si>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</si>
  <si>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</si>
  <si>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</si>
  <si>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</si>
  <si>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</si>
  <si>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</si>
  <si>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</si>
  <si>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</si>
  <si>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</si>
  <si>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</si>
  <si>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</si>
  <si>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</si>
  <si>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</si>
  <si>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</si>
  <si>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</si>
  <si>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</si>
  <si>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</si>
  <si>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</si>
  <si>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</si>
  <si>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</si>
  <si>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</si>
  <si>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</si>
  <si>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</si>
  <si>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</si>
  <si>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</si>
  <si>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</si>
  <si>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</si>
  <si>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</si>
  <si>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</si>
  <si>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</si>
  <si>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</si>
  <si>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</si>
  <si>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</si>
  <si>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</si>
  <si>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</si>
  <si>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</si>
  <si>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</si>
  <si>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</si>
  <si>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</si>
  <si>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</si>
  <si>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</si>
  <si>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</si>
  <si>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</si>
  <si>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</si>
  <si>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</si>
  <si>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</si>
  <si>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</si>
  <si>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</si>
  <si>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</si>
  <si>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</si>
  <si>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</si>
  <si>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</si>
  <si>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</si>
  <si>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</si>
  <si>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</si>
  <si>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</si>
  <si>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</si>
  <si>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</si>
  <si>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</si>
  <si>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</si>
  <si>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</si>
  <si>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</si>
  <si>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</si>
  <si>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</si>
  <si>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</si>
  <si>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</si>
  <si>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</si>
  <si>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</si>
  <si>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</si>
  <si>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</si>
  <si>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</si>
  <si>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</si>
  <si>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</si>
  <si>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</si>
  <si>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</si>
  <si>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</si>
  <si>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</si>
  <si>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</si>
  <si>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</si>
  <si>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</si>
  <si>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</si>
  <si>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</si>
  <si>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</si>
  <si>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</si>
  <si>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</si>
  <si>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</si>
  <si>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</si>
  <si>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</si>
  <si>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</si>
  <si>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</si>
  <si>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</si>
  <si>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</si>
  <si>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</si>
  <si>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</si>
  <si>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</si>
  <si>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</si>
  <si>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</si>
  <si>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</si>
  <si>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</si>
  <si>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</si>
  <si>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</si>
  <si>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</si>
  <si>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</si>
  <si>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</si>
  <si>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</si>
  <si>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</si>
  <si>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</si>
  <si>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</si>
  <si>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</si>
  <si>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</si>
  <si>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</si>
  <si>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</si>
  <si>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</si>
  <si>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</si>
  <si>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</si>
  <si>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</si>
  <si>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</si>
  <si>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</si>
  <si>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</si>
  <si>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</si>
  <si>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</si>
  <si>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</si>
  <si>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</si>
  <si>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</si>
  <si>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</si>
  <si>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</si>
  <si>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</si>
  <si>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</si>
  <si>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</si>
  <si>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</si>
  <si>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</si>
  <si>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</si>
  <si>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</si>
  <si>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</si>
  <si>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</si>
  <si>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</si>
  <si>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</si>
  <si>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</si>
  <si>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</si>
  <si>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</si>
  <si>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</si>
  <si>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</si>
  <si>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</si>
  <si>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</si>
  <si>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</si>
  <si>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</si>
  <si>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</si>
  <si>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</si>
  <si>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</si>
  <si>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</si>
  <si>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</si>
  <si>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</si>
  <si>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</si>
  <si>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</si>
  <si>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</si>
  <si>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</si>
  <si>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</si>
  <si>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</si>
  <si>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</si>
  <si>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</si>
  <si>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</si>
  <si>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</si>
  <si>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</si>
  <si>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</si>
  <si>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</si>
  <si>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</si>
  <si>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</si>
  <si>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</si>
  <si>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</si>
  <si>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</si>
  <si>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</si>
  <si>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</si>
  <si>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</si>
  <si>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</si>
  <si>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</si>
  <si>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</si>
  <si>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</si>
  <si>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</si>
  <si>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</si>
  <si>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</si>
  <si>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</si>
  <si>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</si>
  <si>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</si>
  <si>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</si>
  <si>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</si>
  <si>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</si>
  <si>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</si>
  <si>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</si>
  <si>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</si>
  <si>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</si>
  <si>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</si>
  <si>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</si>
  <si>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</si>
  <si>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</si>
  <si>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</si>
  <si>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</si>
  <si>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</si>
  <si>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</si>
  <si>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</si>
  <si>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</si>
  <si>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</si>
  <si>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</si>
  <si>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</si>
  <si>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</si>
  <si>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</si>
  <si>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</si>
  <si>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</si>
  <si>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</si>
  <si>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</si>
  <si>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</si>
  <si>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</si>
  <si>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</si>
  <si>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</si>
  <si>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</si>
  <si>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</si>
  <si>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</si>
  <si>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</si>
  <si>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</si>
  <si>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</si>
  <si>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</si>
  <si>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</si>
  <si>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</si>
  <si>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</si>
  <si>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</si>
  <si>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</si>
  <si>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</si>
  <si>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</si>
  <si>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</si>
  <si>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</si>
  <si>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</si>
  <si>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</si>
  <si>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</si>
  <si>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</si>
  <si>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</si>
  <si>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</si>
  <si>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</si>
  <si>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</si>
  <si>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</si>
  <si>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</si>
  <si>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</si>
  <si>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</si>
  <si>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</si>
  <si>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</si>
  <si>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</si>
  <si>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</si>
  <si>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</si>
  <si>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</si>
  <si>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</si>
  <si>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</si>
  <si>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</si>
  <si>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</si>
  <si>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</si>
  <si>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</si>
  <si>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</si>
  <si>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</si>
  <si>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</si>
  <si>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</si>
  <si>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</si>
  <si>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</si>
  <si>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</si>
  <si>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</si>
  <si>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</si>
  <si>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</si>
  <si>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</si>
  <si>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</si>
  <si>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</si>
  <si>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</si>
  <si>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</si>
  <si>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</si>
  <si>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</si>
  <si>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</si>
  <si>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</si>
  <si>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</si>
  <si>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</si>
  <si>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</si>
  <si>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</si>
  <si>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</si>
  <si>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</si>
  <si>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</si>
  <si>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</si>
  <si>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</si>
  <si>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</si>
  <si>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</si>
  <si>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</si>
  <si>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</si>
  <si>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</si>
  <si>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</si>
  <si>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</si>
  <si>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</si>
  <si>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</si>
  <si>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</si>
  <si>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</si>
  <si>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</si>
  <si>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</si>
  <si>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</si>
  <si>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</si>
  <si>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</si>
  <si>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</si>
  <si>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</si>
  <si>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</si>
  <si>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</si>
  <si>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</si>
  <si>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</si>
  <si>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</si>
  <si>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</si>
  <si>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</si>
  <si>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</si>
  <si>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</si>
  <si>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</si>
  <si>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</si>
  <si>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</si>
  <si>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</si>
  <si>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</si>
  <si>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</si>
  <si>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</si>
  <si>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</si>
  <si>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</si>
  <si>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</si>
  <si>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</si>
  <si>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</si>
  <si>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</si>
  <si>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</si>
  <si>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</si>
  <si>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</si>
  <si>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</si>
  <si>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</si>
  <si>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</si>
  <si>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</si>
  <si>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</si>
  <si>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</si>
  <si>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</si>
  <si>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</si>
  <si>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</si>
  <si>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</si>
  <si>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</si>
  <si>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</si>
  <si>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</si>
  <si>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</si>
  <si>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</si>
  <si>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</si>
  <si>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</si>
  <si>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</si>
  <si>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</si>
  <si>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</si>
  <si>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</si>
  <si>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</si>
  <si>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</si>
  <si>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</si>
  <si>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</si>
  <si>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</si>
  <si>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</si>
  <si>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</si>
  <si>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</si>
  <si>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</si>
  <si>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</si>
  <si>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</si>
  <si>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</si>
  <si>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</si>
  <si>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</si>
  <si>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</si>
  <si>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</si>
  <si>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</si>
  <si>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</si>
  <si>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</si>
  <si>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</si>
  <si>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</si>
  <si>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</si>
  <si>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</si>
  <si>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</si>
  <si>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</si>
  <si>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</si>
  <si>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</si>
  <si>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</si>
  <si>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</si>
  <si>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</si>
  <si>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</si>
  <si>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</si>
  <si>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</si>
  <si>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</si>
  <si>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</si>
  <si>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</si>
  <si>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</si>
  <si>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</si>
  <si>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</si>
  <si>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</si>
  <si>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</si>
  <si>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</si>
  <si>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</si>
  <si>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</si>
  <si>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</si>
  <si>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</si>
  <si>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</si>
  <si>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</si>
  <si>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</si>
  <si>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</si>
  <si>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</si>
  <si>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</si>
  <si>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</si>
  <si>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</si>
  <si>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</si>
  <si>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</si>
  <si>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</si>
  <si>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</si>
  <si>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</si>
  <si>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</si>
  <si>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</si>
  <si>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</si>
  <si>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</si>
  <si>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</si>
  <si>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</si>
  <si>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</si>
  <si>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</si>
  <si>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</si>
  <si>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</si>
  <si>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</si>
  <si>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</si>
  <si>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</si>
  <si>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</si>
  <si>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</si>
  <si>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</si>
  <si>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</si>
  <si>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</si>
  <si>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</si>
  <si>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</si>
  <si>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</si>
  <si>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</si>
  <si>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</si>
  <si>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</si>
  <si>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</si>
  <si>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</si>
  <si>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</si>
  <si>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</si>
  <si>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</si>
  <si>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</si>
  <si>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</si>
  <si>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</si>
  <si>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</si>
  <si>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</si>
  <si>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</si>
  <si>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</si>
  <si>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</si>
  <si>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</si>
  <si>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</si>
  <si>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</si>
  <si>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</si>
  <si>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</si>
  <si>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</si>
  <si>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</si>
  <si>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</si>
  <si>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</si>
  <si>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</si>
  <si>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</si>
  <si>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</si>
  <si>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</si>
  <si>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</si>
  <si>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</si>
  <si>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</si>
  <si>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</si>
  <si>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</si>
  <si>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</si>
  <si>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</si>
  <si>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</si>
  <si>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</si>
  <si>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</si>
  <si>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</si>
  <si>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</si>
  <si>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</si>
  <si>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</si>
  <si>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</si>
  <si>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</si>
  <si>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</si>
  <si>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</si>
  <si>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</si>
  <si>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</si>
  <si>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</si>
  <si>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</si>
  <si>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</si>
  <si>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</si>
  <si>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</si>
  <si>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</si>
  <si>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</si>
  <si>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</si>
  <si>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</si>
  <si>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</si>
  <si>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</si>
  <si>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</si>
  <si>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</si>
  <si>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</si>
  <si>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</si>
  <si>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</si>
  <si>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</si>
  <si>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</si>
  <si>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</si>
  <si>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</si>
  <si>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</si>
  <si>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</si>
  <si>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</si>
  <si>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</si>
  <si>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</si>
  <si>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</si>
  <si>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</si>
  <si>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</si>
  <si>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</si>
  <si>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</si>
  <si>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</si>
  <si>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</si>
  <si>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</si>
  <si>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</si>
  <si>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</si>
  <si>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</si>
  <si>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</si>
  <si>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</si>
  <si>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</si>
  <si>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</si>
  <si>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</si>
  <si>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</si>
  <si>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</si>
  <si>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</si>
  <si>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</si>
  <si>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</si>
  <si>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</si>
  <si>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</si>
  <si>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</si>
  <si>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</si>
  <si>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</si>
  <si>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</si>
  <si>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</si>
  <si>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</si>
  <si>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</si>
  <si>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</si>
  <si>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</si>
  <si>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</si>
  <si>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</si>
  <si>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</si>
  <si>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</si>
  <si>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</si>
  <si>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</si>
  <si>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</si>
  <si>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</si>
  <si>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</si>
  <si>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</si>
  <si>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</si>
  <si>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</si>
  <si>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</si>
  <si>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</si>
  <si>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</si>
  <si>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</si>
  <si>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</si>
  <si>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</si>
  <si>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</si>
  <si>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</si>
  <si>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</si>
  <si>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</si>
  <si>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</si>
  <si>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</si>
  <si>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</si>
  <si>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</si>
  <si>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</si>
  <si>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</si>
  <si>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</si>
  <si>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</si>
  <si>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</si>
  <si>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</si>
  <si>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</si>
  <si>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</si>
  <si>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</si>
  <si>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</si>
  <si>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</si>
  <si>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</si>
  <si>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</si>
  <si>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</si>
  <si>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</si>
  <si>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</si>
  <si>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</si>
  <si>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</si>
  <si>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</si>
  <si>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</si>
  <si>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</si>
  <si>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</si>
  <si>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</si>
  <si>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</si>
  <si>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</si>
  <si>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</si>
  <si>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</si>
  <si>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</si>
  <si>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</si>
  <si>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</si>
  <si>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</si>
  <si>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</si>
  <si>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</si>
  <si>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</si>
  <si>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</si>
  <si>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</si>
  <si>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</si>
  <si>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</si>
  <si>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</si>
  <si>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</si>
  <si>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</si>
  <si>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</si>
  <si>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</si>
  <si>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</si>
  <si>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</si>
  <si>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</si>
  <si>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</si>
  <si>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</si>
  <si>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</si>
  <si>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</si>
  <si>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</si>
  <si>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</si>
  <si>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</si>
  <si>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</si>
  <si>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</si>
  <si>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</si>
  <si>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</si>
  <si>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</si>
  <si>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</si>
  <si>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</si>
  <si>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</si>
  <si>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</si>
  <si>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</si>
  <si>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</si>
  <si>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</si>
  <si>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</si>
  <si>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</si>
  <si>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</si>
  <si>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</si>
  <si>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</si>
  <si>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</si>
  <si>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</si>
  <si>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</si>
  <si>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</si>
  <si>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</si>
  <si>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</si>
  <si>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</si>
  <si>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</si>
  <si>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</si>
  <si>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</si>
  <si>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</si>
  <si>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</si>
  <si>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</si>
  <si>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</si>
  <si>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</si>
  <si>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</si>
  <si>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</si>
  <si>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</si>
  <si>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</si>
  <si>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</si>
  <si>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</si>
  <si>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</si>
  <si>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</si>
  <si>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</si>
  <si>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</si>
  <si>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</si>
  <si>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</si>
  <si>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</si>
  <si>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</si>
  <si>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</si>
  <si>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</si>
  <si>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</si>
  <si>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</si>
  <si>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</si>
  <si>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</si>
  <si>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</si>
  <si>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</si>
  <si>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</si>
  <si>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</si>
  <si>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</si>
  <si>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</si>
  <si>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</si>
  <si>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</si>
  <si>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</si>
  <si>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</si>
  <si>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</si>
  <si>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</si>
  <si>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</si>
  <si>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</si>
  <si>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</si>
  <si>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</si>
  <si>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</si>
  <si>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</si>
  <si>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</si>
  <si>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</si>
  <si>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</si>
  <si>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</si>
  <si>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</si>
  <si>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</si>
  <si>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</si>
  <si>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</si>
  <si>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</si>
  <si>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</si>
  <si>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</si>
  <si>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</si>
  <si>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</si>
  <si>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</si>
  <si>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</si>
  <si>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</si>
  <si>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</si>
  <si>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</si>
  <si>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</si>
  <si>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</si>
  <si>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</si>
  <si>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</si>
  <si>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</si>
  <si>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</si>
  <si>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</si>
  <si>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</si>
  <si>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</si>
  <si>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</si>
  <si>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</si>
  <si>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</si>
  <si>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</si>
  <si>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</si>
  <si>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</si>
  <si>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</si>
  <si>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</si>
  <si>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</si>
  <si>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</si>
  <si>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</si>
  <si>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</si>
  <si>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</si>
  <si>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</si>
  <si>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</si>
  <si>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</si>
  <si>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</si>
  <si>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</si>
  <si>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</si>
  <si>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</si>
  <si>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</si>
  <si>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</si>
  <si>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</si>
  <si>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</si>
  <si>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</si>
  <si>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</si>
  <si>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</si>
  <si>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</si>
  <si>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</si>
  <si>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</si>
  <si>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</si>
  <si>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</si>
  <si>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</si>
  <si>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</si>
  <si>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</si>
  <si>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</si>
  <si>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</si>
  <si>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</si>
  <si>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</si>
  <si>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</si>
  <si>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</si>
  <si>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</si>
  <si>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</si>
  <si>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</si>
  <si>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</si>
  <si>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</si>
  <si>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</si>
  <si>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</si>
  <si>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</si>
  <si>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</si>
  <si>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</si>
  <si>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</si>
  <si>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</si>
  <si>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</si>
  <si>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</si>
  <si>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</si>
  <si>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</si>
  <si>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</si>
  <si>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</si>
  <si>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</si>
  <si>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</si>
  <si>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</si>
  <si>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</si>
  <si>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</si>
  <si>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</si>
  <si>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</si>
  <si>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</si>
  <si>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</si>
  <si>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</si>
  <si>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</si>
  <si>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</si>
  <si>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</si>
  <si>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</si>
  <si>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</si>
  <si>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</si>
  <si>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</si>
  <si>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</si>
  <si>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</si>
  <si>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</si>
  <si>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</si>
  <si>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</si>
  <si>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</si>
  <si>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</si>
  <si>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</si>
  <si>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</si>
  <si>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</si>
  <si>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</si>
  <si>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</si>
  <si>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</si>
  <si>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</si>
  <si>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</si>
  <si>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</si>
  <si>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</si>
  <si>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</si>
  <si>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</si>
  <si>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</si>
  <si>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</si>
  <si>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</si>
  <si>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</si>
  <si>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</si>
  <si>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</si>
  <si>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</si>
  <si>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</si>
  <si>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</si>
  <si>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</si>
  <si>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</si>
  <si>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</si>
  <si>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</si>
  <si>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</si>
  <si>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</si>
  <si>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</si>
  <si>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</si>
  <si>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</si>
  <si>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</si>
  <si>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</si>
  <si>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</si>
  <si>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</si>
  <si>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</si>
  <si>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</si>
  <si>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</si>
  <si>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</si>
  <si>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</si>
  <si>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</si>
  <si>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</si>
  <si>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</si>
  <si>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</si>
  <si>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</si>
  <si>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</si>
  <si>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</si>
  <si>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</si>
  <si>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</si>
  <si>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</si>
  <si>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</si>
  <si>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</si>
  <si>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</si>
  <si>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</si>
  <si>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</si>
  <si>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</si>
  <si>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</si>
  <si>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</si>
  <si>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</si>
  <si>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</si>
  <si>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</si>
  <si>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</si>
  <si>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</si>
  <si>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</si>
  <si>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</si>
  <si>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</si>
  <si>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</si>
  <si>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</si>
  <si>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</si>
  <si>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</si>
  <si>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</si>
  <si>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</si>
  <si>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</si>
  <si>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</si>
  <si>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</si>
  <si>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</si>
  <si>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</si>
  <si>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</si>
  <si>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</si>
  <si>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</si>
  <si>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</si>
  <si>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</si>
  <si>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</si>
  <si>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</si>
  <si>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</si>
  <si>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</si>
  <si>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</si>
  <si>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</si>
  <si>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</si>
  <si>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</si>
  <si>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</si>
  <si>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</si>
  <si>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</si>
  <si>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</si>
  <si>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</si>
  <si>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</si>
  <si>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</si>
  <si>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</si>
  <si>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</si>
  <si>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</si>
  <si>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</si>
  <si>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</si>
  <si>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</si>
  <si>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</si>
  <si>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</si>
  <si>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</si>
  <si>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</si>
  <si>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</si>
  <si>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</si>
  <si>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</si>
  <si>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</si>
  <si>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</si>
  <si>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</si>
  <si>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</si>
  <si>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</si>
  <si>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</si>
  <si>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</si>
  <si>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</si>
  <si>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</si>
  <si>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</si>
  <si>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</si>
  <si>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</si>
  <si>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</si>
  <si>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</si>
  <si>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</si>
  <si>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</si>
  <si>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</si>
  <si>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</si>
  <si>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</si>
  <si>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</si>
  <si>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</si>
  <si>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</si>
  <si>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</si>
  <si>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</si>
  <si>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</si>
  <si>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</si>
  <si>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</si>
  <si>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</si>
  <si>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</si>
  <si>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</si>
  <si>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</si>
  <si>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</si>
  <si>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</si>
  <si>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</si>
  <si>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</si>
  <si>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</si>
  <si>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</si>
  <si>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</si>
  <si>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</si>
  <si>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</si>
  <si>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</si>
  <si>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</si>
  <si>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</si>
  <si>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</si>
  <si>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</si>
  <si>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</si>
  <si>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</si>
  <si>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</si>
  <si>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</si>
  <si>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</si>
  <si>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</si>
  <si>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</si>
  <si>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</si>
  <si>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</si>
  <si>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</si>
  <si>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</si>
  <si>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</si>
  <si>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</si>
  <si>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</si>
  <si>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</si>
  <si>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</si>
  <si>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</si>
  <si>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</si>
  <si>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</si>
  <si>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</si>
  <si>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</si>
  <si>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</si>
  <si>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</si>
  <si>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</si>
  <si>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</si>
  <si>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</si>
  <si>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</si>
  <si>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</si>
  <si>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</si>
  <si>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</si>
  <si>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</si>
  <si>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</si>
  <si>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</si>
  <si>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</si>
  <si>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</si>
  <si>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</si>
  <si>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</si>
  <si>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</si>
  <si>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</si>
  <si>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</si>
  <si>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</si>
  <si>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</si>
  <si>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</si>
  <si>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</si>
  <si>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</si>
  <si>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</si>
  <si>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</si>
  <si>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</si>
  <si>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</si>
  <si>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</si>
  <si>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</si>
  <si>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</si>
  <si>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</si>
  <si>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</si>
  <si>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</si>
  <si>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</si>
  <si>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</si>
  <si>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</si>
  <si>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</si>
  <si>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</si>
  <si>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</si>
  <si>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</si>
  <si>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</si>
  <si>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</si>
  <si>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</si>
  <si>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</si>
  <si>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</si>
  <si>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</si>
  <si>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</si>
  <si>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</si>
  <si>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</si>
  <si>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</si>
  <si>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</si>
  <si>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</si>
  <si>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</si>
  <si>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</si>
  <si>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</si>
  <si>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</si>
  <si>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</si>
  <si>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</si>
  <si>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</si>
  <si>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</si>
  <si>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</si>
  <si>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</si>
  <si>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</si>
  <si>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</si>
  <si>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</si>
  <si>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</si>
  <si>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</si>
  <si>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</si>
  <si>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</si>
  <si>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</si>
  <si>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</si>
  <si>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</si>
  <si>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</si>
  <si>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</si>
  <si>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</si>
  <si>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</si>
  <si>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</si>
  <si>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</si>
  <si>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</si>
  <si>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</si>
  <si>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</si>
  <si>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</si>
  <si>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</si>
  <si>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</si>
  <si>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</si>
  <si>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</si>
  <si>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</si>
  <si>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</si>
  <si>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</si>
  <si>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</si>
  <si>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</si>
  <si>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</si>
  <si>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</si>
  <si>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</si>
  <si>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</si>
  <si>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</si>
  <si>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</si>
  <si>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</si>
  <si>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</si>
  <si>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</si>
  <si>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</si>
  <si>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</si>
  <si>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</si>
  <si>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</si>
  <si>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</si>
  <si>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</si>
  <si>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</si>
  <si>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</si>
  <si>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</si>
  <si>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</si>
  <si>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</si>
  <si>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</si>
  <si>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</si>
  <si>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</si>
  <si>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</si>
  <si>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</si>
  <si>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</si>
  <si>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</si>
  <si>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</si>
  <si>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</si>
  <si>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</si>
  <si>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</si>
  <si>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</si>
  <si>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</si>
  <si>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</si>
  <si>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</si>
  <si>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</si>
  <si>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</si>
  <si>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</si>
  <si>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</si>
  <si>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</si>
  <si>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</si>
  <si>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</si>
  <si>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</si>
  <si>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</si>
  <si>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</si>
  <si>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</si>
  <si>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</si>
  <si>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</si>
  <si>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</si>
  <si>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</si>
  <si>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</si>
  <si>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</si>
  <si>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</si>
  <si>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</si>
  <si>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</si>
  <si>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</si>
  <si>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</si>
  <si>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</si>
  <si>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</si>
  <si>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</si>
  <si>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</si>
  <si>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</si>
  <si>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</si>
  <si>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</si>
  <si>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</si>
  <si>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</si>
  <si>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</si>
  <si>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</si>
  <si>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</si>
  <si>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</si>
  <si>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</si>
  <si>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</si>
  <si>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</si>
  <si>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</si>
  <si>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</si>
  <si>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</si>
  <si>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</si>
  <si>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</si>
  <si>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</si>
  <si>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</si>
  <si>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</si>
  <si>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</si>
  <si>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</si>
  <si>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</si>
  <si>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</si>
  <si>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</si>
  <si>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</si>
  <si>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</si>
  <si>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</si>
  <si>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</si>
  <si>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</si>
  <si>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</si>
  <si>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</si>
  <si>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</si>
  <si>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</si>
  <si>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</si>
  <si>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</si>
  <si>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</si>
  <si>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</si>
  <si>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</si>
  <si>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</si>
  <si>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</si>
  <si>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</si>
  <si>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</si>
  <si>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</si>
  <si>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</si>
  <si>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</si>
  <si>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</si>
  <si>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</si>
  <si>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</si>
  <si>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</si>
  <si>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</si>
  <si>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</si>
  <si>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</si>
  <si>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</si>
  <si>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</si>
  <si>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</si>
  <si>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</si>
  <si>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</si>
  <si>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</si>
  <si>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</si>
  <si>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</si>
  <si>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</si>
  <si>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</si>
  <si>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</si>
  <si>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</si>
  <si>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</si>
  <si>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</si>
  <si>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</si>
  <si>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</si>
  <si>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</si>
  <si>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</si>
  <si>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</si>
  <si>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</si>
  <si>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</si>
  <si>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</si>
  <si>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</si>
  <si>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</si>
  <si>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</si>
  <si>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</si>
  <si>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</si>
  <si>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</si>
  <si>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</si>
  <si>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</si>
  <si>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</si>
  <si>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</si>
  <si>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</si>
  <si>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</si>
  <si>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</si>
  <si>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</si>
  <si>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</si>
  <si>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</si>
  <si>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</si>
  <si>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</si>
  <si>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</si>
  <si>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</si>
  <si>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</si>
  <si>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</si>
  <si>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</si>
  <si>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</si>
  <si>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</si>
  <si>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</si>
  <si>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</si>
  <si>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</si>
  <si>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</si>
  <si>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</si>
  <si>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</si>
  <si>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</si>
  <si>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</si>
  <si>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</si>
  <si>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</si>
  <si>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</si>
  <si>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</si>
  <si>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</si>
  <si>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</si>
  <si>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</si>
  <si>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</si>
  <si>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</si>
  <si>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</si>
  <si>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</si>
  <si>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</si>
  <si>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</si>
  <si>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</si>
  <si>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</si>
  <si>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</si>
  <si>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</si>
  <si>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</si>
  <si>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</si>
  <si>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</si>
  <si>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</si>
  <si>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</si>
  <si>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</si>
  <si>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</si>
  <si>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</si>
  <si>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</si>
  <si>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</si>
  <si>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</si>
  <si>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</si>
  <si>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</si>
  <si>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</si>
  <si>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</si>
  <si>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</si>
  <si>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</si>
  <si>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</si>
  <si>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</si>
  <si>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</si>
  <si>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</si>
  <si>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</si>
  <si>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</si>
  <si>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</si>
  <si>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</si>
  <si>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</si>
  <si>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</si>
  <si>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</si>
  <si>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</si>
  <si>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</si>
  <si>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</si>
  <si>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</si>
  <si>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</si>
  <si>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</si>
  <si>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</si>
  <si>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</si>
  <si>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</si>
  <si>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</si>
  <si>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</si>
  <si>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</si>
  <si>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</si>
  <si>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</si>
  <si>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</si>
  <si>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</si>
  <si>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</si>
  <si>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</si>
  <si>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</si>
  <si>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</si>
  <si>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</si>
  <si>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</si>
  <si>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</si>
  <si>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</si>
  <si>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</si>
  <si>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</si>
  <si>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</si>
  <si>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</si>
  <si>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</si>
  <si>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</si>
  <si>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</si>
  <si>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</si>
  <si>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</si>
  <si>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</si>
  <si>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</si>
  <si>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</si>
  <si>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</si>
  <si>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</si>
  <si>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</si>
  <si>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</si>
  <si>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</si>
  <si>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</si>
  <si>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</si>
  <si>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</si>
  <si>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</si>
  <si>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</si>
  <si>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</si>
  <si>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</si>
  <si>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</si>
  <si>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</si>
  <si>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</si>
  <si>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</si>
  <si>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</si>
  <si>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</si>
  <si>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</si>
  <si>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</si>
  <si>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</si>
  <si>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</si>
  <si>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</si>
  <si>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</si>
  <si>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</si>
  <si>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</si>
  <si>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</si>
  <si>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</si>
  <si>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</si>
  <si>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</si>
  <si>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</si>
  <si>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</si>
  <si>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</si>
  <si>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</si>
  <si>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</si>
  <si>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</si>
  <si>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</si>
  <si>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</si>
  <si>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</si>
  <si>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</si>
  <si>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</si>
  <si>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</si>
  <si>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</si>
  <si>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</si>
  <si>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</si>
  <si>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</si>
  <si>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</si>
  <si>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</si>
  <si>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</si>
  <si>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</si>
  <si>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</si>
  <si>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</si>
  <si>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</si>
  <si>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</si>
  <si>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</si>
  <si>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</si>
  <si>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</si>
  <si>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</si>
  <si>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</si>
  <si>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</si>
  <si>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</si>
  <si>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</si>
  <si>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</si>
  <si>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</si>
  <si>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</si>
  <si>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</si>
  <si>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</si>
  <si>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</si>
  <si>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</si>
  <si>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</si>
  <si>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</si>
  <si>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</si>
  <si>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</si>
  <si>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</si>
  <si>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</si>
  <si>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</si>
  <si>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</si>
  <si>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</si>
  <si>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</si>
  <si>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</si>
  <si>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</si>
  <si>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</si>
  <si>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</si>
  <si>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</si>
  <si>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</si>
  <si>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</si>
  <si>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</si>
  <si>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</si>
  <si>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</si>
  <si>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</si>
  <si>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</si>
  <si>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</si>
  <si>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</si>
  <si>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</si>
  <si>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</si>
  <si>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</si>
  <si>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</si>
  <si>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</si>
  <si>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</si>
  <si>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</si>
  <si>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</si>
  <si>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</si>
  <si>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</si>
  <si>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</si>
  <si>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</si>
  <si>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</si>
  <si>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</si>
  <si>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</si>
  <si>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</si>
  <si>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</si>
  <si>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</si>
  <si>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</si>
  <si>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</si>
  <si>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</si>
  <si>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</si>
  <si>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</si>
  <si>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</si>
  <si>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</si>
  <si>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</si>
  <si>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</si>
  <si>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</si>
  <si>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</si>
  <si>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</si>
  <si>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</si>
  <si>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</si>
  <si>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</si>
  <si>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</si>
  <si>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</si>
  <si>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</si>
  <si>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</si>
  <si>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</si>
  <si>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</si>
  <si>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</si>
  <si>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</si>
  <si>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</si>
  <si>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</si>
  <si>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</si>
  <si>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</si>
  <si>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</si>
  <si>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</si>
  <si>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</si>
  <si>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</si>
  <si>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</si>
  <si>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</si>
  <si>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</si>
  <si>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</si>
  <si>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</si>
  <si>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</si>
  <si>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</si>
  <si>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</si>
  <si>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</si>
  <si>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</si>
  <si>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</si>
  <si>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</si>
  <si>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</si>
  <si>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</si>
  <si>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</si>
  <si>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</si>
  <si>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</si>
  <si>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</si>
  <si>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</si>
  <si>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</si>
  <si>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</si>
  <si>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</si>
  <si>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</si>
  <si>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</si>
  <si>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</si>
  <si>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</si>
  <si>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</si>
  <si>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</si>
  <si>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</si>
  <si>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</si>
  <si>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</si>
  <si>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</si>
  <si>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</si>
  <si>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</si>
  <si>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</si>
  <si>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</si>
  <si>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</si>
  <si>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</si>
  <si>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</si>
  <si>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</si>
  <si>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</si>
  <si>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</si>
  <si>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</si>
  <si>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</si>
  <si>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</si>
  <si>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</si>
  <si>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</si>
  <si>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</si>
  <si>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</si>
  <si>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</si>
  <si>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</si>
  <si>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</si>
  <si>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</si>
  <si>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</si>
  <si>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</si>
  <si>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</si>
  <si>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</si>
  <si>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</si>
  <si>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</si>
  <si>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</si>
  <si>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</si>
  <si>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</si>
  <si>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</si>
  <si>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</si>
  <si>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</si>
  <si>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</si>
  <si>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</si>
  <si>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</si>
  <si>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</si>
  <si>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</si>
  <si>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</si>
  <si>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</si>
  <si>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</si>
  <si>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</si>
  <si>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</si>
  <si>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</si>
  <si>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</si>
  <si>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</si>
  <si>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</si>
  <si>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</si>
  <si>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</si>
  <si>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</si>
  <si>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</si>
  <si>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</si>
  <si>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</si>
  <si>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</si>
  <si>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</si>
  <si>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</si>
  <si>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</si>
  <si>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</si>
  <si>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</si>
  <si>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</si>
  <si>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</si>
  <si>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</si>
  <si>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</si>
  <si>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</si>
  <si>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</si>
  <si>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</si>
  <si>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</si>
  <si>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</si>
  <si>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</si>
  <si>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</si>
  <si>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</si>
  <si>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</si>
  <si>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</si>
  <si>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</si>
  <si>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</si>
  <si>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</si>
  <si>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</si>
  <si>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</si>
  <si>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</si>
  <si>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</si>
  <si>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</si>
  <si>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</si>
  <si>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</si>
  <si>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</si>
  <si>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</si>
  <si>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</si>
  <si>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</si>
  <si>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</si>
  <si>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</si>
  <si>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</si>
  <si>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</si>
  <si>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</si>
  <si>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</si>
  <si>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</si>
  <si>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</si>
  <si>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</si>
  <si>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</si>
  <si>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</si>
  <si>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</si>
  <si>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</si>
  <si>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</si>
  <si>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</si>
  <si>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</si>
  <si>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</si>
  <si>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</si>
  <si>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</si>
  <si>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</si>
  <si>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</si>
  <si>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</si>
  <si>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</si>
  <si>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</si>
  <si>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</si>
  <si>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</si>
  <si>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</si>
  <si>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</si>
  <si>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</si>
  <si>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</si>
  <si>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</si>
  <si>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</si>
  <si>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</si>
  <si>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</si>
  <si>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</si>
  <si>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</si>
  <si>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</si>
  <si>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</si>
  <si>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</si>
  <si>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</si>
  <si>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</si>
  <si>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</si>
  <si>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</si>
  <si>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</si>
  <si>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</si>
  <si>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</si>
  <si>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</si>
  <si>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</si>
  <si>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</si>
  <si>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</si>
  <si>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</si>
  <si>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</si>
  <si>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</si>
  <si>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</si>
  <si>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</si>
  <si>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</si>
  <si>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</si>
  <si>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</si>
  <si>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</si>
  <si>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</si>
  <si>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</si>
  <si>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</si>
  <si>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</si>
  <si>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</si>
  <si>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</si>
  <si>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</si>
  <si>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</si>
  <si>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</si>
  <si>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</si>
  <si>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</si>
  <si>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</si>
  <si>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</si>
  <si>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</si>
  <si>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</si>
  <si>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</si>
  <si>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</si>
  <si>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</si>
  <si>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</si>
  <si>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</si>
  <si>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</si>
  <si>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</si>
  <si>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</si>
  <si>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</si>
  <si>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</si>
  <si>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</si>
  <si>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</si>
  <si>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</si>
  <si>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</si>
  <si>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</si>
  <si>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</si>
  <si>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</si>
  <si>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</si>
  <si>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</si>
  <si>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</si>
  <si>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</si>
  <si>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</si>
  <si>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</si>
  <si>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</si>
  <si>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</si>
  <si>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</si>
  <si>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</si>
  <si>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</si>
  <si>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</si>
  <si>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</si>
  <si>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</si>
  <si>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</si>
  <si>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</si>
  <si>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</si>
  <si>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</si>
  <si>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</si>
  <si>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</si>
  <si>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</si>
  <si>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</si>
  <si>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</si>
  <si>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</si>
  <si>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</si>
  <si>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</si>
  <si>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</si>
  <si>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</si>
  <si>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</si>
  <si>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</si>
  <si>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</si>
  <si>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</si>
  <si>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</si>
  <si>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</si>
  <si>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</si>
  <si>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</si>
  <si>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</si>
  <si>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</si>
  <si>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</si>
  <si>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</si>
  <si>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</si>
  <si>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</si>
  <si>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</si>
  <si>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</si>
  <si>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</si>
  <si>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</si>
  <si>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</si>
  <si>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</si>
  <si>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</si>
  <si>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</si>
  <si>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</si>
  <si>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</si>
  <si>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</si>
  <si>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</si>
  <si>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</si>
  <si>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</si>
  <si>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</si>
  <si>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</si>
  <si>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</si>
  <si>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</si>
  <si>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</si>
  <si>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</si>
  <si>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</si>
  <si>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</si>
  <si>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</si>
  <si>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</si>
  <si>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</si>
  <si>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</si>
  <si>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</si>
  <si>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</si>
  <si>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</si>
  <si>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</si>
  <si>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</si>
  <si>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</si>
  <si>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</si>
  <si>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</si>
  <si>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</si>
  <si>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</si>
  <si>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</si>
  <si>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</si>
  <si>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</si>
  <si>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</si>
  <si>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</si>
  <si>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</si>
  <si>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</si>
  <si>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</si>
  <si>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</si>
  <si>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</si>
  <si>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</si>
  <si>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</si>
  <si>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</si>
  <si>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</si>
  <si>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</si>
  <si>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</si>
  <si>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</si>
  <si>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</si>
  <si>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</si>
  <si>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</si>
  <si>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</si>
  <si>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</si>
  <si>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</si>
  <si>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</si>
  <si>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</si>
  <si>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</si>
  <si>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</si>
  <si>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</si>
  <si>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</si>
  <si>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</si>
  <si>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</si>
  <si>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</si>
  <si>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</si>
  <si>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</si>
  <si>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</si>
  <si>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</si>
  <si>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</si>
  <si>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</si>
  <si>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</si>
  <si>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</si>
  <si>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</si>
  <si>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</si>
  <si>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</si>
  <si>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</si>
  <si>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</si>
  <si>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</si>
  <si>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</si>
  <si>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</si>
  <si>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</si>
  <si>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</si>
  <si>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</si>
  <si>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</si>
  <si>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</si>
  <si>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</si>
  <si>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</si>
  <si>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</si>
  <si>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</si>
  <si>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</si>
  <si>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</si>
  <si>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</si>
  <si>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</si>
  <si>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</si>
  <si>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</si>
  <si>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</si>
  <si>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</si>
  <si>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</si>
  <si>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</si>
  <si>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</si>
  <si>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</si>
  <si>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</si>
  <si>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</si>
  <si>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</si>
  <si>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</si>
  <si>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</si>
  <si>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</si>
  <si>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</si>
  <si>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</si>
  <si>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</si>
  <si>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</si>
  <si>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</si>
  <si>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</si>
  <si>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</si>
  <si>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</si>
  <si>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</si>
  <si>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</si>
  <si>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</si>
  <si>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</si>
  <si>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</si>
  <si>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</si>
  <si>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</si>
  <si>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</si>
  <si>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</si>
  <si>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</si>
  <si>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</si>
  <si>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</si>
  <si>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</si>
  <si>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</si>
  <si>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</si>
  <si>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</si>
  <si>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</si>
  <si>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</si>
  <si>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</si>
  <si>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</si>
  <si>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</si>
  <si>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</si>
  <si>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</si>
  <si>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</si>
  <si>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</si>
  <si>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</si>
  <si>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</si>
  <si>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</si>
  <si>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</si>
  <si>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</si>
  <si>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</si>
  <si>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</si>
  <si>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</si>
  <si>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</si>
  <si>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</si>
  <si>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</si>
  <si>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</si>
  <si>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</si>
  <si>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</si>
  <si>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</si>
  <si>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</si>
  <si>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</si>
  <si>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</si>
  <si>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</si>
  <si>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</si>
  <si>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</si>
  <si>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</si>
  <si>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</si>
  <si>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</si>
  <si>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</si>
  <si>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</si>
  <si>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</si>
  <si>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</si>
  <si>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</si>
  <si>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</si>
  <si>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</si>
  <si>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</si>
  <si>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</si>
  <si>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</si>
  <si>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</si>
  <si>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</si>
  <si>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</si>
  <si>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</si>
  <si>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</si>
  <si>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</si>
  <si>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</si>
  <si>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</si>
  <si>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</si>
  <si>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</si>
  <si>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</si>
  <si>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</si>
  <si>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</si>
  <si>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</si>
  <si>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</si>
  <si>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</si>
  <si>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</si>
  <si>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</si>
  <si>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</si>
  <si>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</si>
  <si>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</si>
  <si>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</si>
  <si>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</si>
  <si>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</si>
  <si>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</si>
  <si>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</si>
  <si>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</si>
  <si>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</si>
  <si>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</si>
  <si>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</si>
  <si>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</si>
  <si>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</si>
  <si>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</si>
  <si>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</si>
  <si>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</si>
  <si>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</si>
  <si>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</si>
  <si>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</si>
  <si>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</si>
  <si>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</si>
  <si>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</si>
  <si>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</si>
  <si>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</si>
  <si>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</si>
  <si>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</si>
  <si>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</si>
  <si>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</si>
  <si>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</si>
  <si>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</si>
  <si>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</si>
  <si>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</si>
  <si>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</si>
  <si>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</si>
  <si>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</si>
  <si>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</si>
  <si>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</si>
  <si>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</si>
  <si>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</si>
  <si>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</si>
  <si>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</si>
  <si>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</si>
  <si>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</si>
  <si>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</si>
  <si>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</si>
  <si>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</si>
  <si>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</si>
  <si>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</si>
  <si>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</si>
  <si>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</si>
  <si>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</si>
  <si>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</si>
  <si>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</si>
  <si>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</si>
  <si>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</si>
  <si>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</si>
  <si>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</si>
  <si>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</si>
  <si>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</si>
  <si>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</si>
  <si>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</si>
  <si>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</si>
  <si>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</si>
  <si>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</si>
  <si>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</si>
  <si>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</si>
  <si>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</si>
  <si>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</si>
  <si>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</si>
  <si>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</si>
  <si>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</si>
  <si>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</si>
  <si>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</si>
  <si>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</si>
  <si>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</si>
  <si>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</si>
  <si>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</si>
  <si>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</si>
  <si>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</si>
  <si>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</si>
  <si>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</si>
  <si>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</si>
  <si>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</si>
  <si>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</si>
  <si>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</si>
  <si>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</si>
  <si>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</si>
  <si>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</si>
  <si>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</si>
  <si>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</si>
  <si>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</si>
  <si>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</si>
  <si>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</si>
  <si>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</si>
  <si>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</si>
  <si>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</si>
  <si>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</si>
  <si>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</si>
  <si>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</si>
  <si>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</si>
  <si>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</si>
  <si>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</si>
  <si>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</si>
  <si>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</si>
  <si>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</si>
  <si>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</si>
  <si>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</si>
  <si>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</si>
  <si>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</si>
  <si>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</si>
  <si>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</si>
  <si>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</si>
  <si>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</si>
  <si>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</si>
  <si>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</si>
  <si>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</si>
  <si>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</si>
  <si>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</si>
  <si>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</si>
  <si>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</si>
  <si>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</si>
  <si>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</si>
  <si>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</si>
  <si>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</si>
  <si>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</si>
  <si>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</si>
  <si>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</si>
  <si>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</si>
  <si>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</si>
  <si>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</si>
  <si>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</si>
  <si>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</si>
  <si>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</si>
  <si>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</si>
  <si>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</si>
  <si>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</si>
  <si>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</si>
  <si>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</si>
  <si>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</si>
  <si>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</si>
  <si>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</si>
  <si>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</si>
  <si>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</si>
  <si>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</si>
  <si>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</si>
  <si>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</si>
  <si>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</si>
  <si>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</si>
  <si>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</si>
  <si>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</si>
  <si>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</si>
  <si>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</si>
  <si>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</si>
  <si>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</si>
  <si>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</si>
  <si>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</si>
  <si>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</si>
  <si>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</si>
  <si>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</si>
  <si>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</si>
  <si>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</si>
  <si>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</si>
  <si>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</si>
  <si>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</si>
  <si>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</si>
  <si>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</si>
  <si>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</si>
  <si>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</si>
  <si>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</si>
  <si>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</si>
  <si>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</si>
  <si>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</si>
  <si>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</si>
  <si>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</si>
  <si>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</si>
  <si>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</si>
  <si>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</si>
  <si>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</si>
  <si>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</si>
  <si>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</si>
  <si>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</si>
  <si>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</si>
  <si>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</si>
  <si>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</si>
  <si>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</si>
  <si>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</si>
  <si>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</si>
  <si>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</si>
  <si>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</si>
  <si>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</si>
  <si>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</si>
  <si>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</si>
  <si>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</si>
  <si>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</si>
  <si>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</si>
  <si>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</si>
  <si>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</si>
  <si>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</si>
  <si>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</si>
  <si>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</si>
  <si>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</si>
  <si>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</si>
  <si>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</si>
  <si>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</si>
  <si>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</si>
  <si>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</si>
  <si>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</si>
  <si>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</si>
  <si>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</si>
  <si>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</si>
  <si>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</si>
  <si>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</si>
  <si>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</si>
  <si>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</si>
  <si>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</si>
  <si>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</si>
  <si>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</si>
  <si>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</si>
  <si>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</si>
  <si>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</si>
  <si>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</si>
  <si>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</si>
  <si>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</si>
  <si>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</si>
  <si>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</si>
  <si>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</si>
  <si>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</si>
  <si>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</si>
  <si>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</si>
  <si>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</si>
  <si>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</si>
  <si>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</si>
  <si>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</si>
  <si>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</si>
  <si>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</si>
  <si>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</si>
  <si>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</si>
  <si>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</si>
  <si>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</si>
  <si>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</si>
  <si>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</si>
  <si>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</si>
  <si>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</si>
  <si>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</si>
  <si>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</si>
  <si>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</si>
  <si>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</si>
  <si>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</si>
  <si>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</si>
  <si>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</si>
  <si>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</si>
  <si>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</si>
  <si>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</si>
  <si>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</si>
  <si>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</si>
  <si>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</si>
  <si>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</si>
  <si>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</si>
  <si>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</si>
  <si>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</si>
  <si>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</si>
  <si>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</si>
  <si>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</si>
  <si>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</si>
  <si>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</si>
  <si>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</si>
  <si>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</si>
  <si>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</si>
  <si>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</si>
  <si>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</si>
  <si>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</si>
  <si>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</si>
  <si>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</si>
  <si>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</si>
  <si>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</si>
  <si>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</si>
  <si>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</si>
  <si>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</si>
  <si>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</si>
  <si>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</si>
  <si>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</si>
  <si>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</si>
  <si>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</si>
  <si>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</si>
  <si>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</si>
  <si>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</si>
  <si>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</si>
  <si>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</si>
  <si>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</si>
  <si>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</si>
  <si>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</si>
  <si>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</si>
  <si>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</si>
  <si>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</si>
  <si>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</si>
  <si>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</si>
  <si>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</si>
  <si>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</si>
  <si>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</si>
  <si>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</si>
  <si>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</si>
  <si>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</si>
  <si>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</si>
  <si>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</si>
  <si>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</si>
  <si>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</si>
  <si>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</si>
  <si>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</si>
  <si>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</si>
  <si>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</si>
  <si>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</si>
  <si>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</si>
  <si>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</si>
  <si>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</si>
  <si>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</si>
  <si>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</si>
  <si>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</si>
  <si>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</si>
  <si>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</si>
  <si>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</si>
  <si>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</si>
  <si>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</si>
  <si>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</si>
  <si>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</si>
  <si>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</si>
  <si>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</si>
  <si>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</si>
  <si>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</si>
  <si>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</si>
  <si>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</si>
  <si>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</si>
  <si>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</si>
  <si>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</si>
  <si>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</si>
  <si>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</si>
  <si>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</si>
  <si>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</si>
  <si>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</si>
  <si>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</si>
  <si>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</si>
  <si>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</si>
  <si>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</si>
  <si>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</si>
  <si>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</si>
  <si>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</si>
  <si>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</si>
  <si>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</si>
  <si>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</si>
  <si>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</si>
  <si>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</si>
  <si>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</si>
  <si>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</si>
  <si>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</si>
  <si>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</si>
  <si>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</si>
  <si>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</si>
  <si>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</si>
  <si>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</si>
  <si>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</si>
  <si>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</si>
  <si>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</si>
  <si>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</si>
  <si>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</si>
  <si>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</si>
  <si>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</si>
  <si>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</si>
  <si>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</si>
  <si>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</si>
  <si>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</si>
  <si>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</si>
  <si>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</si>
  <si>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</si>
  <si>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</si>
  <si>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</si>
  <si>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</si>
  <si>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</si>
  <si>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</si>
  <si>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</si>
  <si>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</si>
  <si>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</si>
  <si>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</si>
  <si>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</si>
  <si>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</si>
  <si>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</si>
  <si>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</si>
  <si>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</si>
  <si>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</si>
  <si>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</si>
  <si>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</si>
  <si>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</si>
  <si>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</si>
  <si>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</si>
  <si>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</si>
  <si>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</si>
  <si>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</si>
  <si>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</si>
  <si>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</si>
  <si>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</si>
  <si>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</si>
  <si>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</si>
  <si>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</si>
  <si>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</si>
  <si>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</si>
  <si>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</si>
  <si>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</si>
  <si>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</si>
  <si>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</si>
  <si>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</si>
  <si>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</si>
  <si>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</si>
  <si>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</si>
  <si>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</si>
  <si>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</si>
  <si>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</si>
  <si>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</si>
  <si>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</si>
  <si>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</si>
  <si>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</si>
  <si>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</si>
  <si>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</si>
  <si>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</si>
  <si>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</si>
  <si>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</si>
  <si>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</si>
  <si>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</si>
  <si>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</si>
  <si>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</si>
  <si>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</si>
  <si>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</si>
  <si>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</si>
  <si>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</si>
  <si>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</si>
  <si>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</si>
  <si>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</si>
  <si>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</si>
  <si>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</si>
  <si>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</si>
  <si>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</si>
  <si>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</si>
  <si>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</si>
  <si>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</si>
  <si>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</si>
  <si>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</si>
  <si>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</si>
  <si>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</si>
  <si>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</si>
  <si>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</si>
  <si>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</si>
  <si>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</si>
  <si>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</si>
  <si>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</si>
  <si>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</si>
  <si>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</si>
  <si>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</si>
  <si>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</si>
  <si>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</si>
  <si>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</si>
  <si>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</si>
  <si>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</si>
  <si>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</si>
  <si>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</si>
  <si>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</si>
  <si>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</si>
  <si>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</si>
  <si>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</si>
  <si>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</si>
  <si>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</si>
  <si>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</si>
  <si>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</si>
  <si>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</si>
  <si>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</si>
  <si>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</si>
  <si>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</si>
  <si>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</si>
  <si>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</si>
  <si>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</si>
  <si>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</si>
  <si>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</si>
  <si>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</si>
  <si>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</si>
  <si>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</si>
  <si>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</si>
  <si>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</si>
  <si>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</si>
  <si>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</si>
  <si>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</si>
  <si>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</si>
  <si>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</si>
  <si>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</si>
  <si>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</si>
  <si>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</si>
  <si>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</si>
  <si>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</si>
  <si>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</si>
  <si>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</si>
  <si>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</si>
  <si>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</si>
  <si>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</si>
  <si>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</si>
  <si>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</si>
  <si>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</si>
  <si>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</si>
  <si>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</si>
  <si>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</si>
  <si>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</si>
  <si>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</si>
  <si>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</si>
  <si>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</si>
  <si>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</si>
  <si>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</si>
  <si>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</si>
  <si>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</si>
  <si>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</si>
  <si>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</si>
  <si>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</si>
  <si>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</si>
  <si>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</si>
  <si>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</si>
  <si>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</si>
  <si>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</si>
  <si>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</si>
  <si>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</si>
  <si>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</si>
  <si>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</si>
  <si>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</si>
  <si>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</si>
  <si>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</si>
  <si>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</si>
  <si>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</si>
  <si>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</si>
  <si>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</si>
  <si>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</si>
  <si>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</si>
  <si>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</si>
  <si>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</si>
  <si>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</si>
  <si>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</si>
  <si>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</si>
  <si>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</si>
  <si>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</si>
  <si>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</si>
  <si>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</si>
  <si>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</si>
  <si>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</si>
  <si>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</si>
  <si>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</si>
  <si>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</si>
  <si>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</si>
  <si>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</si>
  <si>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</si>
  <si>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</si>
  <si>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</si>
  <si>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</si>
  <si>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</si>
  <si>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</si>
  <si>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</si>
  <si>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</si>
  <si>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</si>
  <si>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</si>
  <si>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</si>
  <si>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</si>
  <si>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</si>
  <si>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</si>
  <si>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</si>
  <si>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</si>
  <si>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</si>
  <si>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</si>
  <si>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</si>
  <si>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</si>
  <si>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</si>
  <si>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</si>
  <si>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</si>
  <si>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</si>
  <si>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</si>
  <si>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</si>
  <si>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</si>
  <si>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</si>
  <si>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</si>
  <si>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</si>
  <si>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</si>
  <si>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</si>
  <si>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</si>
  <si>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</si>
  <si>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</si>
  <si>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</si>
  <si>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</si>
  <si>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</si>
  <si>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</si>
  <si>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</si>
  <si>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</si>
  <si>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</si>
  <si>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</si>
  <si>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</si>
  <si>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</si>
  <si>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</si>
  <si>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</si>
  <si>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</si>
  <si>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</si>
  <si>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</si>
  <si>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</si>
  <si>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</si>
  <si>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</si>
  <si>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</si>
  <si>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</si>
  <si>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</si>
  <si>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</si>
  <si>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</si>
  <si>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</si>
  <si>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</si>
  <si>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</si>
  <si>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</si>
  <si>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</si>
  <si>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</si>
  <si>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</si>
  <si>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</si>
  <si>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</si>
  <si>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</si>
  <si>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</si>
  <si>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</si>
  <si>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</si>
  <si>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</si>
  <si>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</si>
  <si>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</si>
  <si>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</si>
  <si>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</si>
  <si>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</si>
  <si>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</si>
  <si>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</si>
  <si>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</si>
  <si>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</si>
  <si>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</si>
  <si>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</si>
  <si>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</si>
  <si>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</si>
  <si>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</si>
  <si>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</si>
  <si>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</si>
  <si>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</si>
  <si>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</si>
  <si>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</si>
  <si>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</si>
  <si>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</si>
  <si>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</si>
  <si>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</si>
  <si>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</si>
  <si>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</si>
  <si>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</si>
  <si>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</si>
  <si>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</si>
  <si>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</si>
  <si>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</si>
  <si>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</si>
  <si>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</si>
  <si>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</si>
  <si>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</si>
  <si>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</si>
  <si>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</si>
  <si>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</si>
  <si>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</si>
  <si>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</si>
  <si>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</si>
  <si>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</si>
  <si>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</si>
  <si>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</si>
  <si>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</si>
  <si>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</si>
  <si>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</si>
  <si>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</si>
  <si>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</si>
  <si>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</si>
  <si>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</si>
  <si>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</si>
  <si>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</si>
  <si>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</si>
  <si>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</si>
  <si>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</si>
  <si>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</si>
  <si>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</si>
  <si>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</si>
  <si>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</si>
  <si>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</si>
  <si>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</si>
  <si>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</si>
  <si>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</si>
  <si>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</si>
  <si>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</si>
  <si>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</si>
  <si>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</si>
  <si>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</si>
  <si>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</si>
  <si>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</si>
  <si>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</si>
  <si>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</si>
  <si>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</si>
  <si>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</si>
  <si>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</si>
  <si>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</si>
  <si>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</si>
  <si>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</si>
  <si>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</si>
  <si>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</si>
  <si>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</si>
  <si>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</si>
  <si>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</si>
  <si>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</si>
  <si>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</si>
  <si>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</si>
  <si>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</si>
  <si>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</si>
  <si>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</si>
  <si>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</si>
  <si>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</si>
  <si>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</si>
  <si>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</si>
  <si>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</si>
  <si>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</si>
  <si>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</si>
  <si>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</si>
  <si>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</si>
  <si>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</si>
  <si>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</si>
  <si>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</si>
  <si>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</si>
  <si>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</si>
  <si>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</si>
  <si>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</si>
  <si>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</si>
  <si>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</si>
  <si>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</si>
  <si>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</si>
  <si>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</si>
  <si>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</si>
  <si>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</si>
  <si>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</si>
  <si>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</si>
  <si>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</si>
  <si>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</si>
  <si>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</si>
  <si>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</si>
  <si>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</si>
  <si>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</si>
  <si>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</si>
  <si>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</si>
  <si>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</si>
  <si>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</si>
  <si>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</si>
  <si>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</si>
  <si>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</si>
  <si>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</si>
  <si>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</si>
  <si>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</si>
  <si>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</si>
  <si>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</si>
  <si>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</si>
  <si>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</si>
  <si>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</si>
  <si>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</si>
  <si>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</si>
  <si>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</si>
  <si>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</si>
  <si>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</si>
  <si>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</si>
  <si>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</si>
  <si>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</si>
  <si>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</si>
  <si>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</si>
  <si>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</si>
  <si>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</si>
  <si>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</si>
  <si>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</si>
  <si>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</si>
  <si>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</si>
  <si>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</si>
  <si>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</si>
  <si>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</si>
  <si>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</si>
  <si>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</si>
  <si>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</si>
  <si>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</si>
  <si>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</si>
  <si>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</si>
  <si>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</si>
  <si>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</si>
  <si>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</si>
  <si>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</si>
  <si>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</si>
  <si>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</si>
  <si>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</si>
  <si>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</si>
  <si>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</si>
  <si>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</si>
  <si>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</si>
  <si>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</si>
  <si>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</si>
  <si>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</si>
  <si>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</si>
  <si>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</si>
  <si>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</si>
  <si>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</si>
  <si>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</si>
  <si>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</si>
  <si>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</si>
  <si>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</si>
  <si>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</si>
  <si>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</si>
  <si>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</si>
  <si>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</si>
  <si>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</si>
  <si>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</si>
  <si>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</si>
  <si>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</si>
  <si>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</si>
  <si>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</si>
  <si>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</si>
  <si>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</si>
  <si>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</si>
  <si>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</si>
  <si>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</si>
  <si>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</si>
  <si>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</si>
  <si>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</si>
  <si>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</si>
  <si>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</si>
  <si>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</si>
  <si>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</si>
  <si>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</si>
  <si>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</si>
  <si>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</si>
  <si>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</si>
  <si>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</si>
  <si>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</si>
  <si>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</si>
  <si>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</si>
  <si>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</si>
  <si>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</si>
  <si>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</si>
  <si>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</si>
  <si>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</si>
  <si>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</si>
  <si>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</si>
  <si>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</si>
  <si>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</si>
  <si>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</si>
  <si>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</si>
  <si>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</si>
  <si>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</si>
  <si>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</si>
  <si>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</si>
  <si>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</si>
  <si>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</si>
  <si>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</si>
  <si>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</si>
  <si>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</si>
  <si>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</si>
  <si>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</si>
  <si>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</si>
  <si>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</si>
  <si>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</si>
  <si>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</si>
  <si>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</si>
  <si>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</si>
  <si>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</si>
  <si>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</si>
  <si>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</si>
  <si>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</si>
  <si>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</si>
  <si>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</si>
  <si>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</si>
  <si>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</si>
  <si>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</si>
  <si>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</si>
  <si>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</si>
  <si>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</si>
  <si>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</si>
  <si>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</si>
  <si>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</si>
  <si>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</si>
  <si>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</si>
  <si>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</si>
  <si>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</si>
  <si>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</si>
  <si>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</si>
  <si>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</si>
  <si>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</si>
  <si>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</si>
  <si>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</si>
  <si>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</si>
  <si>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</si>
  <si>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</si>
  <si>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</si>
  <si>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</si>
  <si>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</si>
  <si>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</si>
  <si>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</si>
  <si>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</si>
  <si>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</si>
  <si>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</si>
  <si>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</si>
  <si>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</si>
  <si>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</si>
  <si>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</si>
  <si>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</si>
  <si>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</si>
  <si>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</si>
  <si>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</si>
  <si>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</si>
  <si>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</si>
  <si>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</si>
  <si>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</si>
  <si>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</si>
  <si>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</si>
  <si>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</si>
  <si>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</si>
  <si>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</si>
  <si>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</si>
  <si>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</si>
  <si>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</si>
  <si>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</si>
  <si>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</si>
  <si>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</si>
  <si>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</si>
  <si>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</si>
  <si>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</si>
  <si>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</si>
  <si>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</si>
  <si>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</si>
  <si>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</si>
  <si>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</si>
  <si>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</si>
  <si>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</si>
  <si>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</si>
  <si>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</si>
  <si>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</si>
  <si>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</si>
  <si>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</si>
  <si>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</si>
  <si>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</si>
  <si>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</si>
  <si>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</si>
  <si>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</si>
  <si>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</si>
  <si>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</si>
  <si>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</si>
  <si>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</si>
  <si>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</si>
  <si>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</si>
  <si>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</si>
  <si>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</si>
  <si>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</si>
  <si>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</si>
  <si>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</si>
  <si>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</si>
  <si>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</si>
  <si>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</si>
  <si>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</si>
  <si>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</si>
  <si>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</si>
  <si>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</si>
  <si>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</si>
  <si>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</si>
  <si>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</si>
  <si>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</si>
  <si>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</si>
  <si>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</si>
  <si>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</si>
  <si>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</si>
  <si>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</si>
  <si>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</si>
  <si>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</si>
  <si>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</si>
  <si>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</si>
  <si>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</si>
  <si>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</si>
  <si>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</si>
  <si>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</si>
  <si>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</si>
  <si>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</si>
  <si>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</si>
  <si>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</si>
  <si>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</si>
  <si>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</si>
  <si>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</si>
  <si>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</si>
  <si>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</si>
  <si>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</si>
  <si>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</si>
  <si>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</si>
  <si>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</si>
  <si>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</si>
  <si>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</si>
  <si>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</si>
  <si>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</si>
  <si>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</si>
  <si>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</si>
  <si>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</si>
  <si>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</si>
  <si>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</si>
  <si>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</si>
  <si>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</si>
  <si>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</si>
  <si>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</si>
  <si>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</si>
  <si>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</si>
  <si>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</si>
  <si>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</si>
  <si>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</si>
  <si>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</si>
  <si>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</si>
  <si>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</si>
  <si>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</si>
  <si>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</si>
  <si>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</si>
  <si>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</si>
  <si>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</si>
  <si>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</si>
  <si>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</si>
  <si>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</si>
  <si>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</si>
  <si>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</si>
  <si>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</si>
  <si>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</si>
  <si>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</si>
  <si>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</si>
  <si>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</si>
  <si>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</si>
  <si>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</si>
  <si>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</si>
  <si>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</si>
  <si>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</si>
  <si>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</si>
  <si>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</si>
  <si>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</si>
  <si>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</si>
  <si>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</si>
  <si>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</si>
  <si>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</si>
  <si>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</si>
  <si>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</si>
  <si>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</si>
  <si>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</si>
  <si>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</si>
  <si>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</si>
  <si>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</si>
  <si>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</si>
  <si>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</si>
  <si>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</si>
  <si>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</si>
  <si>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</si>
  <si>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</si>
  <si>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</si>
  <si>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</si>
  <si>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</si>
  <si>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</si>
  <si>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</si>
  <si>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</si>
  <si>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</si>
  <si>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</si>
  <si>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</si>
  <si>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</si>
  <si>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</si>
  <si>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</si>
  <si>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</si>
  <si>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</si>
  <si>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</si>
  <si>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</si>
  <si>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</si>
  <si>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</si>
  <si>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</si>
  <si>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</si>
  <si>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</si>
  <si>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</si>
  <si>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</si>
  <si>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</si>
  <si>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</si>
  <si>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</si>
  <si>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</si>
  <si>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</si>
  <si>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</si>
  <si>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</si>
  <si>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</si>
  <si>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</si>
  <si>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</si>
  <si>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</si>
  <si>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</si>
  <si>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</si>
  <si>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</si>
  <si>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</si>
  <si>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</si>
  <si>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</si>
  <si>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</si>
  <si>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</si>
  <si>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</si>
  <si>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</si>
  <si>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</si>
  <si>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</si>
  <si>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</si>
  <si>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</si>
  <si>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</si>
  <si>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</si>
  <si>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</si>
  <si>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</si>
  <si>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</si>
  <si>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</si>
  <si>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</si>
  <si>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</si>
  <si>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</si>
  <si>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</si>
  <si>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</si>
  <si>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</si>
  <si>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</si>
  <si>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</si>
  <si>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</si>
  <si>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</si>
  <si>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</si>
  <si>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</si>
  <si>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</si>
  <si>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</si>
  <si>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</si>
  <si>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</si>
  <si>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</si>
  <si>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</si>
  <si>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</si>
  <si>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</si>
  <si>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</si>
  <si>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</si>
  <si>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</si>
  <si>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</si>
  <si>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</si>
  <si>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</si>
  <si>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</si>
  <si>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</si>
  <si>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</si>
  <si>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</si>
  <si>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</si>
  <si>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</si>
  <si>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</si>
  <si>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</si>
  <si>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</si>
  <si>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</si>
  <si>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</si>
  <si>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</si>
  <si>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</si>
  <si>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</si>
  <si>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</si>
  <si>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</si>
  <si>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</si>
  <si>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</si>
  <si>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</si>
  <si>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</si>
  <si>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</si>
  <si>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</si>
  <si>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</si>
  <si>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</si>
  <si>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</si>
  <si>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</si>
  <si>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</si>
  <si>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</si>
  <si>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</si>
  <si>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</si>
  <si>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</si>
  <si>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</si>
  <si>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</si>
  <si>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</si>
  <si>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</si>
  <si>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</si>
  <si>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</si>
  <si>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</si>
  <si>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</si>
  <si>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</si>
  <si>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</si>
  <si>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</si>
  <si>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</si>
  <si>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</si>
  <si>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</si>
  <si>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</si>
  <si>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</si>
  <si>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</si>
  <si>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</si>
  <si>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</si>
  <si>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</si>
  <si>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</si>
  <si>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</si>
  <si>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</si>
  <si>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</si>
  <si>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</si>
  <si>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</si>
  <si>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</si>
  <si>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</si>
  <si>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</si>
  <si>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</si>
  <si>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</si>
  <si>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</si>
  <si>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</si>
  <si>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</si>
  <si>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</si>
  <si>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</si>
  <si>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</si>
  <si>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</si>
  <si>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</si>
  <si>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</si>
  <si>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</si>
  <si>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</si>
  <si>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</si>
  <si>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</si>
  <si>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</si>
  <si>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</si>
  <si>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</si>
  <si>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</si>
  <si>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</si>
  <si>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</si>
  <si>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</si>
  <si>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</si>
  <si>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</si>
  <si>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</si>
  <si>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</si>
  <si>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</si>
  <si>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</si>
  <si>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</si>
  <si>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</si>
  <si>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</si>
  <si>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</si>
  <si>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</si>
  <si>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</si>
  <si>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</si>
  <si>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</si>
  <si>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</si>
  <si>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</si>
  <si>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</si>
  <si>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</si>
  <si>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</si>
  <si>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</si>
  <si>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</si>
  <si>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</si>
  <si>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</si>
  <si>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</si>
  <si>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</si>
  <si>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</si>
  <si>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</si>
  <si>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</si>
  <si>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</si>
  <si>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</si>
  <si>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</si>
  <si>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</si>
  <si>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</si>
  <si>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</si>
  <si>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</si>
  <si>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</si>
  <si>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</si>
  <si>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</si>
  <si>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</si>
  <si>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</si>
  <si>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</si>
  <si>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</si>
  <si>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</si>
  <si>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</si>
  <si>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</si>
  <si>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</si>
  <si>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</si>
  <si>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</si>
  <si>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</si>
  <si>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</si>
  <si>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</si>
  <si>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</si>
  <si>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</si>
  <si>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</si>
  <si>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</si>
  <si>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</si>
  <si>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</si>
  <si>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</si>
  <si>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</si>
  <si>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</si>
  <si>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</si>
  <si>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</si>
  <si>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</si>
  <si>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</si>
  <si>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</si>
  <si>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</si>
  <si>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</si>
  <si>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</si>
  <si>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</si>
  <si>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</si>
  <si>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</si>
  <si>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</si>
  <si>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</si>
  <si>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</si>
  <si>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</si>
  <si>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</si>
  <si>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</si>
  <si>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</si>
  <si>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</si>
  <si>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</si>
  <si>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</si>
  <si>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</si>
  <si>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</si>
  <si>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</si>
  <si>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</si>
  <si>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</si>
  <si>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</si>
  <si>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</si>
  <si>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</si>
  <si>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</si>
  <si>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</si>
  <si>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</si>
  <si>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</si>
  <si>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</si>
  <si>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</si>
  <si>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</si>
  <si>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</si>
  <si>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</si>
  <si>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</si>
  <si>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</si>
  <si>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</si>
  <si>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</si>
  <si>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</si>
  <si>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</si>
  <si>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</si>
  <si>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</si>
  <si>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</si>
  <si>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</si>
  <si>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</si>
  <si>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</si>
  <si>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</si>
  <si>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</si>
  <si>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</si>
  <si>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</si>
  <si>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</si>
  <si>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</si>
  <si>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</si>
  <si>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</si>
  <si>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</si>
  <si>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</si>
  <si>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</si>
  <si>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</si>
  <si>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</si>
  <si>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</si>
  <si>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</si>
  <si>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</si>
  <si>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</si>
  <si>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</si>
  <si>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</si>
  <si>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</si>
  <si>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</si>
  <si>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</si>
  <si>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</si>
  <si>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</si>
  <si>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</si>
  <si>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</si>
  <si>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</si>
  <si>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</si>
  <si>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</si>
  <si>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</si>
  <si>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</si>
  <si>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</si>
  <si>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</si>
  <si>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</si>
  <si>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</si>
  <si>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</si>
  <si>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</si>
  <si>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</si>
  <si>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</si>
  <si>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</si>
  <si>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</si>
  <si>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</si>
  <si>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</si>
  <si>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</si>
  <si>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</si>
  <si>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</si>
  <si>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</si>
  <si>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</si>
  <si>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</si>
  <si>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</si>
  <si>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</si>
  <si>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</si>
  <si>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</si>
  <si>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</si>
  <si>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</si>
  <si>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</si>
  <si>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</si>
  <si>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</si>
  <si>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</si>
  <si>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</si>
  <si>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</si>
  <si>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</si>
  <si>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</si>
  <si>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</si>
  <si>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</si>
  <si>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</si>
  <si>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</si>
  <si>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</si>
  <si>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</si>
  <si>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</si>
  <si>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</si>
  <si>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</si>
  <si>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</si>
  <si>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</si>
  <si>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</si>
  <si>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</si>
  <si>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</si>
  <si>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</si>
  <si>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</si>
  <si>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</si>
  <si>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</si>
  <si>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</si>
  <si>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</si>
  <si>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</si>
  <si>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</si>
  <si>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</si>
  <si>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</si>
  <si>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</si>
  <si>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</si>
  <si>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</si>
  <si>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</si>
  <si>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</si>
  <si>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</si>
  <si>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</si>
  <si>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</si>
  <si>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</si>
  <si>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</si>
  <si>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</si>
  <si>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</si>
  <si>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</si>
  <si>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</si>
  <si>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</si>
  <si>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</si>
  <si>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</si>
  <si>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</si>
  <si>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</si>
  <si>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</si>
  <si>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</si>
  <si>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</si>
  <si>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</si>
  <si>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</si>
  <si>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</si>
  <si>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</si>
  <si>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</si>
  <si>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</si>
  <si>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</si>
  <si>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</si>
  <si>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</si>
  <si>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</si>
  <si>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</si>
  <si>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</si>
  <si>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</si>
  <si>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</si>
  <si>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</si>
  <si>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</si>
  <si>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</si>
  <si>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</si>
  <si>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</si>
  <si>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</si>
  <si>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</si>
  <si>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</si>
  <si>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</si>
  <si>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</si>
  <si>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</si>
  <si>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</si>
  <si>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</si>
  <si>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</si>
  <si>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</si>
  <si>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</si>
  <si>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</si>
  <si>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</si>
  <si>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</si>
  <si>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</si>
  <si>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</si>
  <si>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</si>
  <si>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</si>
  <si>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</si>
  <si>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</si>
  <si>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</si>
  <si>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</si>
  <si>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</si>
  <si>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</si>
  <si>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</si>
  <si>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</si>
  <si>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</si>
  <si>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</si>
  <si>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</si>
  <si>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</si>
  <si>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</si>
  <si>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</si>
  <si>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</si>
  <si>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</si>
  <si>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</si>
  <si>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</si>
  <si>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</si>
  <si>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</si>
  <si>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</si>
  <si>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</si>
  <si>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</si>
  <si>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</si>
  <si>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</si>
  <si>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</si>
  <si>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</si>
  <si>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</si>
  <si>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</si>
  <si>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</si>
  <si>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</si>
  <si>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</si>
  <si>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</si>
  <si>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</si>
  <si>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</si>
  <si>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</si>
  <si>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</si>
  <si>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</si>
  <si>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</si>
  <si>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</si>
  <si>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</si>
  <si>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</si>
  <si>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</si>
  <si>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</si>
  <si>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</si>
  <si>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</si>
  <si>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</si>
  <si>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</si>
  <si>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</si>
  <si>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</si>
  <si>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</si>
  <si>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</si>
  <si>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</si>
  <si>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</si>
  <si>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</si>
  <si>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</si>
  <si>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</si>
  <si>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</si>
  <si>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</si>
  <si>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</si>
  <si>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</si>
  <si>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</si>
  <si>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</si>
  <si>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</si>
  <si>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</si>
  <si>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</si>
  <si>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</si>
  <si>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</si>
  <si>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</si>
  <si>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</si>
  <si>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</si>
  <si>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</si>
  <si>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</si>
  <si>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</si>
  <si>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</si>
  <si>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</si>
  <si>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</si>
  <si>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</si>
  <si>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</si>
  <si>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</si>
  <si>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</si>
  <si>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</si>
  <si>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</si>
  <si>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</si>
  <si>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</si>
  <si>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</si>
  <si>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</si>
  <si>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</si>
  <si>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</si>
  <si>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</si>
  <si>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</si>
  <si>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</si>
  <si>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</si>
  <si>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</si>
  <si>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</si>
  <si>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</si>
  <si>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</si>
  <si>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</si>
  <si>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</si>
  <si>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</si>
  <si>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</si>
  <si>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</si>
  <si>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</si>
  <si>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</si>
  <si>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</si>
  <si>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</si>
  <si>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</si>
  <si>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</si>
  <si>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</si>
  <si>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</si>
  <si>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</si>
  <si>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</si>
  <si>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</si>
  <si>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</si>
  <si>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</si>
  <si>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</si>
  <si>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</si>
  <si>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</si>
  <si>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</si>
  <si>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</si>
  <si>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</si>
  <si>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</si>
  <si>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</si>
  <si>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</si>
  <si>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</si>
  <si>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</si>
  <si>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</si>
  <si>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</si>
  <si>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</si>
  <si>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</si>
  <si>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</si>
  <si>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</si>
  <si>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</si>
  <si>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</si>
  <si>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</si>
  <si>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</si>
  <si>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</si>
  <si>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</si>
  <si>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</si>
  <si>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</si>
  <si>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</si>
  <si>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</si>
  <si>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</si>
  <si>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</si>
  <si>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</si>
  <si>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</si>
  <si>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</si>
  <si>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</si>
  <si>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</si>
  <si>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</si>
  <si>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</si>
  <si>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</si>
  <si>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</si>
  <si>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</si>
  <si>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</si>
  <si>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</si>
  <si>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</si>
  <si>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</si>
  <si>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</si>
  <si>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</si>
  <si>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</si>
  <si>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</si>
  <si>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</si>
  <si>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</si>
  <si>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</si>
  <si>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</si>
  <si>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</si>
  <si>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</si>
  <si>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</si>
  <si>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</si>
  <si>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</si>
  <si>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</si>
  <si>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</si>
  <si>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</si>
  <si>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</si>
  <si>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</si>
  <si>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</si>
  <si>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</si>
  <si>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</si>
  <si>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</si>
  <si>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</si>
  <si>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</si>
  <si>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</si>
  <si>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</si>
  <si>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</si>
  <si>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</si>
  <si>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</si>
  <si>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</si>
  <si>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</si>
  <si>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</si>
  <si>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</si>
  <si>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</si>
  <si>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</si>
  <si>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</si>
  <si>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</si>
  <si>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</si>
  <si>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</si>
  <si>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</si>
  <si>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</si>
  <si>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</si>
  <si>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</si>
  <si>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</si>
  <si>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</si>
  <si>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</si>
  <si>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</si>
  <si>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</si>
  <si>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</si>
  <si>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</si>
  <si>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</si>
  <si>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</si>
  <si>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</si>
  <si>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</si>
  <si>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</si>
  <si>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</si>
  <si>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</si>
  <si>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</si>
  <si>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</si>
  <si>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</si>
  <si>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</si>
  <si>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</si>
  <si>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</si>
  <si>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</si>
  <si>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</si>
  <si>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</si>
  <si>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</si>
  <si>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</si>
  <si>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</si>
  <si>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</si>
  <si>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</si>
  <si>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</si>
  <si>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</si>
  <si>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</si>
  <si>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</si>
  <si>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</si>
  <si>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</si>
  <si>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</si>
  <si>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</si>
  <si>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</si>
  <si>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</si>
  <si>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</si>
  <si>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</si>
  <si>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</si>
  <si>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</si>
  <si>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</si>
  <si>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</si>
  <si>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</si>
  <si>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</si>
  <si>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</si>
  <si>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</si>
  <si>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</si>
  <si>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</si>
  <si>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</si>
  <si>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</si>
  <si>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</si>
  <si>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</si>
  <si>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</si>
  <si>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</si>
  <si>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</si>
  <si>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</si>
  <si>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</si>
  <si>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</si>
  <si>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</si>
  <si>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</si>
  <si>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</si>
  <si>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</si>
  <si>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</si>
  <si>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</si>
  <si>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</si>
  <si>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</si>
  <si>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</si>
  <si>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</si>
  <si>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</si>
  <si>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</si>
  <si>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</si>
  <si>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</si>
  <si>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</si>
  <si>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</si>
  <si>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</si>
  <si>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</si>
  <si>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</si>
  <si>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</si>
  <si>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</si>
  <si>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</si>
  <si>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</si>
  <si>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</si>
  <si>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</si>
  <si>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</si>
  <si>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</si>
  <si>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</si>
  <si>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</si>
  <si>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</si>
  <si>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</si>
  <si>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</si>
  <si>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</si>
  <si>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</si>
  <si>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</si>
  <si>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</si>
  <si>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</si>
  <si>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</si>
  <si>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</si>
  <si>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</si>
  <si>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</si>
  <si>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</si>
  <si>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</si>
  <si>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</si>
  <si>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</si>
  <si>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</si>
  <si>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</si>
  <si>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</si>
  <si>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</si>
  <si>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</si>
  <si>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</si>
  <si>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</si>
  <si>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</si>
  <si>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</si>
  <si>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</si>
  <si>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</si>
  <si>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</si>
  <si>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</si>
  <si>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</si>
  <si>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</si>
  <si>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</si>
  <si>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</si>
  <si>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</si>
  <si>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</si>
  <si>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</si>
  <si>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</si>
  <si>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</si>
  <si>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</si>
  <si>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</si>
  <si>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</si>
  <si>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</si>
  <si>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</si>
  <si>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</si>
  <si>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</si>
  <si>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</si>
  <si>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</si>
  <si>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</si>
  <si>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</si>
  <si>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</si>
  <si>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</si>
  <si>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</si>
  <si>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</si>
  <si>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</si>
  <si>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</si>
  <si>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</si>
  <si>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</si>
  <si>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</si>
  <si>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</si>
  <si>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</si>
  <si>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</si>
  <si>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</si>
  <si>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</si>
  <si>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</si>
  <si>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</si>
  <si>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</si>
  <si>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</si>
  <si>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</si>
  <si>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</si>
  <si>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</si>
  <si>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</si>
  <si>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</si>
  <si>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</si>
  <si>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</si>
  <si>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</si>
  <si>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</si>
  <si>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</si>
  <si>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</si>
  <si>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</si>
  <si>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</si>
  <si>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</si>
  <si>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</si>
  <si>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</si>
  <si>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</si>
  <si>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</si>
  <si>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</si>
  <si>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</si>
  <si>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</si>
  <si>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</si>
  <si>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</si>
  <si>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</si>
  <si>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</si>
  <si>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</si>
  <si>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</si>
  <si>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</si>
  <si>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</si>
  <si>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</si>
  <si>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</si>
  <si>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</si>
  <si>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</si>
  <si>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</si>
  <si>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</si>
  <si>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</si>
  <si>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</si>
  <si>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</si>
  <si>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</si>
  <si>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</si>
  <si>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</si>
  <si>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</si>
  <si>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</si>
  <si>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</si>
  <si>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</si>
  <si>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</si>
  <si>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</si>
  <si>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</si>
  <si>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</si>
  <si>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</si>
  <si>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</si>
  <si>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</si>
  <si>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</si>
  <si>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</si>
  <si>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</si>
  <si>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</si>
  <si>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</si>
  <si>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</si>
  <si>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</si>
  <si>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</si>
  <si>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</si>
  <si>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</si>
  <si>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</si>
  <si>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</si>
  <si>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</si>
  <si>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</si>
  <si>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</si>
  <si>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</si>
  <si>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</si>
  <si>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</si>
  <si>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</si>
  <si>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</si>
  <si>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</si>
  <si>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</si>
  <si>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</si>
  <si>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</si>
  <si>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</si>
  <si>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</si>
  <si>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</si>
  <si>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</si>
  <si>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</si>
  <si>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</si>
  <si>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</si>
  <si>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</si>
  <si>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</si>
  <si>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</si>
  <si>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</si>
  <si>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</si>
  <si>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</si>
  <si>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</si>
  <si>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</si>
  <si>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</si>
  <si>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</si>
  <si>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</si>
  <si>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</si>
  <si>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</si>
  <si>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</si>
  <si>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</si>
  <si>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</si>
  <si>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</si>
  <si>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</si>
  <si>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</si>
  <si>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</si>
  <si>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</si>
  <si>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</si>
  <si>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</si>
  <si>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</si>
  <si>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</si>
  <si>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</si>
  <si>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</si>
  <si>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</si>
  <si>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</si>
  <si>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</si>
  <si>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</si>
  <si>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</si>
  <si>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</si>
  <si>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</si>
  <si>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</si>
  <si>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</si>
  <si>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</si>
  <si>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</si>
  <si>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</si>
  <si>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</si>
  <si>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</si>
  <si>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</si>
  <si>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</si>
  <si>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</si>
  <si>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</si>
  <si>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</si>
  <si>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</si>
  <si>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</si>
  <si>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</si>
  <si>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</si>
  <si>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</si>
  <si>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</si>
  <si>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</si>
  <si>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</si>
  <si>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</si>
  <si>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</si>
  <si>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</si>
  <si>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</si>
  <si>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</si>
  <si>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</si>
  <si>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</si>
  <si>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</si>
  <si>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</si>
  <si>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</si>
  <si>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</si>
  <si>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</si>
  <si>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</si>
  <si>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</si>
  <si>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</si>
  <si>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</si>
  <si>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</si>
  <si>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</si>
  <si>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</si>
  <si>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</si>
  <si>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</si>
  <si>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</si>
  <si>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</si>
  <si>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</si>
  <si>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</si>
  <si>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</si>
  <si>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</si>
  <si>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</si>
  <si>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</si>
  <si>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</si>
  <si>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</si>
  <si>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</si>
  <si>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</si>
  <si>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</si>
  <si>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</si>
  <si>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</si>
  <si>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</si>
  <si>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</si>
  <si>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</si>
  <si>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</si>
  <si>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</si>
  <si>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</si>
  <si>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</si>
  <si>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</si>
  <si>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</si>
  <si>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</si>
  <si>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</si>
  <si>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</si>
  <si>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</si>
  <si>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</si>
  <si>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</si>
  <si>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</si>
  <si>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</si>
  <si>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</si>
  <si>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</si>
  <si>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</si>
  <si>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</si>
  <si>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</si>
  <si>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</si>
  <si>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</si>
  <si>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</si>
  <si>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</si>
  <si>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</si>
  <si>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</si>
  <si>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</si>
  <si>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</si>
  <si>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</si>
  <si>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</si>
  <si>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</si>
  <si>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</si>
  <si>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</si>
  <si>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</si>
  <si>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</si>
  <si>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</si>
  <si>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</si>
  <si>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</si>
  <si>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</si>
  <si>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</si>
  <si>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</si>
  <si>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</si>
  <si>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</si>
  <si>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</si>
  <si>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</si>
  <si>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</si>
  <si>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</si>
  <si>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</si>
  <si>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</si>
  <si>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</si>
  <si>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</si>
  <si>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</si>
  <si>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</si>
  <si>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</si>
  <si>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</si>
  <si>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</si>
  <si>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</si>
  <si>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</si>
  <si>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</si>
  <si>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</si>
  <si>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</si>
  <si>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</si>
  <si>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</si>
  <si>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</si>
  <si>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</si>
  <si>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</si>
  <si>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</si>
  <si>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</si>
  <si>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</si>
  <si>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</si>
  <si>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</si>
  <si>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</si>
  <si>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</si>
  <si>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</si>
  <si>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</si>
  <si>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</si>
  <si>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</si>
  <si>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</si>
  <si>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</si>
  <si>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</si>
  <si>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</si>
  <si>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</si>
  <si>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</si>
  <si>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</si>
  <si>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</si>
  <si>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</si>
  <si>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</si>
  <si>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</si>
  <si>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</si>
  <si>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</si>
  <si>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</si>
  <si>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</si>
  <si>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</si>
  <si>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</si>
  <si>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</si>
  <si>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</si>
  <si>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</si>
  <si>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</si>
  <si>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</si>
  <si>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</si>
  <si>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</si>
  <si>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</si>
  <si>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</si>
  <si>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</si>
  <si>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</si>
  <si>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</si>
  <si>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</si>
  <si>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</si>
  <si>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</si>
  <si>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</si>
  <si>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</si>
  <si>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</si>
  <si>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</si>
  <si>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</si>
  <si>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</si>
  <si>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</si>
  <si>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</si>
  <si>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</si>
  <si>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</si>
  <si>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</si>
  <si>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</si>
  <si>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</si>
  <si>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</si>
  <si>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</si>
  <si>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</si>
  <si>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</si>
  <si>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</si>
  <si>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</si>
  <si>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</si>
  <si>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</si>
  <si>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</si>
  <si>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</si>
  <si>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</si>
  <si>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</si>
  <si>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</si>
  <si>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</si>
  <si>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</si>
  <si>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</si>
  <si>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</si>
  <si>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</si>
  <si>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</si>
  <si>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</si>
  <si>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</si>
  <si>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</si>
  <si>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</si>
  <si>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</si>
  <si>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</si>
  <si>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</si>
  <si>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</si>
  <si>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</si>
  <si>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</si>
  <si>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</si>
  <si>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</si>
  <si>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</si>
  <si>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</si>
  <si>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</si>
  <si>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</si>
  <si>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</si>
  <si>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</si>
  <si>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</si>
  <si>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</si>
  <si>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</si>
  <si>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</si>
  <si>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</si>
  <si>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</si>
  <si>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</si>
  <si>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</si>
  <si>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</si>
  <si>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</si>
  <si>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</si>
  <si>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</si>
  <si>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</si>
  <si>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</si>
  <si>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</si>
  <si>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</si>
  <si>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</si>
  <si>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</si>
  <si>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</si>
  <si>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</si>
  <si>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</si>
  <si>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</si>
  <si>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</si>
  <si>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</si>
  <si>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</si>
  <si>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</si>
  <si>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</si>
  <si>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</si>
  <si>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</si>
  <si>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</si>
  <si>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</si>
  <si>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</si>
  <si>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</si>
  <si>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</si>
  <si>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</si>
  <si>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</si>
  <si>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</si>
  <si>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</si>
  <si>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</si>
  <si>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</si>
  <si>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</si>
  <si>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</si>
  <si>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</si>
  <si>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</si>
  <si>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</si>
  <si>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</si>
  <si>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</si>
  <si>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</si>
  <si>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</si>
  <si>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</si>
  <si>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</si>
  <si>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</si>
  <si>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</si>
  <si>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</si>
  <si>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</si>
  <si>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</si>
  <si>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</si>
  <si>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</si>
  <si>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</si>
  <si>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</si>
  <si>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</si>
  <si>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</si>
  <si>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</si>
  <si>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</si>
  <si>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</si>
  <si>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</si>
  <si>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</si>
  <si>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</si>
  <si>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</si>
  <si>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</si>
  <si>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</si>
  <si>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</si>
  <si>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</si>
  <si>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</si>
  <si>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</si>
  <si>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</si>
  <si>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</si>
  <si>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</si>
  <si>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</si>
  <si>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</si>
  <si>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</si>
  <si>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</si>
  <si>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</si>
  <si>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</si>
  <si>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</si>
  <si>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</si>
  <si>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</si>
  <si>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</si>
  <si>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</si>
  <si>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</si>
  <si>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</si>
  <si>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</si>
  <si>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</si>
  <si>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</si>
  <si>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</si>
  <si>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</si>
  <si>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</si>
  <si>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</si>
  <si>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</si>
  <si>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</si>
  <si>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</si>
  <si>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</si>
  <si>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</si>
  <si>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</si>
  <si>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</si>
  <si>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</si>
  <si>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</si>
  <si>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</si>
  <si>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</si>
  <si>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</si>
  <si>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</si>
  <si>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</si>
  <si>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</si>
  <si>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</si>
  <si>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</si>
  <si>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</si>
  <si>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</si>
  <si>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</si>
  <si>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</si>
  <si>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</si>
  <si>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</si>
  <si>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</si>
  <si>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</si>
  <si>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</si>
  <si>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</si>
  <si>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</si>
  <si>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</si>
  <si>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</si>
  <si>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</si>
  <si>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</si>
  <si>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</si>
  <si>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</si>
  <si>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</si>
  <si>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</si>
  <si>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</si>
  <si>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</si>
  <si>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</si>
  <si>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</si>
  <si>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</si>
  <si>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</si>
  <si>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</si>
  <si>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</si>
  <si>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</si>
  <si>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</si>
  <si>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</si>
  <si>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</si>
  <si>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</si>
  <si>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</si>
  <si>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</si>
  <si>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</si>
  <si>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</si>
  <si>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</si>
  <si>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</si>
  <si>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</si>
  <si>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</si>
  <si>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</si>
  <si>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</si>
  <si>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</si>
  <si>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</si>
  <si>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</si>
  <si>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</si>
  <si>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</si>
  <si>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</si>
  <si>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</si>
  <si>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</si>
  <si>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</si>
  <si>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</si>
  <si>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</si>
  <si>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</si>
  <si>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</si>
  <si>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</si>
  <si>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</si>
  <si>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</si>
  <si>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</si>
  <si>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</si>
  <si>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</si>
  <si>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</si>
  <si>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</si>
  <si>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</si>
  <si>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</si>
  <si>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</si>
  <si>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</si>
  <si>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</si>
  <si>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</si>
  <si>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</si>
  <si>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</si>
  <si>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</si>
  <si>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</si>
  <si>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</si>
  <si>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</si>
  <si>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</si>
  <si>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</si>
  <si>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</si>
  <si>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</si>
  <si>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</si>
  <si>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</si>
  <si>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</si>
  <si>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</si>
  <si>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</si>
  <si>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</si>
  <si>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</si>
  <si>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</si>
  <si>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</si>
  <si>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</si>
  <si>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</si>
  <si>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</si>
  <si>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</si>
  <si>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</si>
  <si>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</si>
  <si>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</si>
  <si>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</si>
  <si>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</si>
  <si>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</si>
  <si>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</si>
  <si>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</si>
  <si>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</si>
  <si>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</si>
  <si>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</si>
  <si>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</si>
  <si>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</si>
  <si>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</si>
  <si>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</si>
  <si>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</si>
  <si>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</si>
  <si>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</si>
  <si>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</si>
  <si>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</si>
  <si>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</si>
  <si>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</si>
  <si>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</si>
  <si>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</si>
  <si>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</si>
  <si>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</si>
  <si>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</si>
  <si>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</si>
  <si>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</si>
  <si>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</si>
  <si>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</si>
  <si>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</si>
  <si>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</si>
  <si>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</si>
  <si>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</si>
  <si>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</si>
  <si>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</si>
  <si>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</si>
  <si>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</si>
  <si>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</si>
  <si>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</si>
  <si>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</si>
  <si>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</si>
  <si>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</si>
  <si>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</si>
  <si>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</si>
  <si>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</si>
  <si>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</si>
  <si>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</si>
  <si>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</si>
  <si>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</si>
  <si>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</si>
  <si>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</si>
  <si>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</si>
  <si>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</si>
  <si>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</si>
  <si>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</si>
  <si>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</si>
  <si>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</si>
  <si>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</si>
  <si>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</si>
  <si>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</si>
  <si>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</si>
  <si>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</si>
  <si>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</si>
  <si>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</si>
  <si>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</si>
  <si>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</si>
  <si>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</si>
  <si>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</si>
  <si>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</si>
  <si>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</si>
  <si>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</si>
  <si>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</si>
  <si>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</si>
  <si>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</si>
  <si>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</si>
  <si>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</si>
  <si>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</si>
  <si>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</si>
  <si>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</si>
  <si>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</si>
  <si>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</si>
  <si>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</si>
  <si>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</si>
  <si>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</si>
  <si>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</si>
  <si>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</si>
  <si>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</si>
  <si>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</si>
  <si>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</si>
  <si>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</si>
  <si>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</si>
  <si>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</si>
  <si>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</si>
  <si>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</si>
  <si>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</si>
  <si>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</si>
  <si>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</si>
  <si>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</si>
  <si>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</si>
  <si>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</si>
  <si>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</si>
  <si>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</si>
  <si>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</si>
  <si>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</si>
  <si>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</si>
  <si>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</si>
  <si>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</si>
  <si>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</si>
  <si>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</si>
  <si>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</si>
  <si>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</si>
  <si>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</si>
  <si>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</si>
  <si>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</si>
  <si>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</si>
  <si>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</si>
  <si>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</si>
  <si>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</si>
  <si>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</si>
  <si>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</si>
  <si>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</si>
  <si>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</si>
  <si>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</si>
  <si>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</si>
  <si>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</si>
  <si>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</si>
  <si>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</si>
  <si>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</si>
  <si>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</si>
  <si>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</si>
  <si>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</si>
  <si>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</si>
  <si>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</si>
  <si>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</si>
  <si>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</si>
  <si>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</si>
  <si>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</si>
  <si>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</si>
  <si>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</si>
  <si>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</si>
  <si>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</si>
  <si>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</si>
  <si>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</si>
  <si>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</si>
  <si>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</si>
  <si>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</si>
  <si>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</si>
  <si>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</si>
  <si>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</si>
  <si>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</si>
  <si>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</si>
  <si>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</si>
  <si>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</si>
  <si>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</si>
  <si>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</si>
  <si>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</si>
  <si>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</si>
  <si>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</si>
  <si>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</si>
  <si>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</si>
  <si>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</si>
  <si>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</si>
  <si>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</si>
  <si>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</si>
  <si>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</si>
  <si>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</si>
  <si>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</si>
  <si>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</si>
  <si>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</si>
  <si>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</si>
  <si>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</si>
  <si>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</si>
  <si>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</si>
  <si>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</si>
  <si>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</si>
  <si>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</si>
  <si>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</si>
  <si>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</si>
  <si>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</si>
  <si>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</si>
  <si>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</si>
  <si>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</si>
  <si>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</si>
  <si>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</si>
  <si>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</si>
  <si>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</si>
  <si>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</si>
  <si>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</si>
  <si>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</si>
  <si>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</si>
  <si>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</si>
  <si>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</si>
  <si>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</si>
  <si>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</si>
  <si>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</si>
  <si>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</si>
  <si>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</si>
  <si>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</si>
  <si>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</si>
  <si>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</si>
  <si>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</si>
  <si>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</si>
  <si>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</si>
  <si>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</si>
  <si>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</si>
  <si>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</si>
  <si>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</si>
  <si>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</si>
  <si>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</si>
  <si>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</si>
  <si>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</si>
  <si>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</si>
  <si>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</si>
  <si>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</si>
  <si>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</si>
  <si>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</si>
  <si>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</si>
  <si>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</si>
  <si>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</si>
  <si>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</si>
  <si>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</si>
  <si>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</si>
  <si>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</si>
  <si>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</si>
  <si>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</si>
  <si>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</si>
  <si>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</si>
  <si>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</si>
  <si>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</si>
  <si>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</si>
  <si>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</si>
  <si>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</si>
  <si>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</si>
  <si>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</si>
  <si>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</si>
  <si>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</si>
  <si>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</si>
  <si>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</si>
  <si>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</si>
  <si>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</si>
  <si>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</si>
  <si>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</si>
  <si>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</si>
  <si>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</si>
  <si>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</si>
  <si>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</si>
  <si>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</si>
  <si>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</si>
  <si>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</si>
  <si>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</si>
  <si>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</si>
  <si>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</si>
  <si>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</si>
  <si>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</si>
  <si>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</si>
  <si>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</si>
  <si>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</si>
  <si>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</si>
  <si>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</si>
  <si>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</si>
  <si>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</si>
  <si>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</si>
  <si>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</si>
  <si>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</si>
  <si>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</si>
  <si>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</si>
  <si>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</si>
  <si>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</si>
  <si>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</si>
  <si>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</si>
  <si>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</si>
  <si>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</si>
  <si>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</si>
  <si>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</si>
  <si>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</si>
  <si>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</si>
  <si>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</si>
  <si>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</si>
  <si>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</si>
  <si>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</si>
  <si>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</si>
  <si>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</si>
  <si>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</si>
  <si>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</si>
  <si>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</si>
  <si>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</si>
  <si>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</si>
  <si>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</si>
  <si>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</si>
  <si>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</si>
  <si>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</si>
  <si>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</si>
  <si>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</si>
  <si>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</si>
  <si>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</si>
  <si>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</si>
  <si>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</si>
  <si>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</si>
  <si>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</si>
  <si>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</si>
  <si>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</si>
  <si>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</si>
  <si>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</si>
  <si>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</si>
  <si>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</si>
  <si>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</si>
  <si>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</si>
  <si>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</si>
  <si>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</si>
  <si>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</si>
  <si>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</si>
  <si>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</si>
  <si>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</si>
  <si>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</si>
  <si>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</si>
  <si>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</si>
  <si>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</si>
  <si>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</si>
  <si>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</si>
  <si>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</si>
  <si>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</si>
  <si>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</si>
  <si>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</si>
  <si>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</si>
  <si>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</si>
  <si>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</si>
  <si>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</si>
  <si>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</si>
  <si>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</si>
  <si>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</si>
  <si>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</si>
  <si>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</si>
  <si>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</si>
  <si>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</si>
  <si>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</si>
  <si>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</si>
  <si>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</si>
  <si>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</si>
  <si>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</si>
  <si>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</si>
  <si>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</si>
  <si>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</si>
  <si>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</si>
  <si>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</si>
  <si>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</si>
  <si>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</si>
  <si>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</si>
  <si>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</si>
  <si>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</si>
  <si>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</si>
  <si>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</si>
  <si>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</si>
  <si>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</si>
  <si>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</si>
  <si>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</si>
  <si>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</si>
  <si>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</si>
  <si>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</si>
  <si>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</si>
  <si>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</si>
  <si>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</si>
  <si>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</si>
  <si>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</si>
  <si>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</si>
  <si>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</si>
  <si>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</si>
  <si>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</si>
  <si>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</si>
  <si>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</si>
  <si>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</si>
  <si>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</si>
  <si>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</si>
  <si>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</si>
  <si>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</si>
  <si>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</si>
  <si>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</si>
  <si>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</si>
  <si>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</si>
  <si>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</si>
  <si>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</si>
  <si>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</si>
  <si>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</si>
  <si>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</si>
  <si>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</si>
  <si>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</si>
  <si>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</si>
  <si>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</si>
  <si>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</si>
  <si>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</si>
  <si>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</si>
  <si>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</si>
  <si>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</si>
  <si>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</si>
  <si>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</si>
  <si>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</si>
  <si>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</si>
  <si>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</si>
  <si>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</si>
  <si>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</si>
  <si>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</si>
  <si>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</si>
  <si>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</si>
  <si>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</si>
  <si>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</si>
  <si>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</si>
  <si>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</si>
  <si>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</si>
  <si>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</si>
  <si>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</si>
  <si>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</si>
  <si>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</si>
  <si>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</si>
  <si>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</si>
  <si>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</si>
  <si>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</si>
  <si>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</si>
  <si>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</si>
  <si>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</si>
  <si>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</si>
  <si>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</si>
  <si>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</si>
  <si>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</si>
  <si>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</si>
  <si>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</si>
  <si>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</si>
  <si>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</si>
  <si>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</si>
  <si>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</si>
  <si>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</si>
  <si>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</si>
  <si>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</si>
  <si>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</si>
  <si>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</si>
  <si>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</si>
  <si>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</si>
  <si>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</si>
  <si>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</si>
  <si>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</si>
  <si>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</si>
  <si>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</si>
  <si>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</si>
  <si>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</si>
  <si>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</si>
  <si>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</si>
  <si>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</si>
  <si>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</si>
  <si>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</si>
  <si>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</si>
  <si>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</si>
  <si>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</si>
  <si>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</si>
  <si>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</si>
  <si>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</si>
  <si>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</si>
  <si>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</si>
  <si>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</si>
  <si>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</si>
  <si>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</si>
  <si>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</si>
  <si>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</si>
  <si>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</si>
  <si>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</si>
  <si>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</si>
  <si>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</si>
  <si>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</si>
  <si>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</si>
  <si>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</si>
  <si>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</si>
  <si>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</si>
  <si>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</si>
  <si>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</si>
  <si>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</si>
  <si>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</si>
  <si>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</si>
  <si>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</si>
  <si>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</si>
  <si>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</si>
  <si>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</si>
  <si>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</si>
  <si>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</si>
  <si>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</si>
  <si>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</si>
  <si>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</si>
  <si>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</si>
  <si>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</si>
  <si>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</si>
  <si>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</si>
  <si>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</si>
  <si>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</si>
  <si>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</si>
  <si>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</si>
  <si>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</si>
  <si>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</si>
  <si>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</si>
  <si>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</si>
  <si>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</si>
  <si>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</si>
  <si>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</si>
  <si>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</si>
  <si>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</si>
  <si>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</si>
  <si>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</si>
  <si>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</si>
  <si>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</si>
  <si>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</si>
  <si>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</si>
  <si>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</si>
  <si>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</si>
  <si>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</si>
  <si>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</si>
  <si>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</si>
  <si>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</si>
  <si>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</si>
  <si>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</si>
  <si>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</si>
  <si>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</si>
  <si>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</si>
  <si>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</si>
  <si>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</si>
  <si>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</si>
  <si>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</si>
  <si>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</si>
  <si>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</si>
  <si>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</si>
  <si>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</si>
  <si>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</si>
  <si>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</si>
  <si>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</si>
  <si>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</si>
  <si>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</si>
  <si>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</si>
  <si>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</si>
  <si>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</si>
  <si>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</si>
  <si>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</si>
  <si>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</si>
  <si>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</si>
  <si>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</si>
  <si>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</si>
  <si>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</si>
  <si>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</si>
  <si>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</si>
  <si>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</si>
  <si>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</si>
  <si>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</si>
  <si>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</si>
  <si>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</si>
  <si>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</si>
  <si>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</si>
  <si>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</si>
  <si>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</si>
  <si>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</si>
  <si>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</si>
  <si>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</si>
  <si>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</si>
  <si>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</si>
  <si>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</si>
  <si>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</si>
  <si>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</si>
  <si>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</si>
  <si>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</si>
  <si>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</si>
  <si>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</si>
  <si>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</si>
  <si>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</si>
  <si>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</si>
  <si>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</si>
  <si>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</si>
  <si>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</si>
  <si>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</si>
  <si>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</si>
  <si>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</si>
  <si>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</si>
  <si>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</si>
  <si>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</si>
  <si>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</si>
  <si>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</si>
  <si>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</si>
  <si>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</si>
  <si>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</si>
  <si>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</si>
  <si>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</si>
  <si>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</si>
  <si>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</si>
  <si>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</si>
  <si>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</si>
  <si>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</si>
  <si>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</si>
  <si>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</si>
  <si>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</si>
  <si>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</si>
  <si>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</si>
  <si>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</si>
  <si>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</si>
  <si>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</si>
  <si>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</si>
  <si>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</si>
  <si>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</si>
  <si>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</si>
  <si>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</si>
  <si>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</si>
  <si>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</si>
  <si>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</si>
  <si>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</si>
  <si>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</si>
  <si>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</si>
  <si>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</si>
  <si>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</si>
  <si>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</si>
  <si>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</si>
  <si>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</si>
  <si>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</si>
  <si>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</si>
  <si>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</si>
  <si>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</si>
  <si>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</si>
  <si>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</si>
  <si>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</si>
  <si>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</si>
  <si>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</si>
  <si>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</si>
  <si>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</si>
  <si>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</si>
  <si>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</si>
  <si>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</si>
  <si>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</si>
  <si>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</si>
  <si>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</si>
  <si>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</si>
  <si>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</si>
  <si>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</si>
  <si>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</si>
  <si>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</si>
  <si>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</si>
  <si>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</si>
  <si>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</si>
  <si>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</si>
  <si>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</si>
  <si>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</si>
  <si>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</si>
  <si>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</si>
  <si>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</si>
  <si>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</si>
  <si>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</si>
  <si>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</si>
  <si>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</si>
  <si>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</si>
  <si>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</si>
  <si>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</si>
  <si>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</si>
  <si>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</si>
  <si>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</si>
  <si>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</si>
  <si>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</si>
  <si>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</si>
  <si>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</si>
  <si>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</si>
  <si>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</si>
  <si>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</si>
  <si>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</si>
  <si>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</si>
  <si>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</si>
  <si>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</si>
  <si>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</si>
  <si>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</si>
  <si>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</si>
  <si>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</si>
  <si>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</si>
  <si>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</si>
  <si>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</si>
  <si>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</si>
  <si>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</si>
  <si>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</si>
  <si>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</si>
  <si>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</si>
  <si>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</si>
  <si>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</si>
  <si>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</si>
  <si>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</si>
  <si>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</si>
  <si>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</si>
  <si>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</si>
  <si>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</si>
  <si>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</si>
  <si>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</si>
  <si>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</si>
  <si>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</si>
  <si>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</si>
  <si>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</si>
  <si>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</si>
  <si>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</si>
  <si>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</si>
  <si>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</si>
  <si>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</si>
  <si>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</si>
  <si>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</si>
  <si>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</si>
  <si>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</si>
  <si>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</si>
  <si>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</si>
  <si>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</si>
  <si>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</si>
  <si>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</si>
  <si>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</si>
  <si>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</si>
  <si>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</si>
  <si>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</si>
  <si>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</si>
  <si>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</si>
  <si>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</si>
  <si>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</si>
  <si>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</si>
  <si>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</si>
  <si>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</si>
  <si>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</si>
  <si>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</si>
  <si>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</si>
  <si>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</si>
  <si>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</si>
  <si>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</si>
  <si>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</si>
  <si>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</si>
  <si>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</si>
  <si>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</si>
  <si>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</si>
  <si>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</si>
  <si>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</si>
  <si>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</si>
  <si>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</si>
  <si>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</si>
  <si>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</si>
  <si>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</si>
  <si>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</si>
  <si>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</si>
  <si>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</si>
  <si>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</si>
  <si>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</si>
  <si>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</si>
  <si>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EXCEL_LAB-1</t>
  </si>
  <si>
    <t>TOTAL RECORDS</t>
  </si>
  <si>
    <t>Region</t>
  </si>
  <si>
    <t>total product</t>
  </si>
  <si>
    <t>Total sales</t>
  </si>
  <si>
    <t>minimum discount</t>
  </si>
  <si>
    <t>maximum discount</t>
  </si>
  <si>
    <t>pay mode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</si>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</sst>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0" fillId="0" borderId="0" xfId="0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workbookViewId="0">
      <selection activeCell="B1" sqref="B1:B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AE9C-6789-414C-8591-29BDF8F6EFEB}">
  <dimension ref="A1:W32"/>
  <sheetViews>
    <sheetView tabSelected="1" topLeftCell="A6" workbookViewId="0">
      <selection activeCell="A16" sqref="A16"/>
    </sheetView>
  </sheetViews>
  <sheetFormatPr defaultRowHeight="14.4" x14ac:dyDescent="0.3"/>
  <sheetData>
    <row r="1" spans="1:23" x14ac:dyDescent="0.3">
      <c r="A1" s="8" t="s">
        <v>15378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3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3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7" spans="1:23" x14ac:dyDescent="0.3">
      <c r="E7" s="10" t="s">
        <v>15379</v>
      </c>
      <c r="F7" s="11"/>
      <c r="G7" s="11"/>
      <c r="I7" s="13" t="s">
        <v>15380</v>
      </c>
      <c r="J7" s="13"/>
      <c r="K7" s="13"/>
      <c r="M7" s="14" t="s">
        <v>15381</v>
      </c>
      <c r="N7" s="14"/>
      <c r="O7" s="14"/>
      <c r="Q7" s="14" t="s">
        <v>15382</v>
      </c>
      <c r="R7" s="14"/>
      <c r="S7" s="14"/>
      <c r="U7" s="15" t="s">
        <v>15383</v>
      </c>
      <c r="V7" s="15"/>
      <c r="W7" s="15"/>
    </row>
    <row r="8" spans="1:23" x14ac:dyDescent="0.3">
      <c r="E8" s="11"/>
      <c r="F8" s="11"/>
      <c r="G8" s="11"/>
      <c r="I8" s="13"/>
      <c r="J8" s="13"/>
      <c r="K8" s="13"/>
      <c r="M8" s="14"/>
      <c r="N8" s="14"/>
      <c r="O8" s="14"/>
      <c r="Q8" s="14"/>
      <c r="R8" s="14"/>
      <c r="S8" s="14"/>
      <c r="U8" s="15"/>
      <c r="V8" s="15"/>
      <c r="W8" s="15"/>
    </row>
    <row r="9" spans="1:23" x14ac:dyDescent="0.3">
      <c r="E9" s="11"/>
      <c r="F9" s="11"/>
      <c r="G9" s="11"/>
      <c r="I9" s="13"/>
      <c r="J9" s="13"/>
      <c r="K9" s="13"/>
      <c r="M9" s="14"/>
      <c r="N9" s="14"/>
      <c r="O9" s="14"/>
      <c r="Q9" s="14"/>
      <c r="R9" s="14"/>
      <c r="S9" s="14"/>
      <c r="U9" s="15"/>
      <c r="V9" s="15"/>
      <c r="W9" s="15"/>
    </row>
    <row r="10" spans="1:23" x14ac:dyDescent="0.3">
      <c r="E10" s="12">
        <f>COUNT(Sheet1!D:D)</f>
        <v>15345</v>
      </c>
      <c r="F10" s="12"/>
      <c r="G10" s="12"/>
      <c r="I10" s="19"/>
      <c r="J10" s="19"/>
      <c r="K10" s="20" t="s">
        <v>1</v>
      </c>
      <c r="M10" s="19" t="str" cm="1">
        <f t="array" ref="M10:M16">_xlfn.UNIQUE(Sheet1!C:C)</f>
        <v>category</v>
      </c>
      <c r="N10" s="19"/>
      <c r="O10" s="19"/>
      <c r="Q10" s="12">
        <f>SUM(Sheet1!D:D)</f>
        <v>39262877.519999973</v>
      </c>
      <c r="R10" s="12"/>
      <c r="S10" s="12"/>
      <c r="U10" s="17">
        <f>MIN(Sheet1!E:E)</f>
        <v>0</v>
      </c>
      <c r="V10" s="17"/>
      <c r="W10" s="17"/>
    </row>
    <row r="11" spans="1:23" x14ac:dyDescent="0.3">
      <c r="E11" s="12"/>
      <c r="F11" s="12"/>
      <c r="G11" s="12"/>
      <c r="I11" s="21" t="str" cm="1">
        <f t="array" ref="I11:I16">_xlfn.UNIQUE(Sheet1!B:B)</f>
        <v>region</v>
      </c>
      <c r="J11" s="19"/>
      <c r="K11" s="20">
        <f>COUNTA(I11:I14)</f>
        <v>4</v>
      </c>
      <c r="M11" s="19" t="str">
        <v>Clothing</v>
      </c>
      <c r="N11" s="19"/>
      <c r="O11" s="19"/>
      <c r="Q11" s="12"/>
      <c r="R11" s="12"/>
      <c r="S11" s="12"/>
      <c r="U11" s="17"/>
      <c r="V11" s="17"/>
      <c r="W11" s="17"/>
    </row>
    <row r="12" spans="1:23" x14ac:dyDescent="0.3">
      <c r="E12" s="12"/>
      <c r="F12" s="12"/>
      <c r="G12" s="12"/>
      <c r="I12" s="21" t="str">
        <v>East</v>
      </c>
      <c r="J12" s="19"/>
      <c r="K12" s="19"/>
      <c r="M12" s="19" t="str">
        <v>Electronics</v>
      </c>
      <c r="N12" s="19"/>
      <c r="O12" s="22" t="s">
        <v>2</v>
      </c>
      <c r="Q12" s="12"/>
      <c r="R12" s="12"/>
      <c r="S12" s="12"/>
      <c r="U12" s="17"/>
      <c r="V12" s="17"/>
      <c r="W12" s="17"/>
    </row>
    <row r="13" spans="1:23" x14ac:dyDescent="0.3">
      <c r="E13" s="12"/>
      <c r="F13" s="12"/>
      <c r="G13" s="12"/>
      <c r="I13" s="21" t="str">
        <v>West</v>
      </c>
      <c r="J13" s="19"/>
      <c r="K13" s="19"/>
      <c r="M13" s="19" t="str">
        <v>Home Care</v>
      </c>
      <c r="N13" s="19"/>
      <c r="O13" s="19">
        <f>COUNTA(M11:N15)</f>
        <v>5</v>
      </c>
      <c r="Q13" s="12"/>
      <c r="R13" s="12"/>
      <c r="S13" s="12"/>
      <c r="U13" s="17"/>
      <c r="V13" s="17"/>
      <c r="W13" s="17"/>
    </row>
    <row r="14" spans="1:23" x14ac:dyDescent="0.3">
      <c r="E14" s="12"/>
      <c r="F14" s="12"/>
      <c r="G14" s="12"/>
      <c r="I14" s="21" t="str">
        <v>North</v>
      </c>
      <c r="J14" s="19"/>
      <c r="K14" s="19"/>
      <c r="M14" s="19" t="str">
        <v>Grocery</v>
      </c>
      <c r="N14" s="19"/>
      <c r="O14" s="19"/>
      <c r="Q14" s="12"/>
      <c r="R14" s="12"/>
      <c r="S14" s="12"/>
      <c r="U14" s="17"/>
      <c r="V14" s="17"/>
      <c r="W14" s="17"/>
    </row>
    <row r="15" spans="1:23" x14ac:dyDescent="0.3">
      <c r="E15" s="12"/>
      <c r="F15" s="12"/>
      <c r="G15" s="12"/>
      <c r="I15" s="21" t="str">
        <v>South</v>
      </c>
      <c r="J15" s="19"/>
      <c r="K15" s="19"/>
      <c r="M15" s="19" t="str">
        <v>Personal Care</v>
      </c>
      <c r="N15" s="19"/>
      <c r="O15" s="19"/>
    </row>
    <row r="16" spans="1:23" x14ac:dyDescent="0.3">
      <c r="E16" s="12"/>
      <c r="F16" s="12"/>
      <c r="G16" s="12"/>
      <c r="I16" s="21">
        <v>0</v>
      </c>
      <c r="J16" s="19"/>
      <c r="K16" s="19"/>
      <c r="M16" s="19">
        <v>0</v>
      </c>
      <c r="N16" s="19"/>
      <c r="O16" s="19"/>
    </row>
    <row r="17" spans="5:15" x14ac:dyDescent="0.3">
      <c r="E17" s="12"/>
      <c r="F17" s="12"/>
      <c r="G17" s="12"/>
      <c r="I17" s="7"/>
    </row>
    <row r="23" spans="5:15" x14ac:dyDescent="0.3">
      <c r="E23" s="15" t="s">
        <v>15384</v>
      </c>
      <c r="F23" s="15"/>
      <c r="G23" s="15"/>
      <c r="I23" s="16" t="s">
        <v>15385</v>
      </c>
      <c r="J23" s="16"/>
      <c r="K23" s="16"/>
      <c r="M23" s="16" t="s">
        <v>15386</v>
      </c>
      <c r="N23" s="16"/>
      <c r="O23" s="16"/>
    </row>
    <row r="24" spans="5:15" x14ac:dyDescent="0.3">
      <c r="E24" s="15"/>
      <c r="F24" s="15"/>
      <c r="G24" s="15"/>
      <c r="I24" s="16"/>
      <c r="J24" s="16"/>
      <c r="K24" s="16"/>
      <c r="M24" s="16"/>
      <c r="N24" s="16"/>
      <c r="O24" s="16"/>
    </row>
    <row r="25" spans="5:15" x14ac:dyDescent="0.3">
      <c r="E25" s="15"/>
      <c r="F25" s="15"/>
      <c r="G25" s="15"/>
      <c r="I25" s="16"/>
      <c r="J25" s="16"/>
      <c r="K25" s="16"/>
      <c r="M25" s="16"/>
      <c r="N25" s="16"/>
      <c r="O25" s="16"/>
    </row>
    <row r="26" spans="5:15" x14ac:dyDescent="0.3">
      <c r="E26" s="15"/>
      <c r="F26" s="15"/>
      <c r="G26" s="15"/>
      <c r="I26" s="16"/>
      <c r="J26" s="16"/>
      <c r="K26" s="16"/>
      <c r="M26" s="16"/>
      <c r="N26" s="16"/>
      <c r="O26" s="16"/>
    </row>
    <row r="27" spans="5:15" x14ac:dyDescent="0.3">
      <c r="E27" s="18">
        <f>MAX(Sheet1!E:E)</f>
        <v>0.5</v>
      </c>
      <c r="F27" s="18"/>
      <c r="G27" s="18"/>
      <c r="I27" s="19"/>
      <c r="J27" s="19"/>
      <c r="K27" s="19"/>
      <c r="M27" s="17">
        <f>SUM(Sheet1!K:K)</f>
        <v>6872139.8099999921</v>
      </c>
      <c r="N27" s="17"/>
      <c r="O27" s="17"/>
    </row>
    <row r="28" spans="5:15" x14ac:dyDescent="0.3">
      <c r="E28" s="18"/>
      <c r="F28" s="18"/>
      <c r="G28" s="18"/>
      <c r="I28" s="19" t="str" cm="1">
        <f t="array" ref="I28:I32">_xlfn.UNIQUE(Sheet1!J:J)</f>
        <v>payment_mode</v>
      </c>
      <c r="J28" s="19"/>
      <c r="K28" s="19"/>
      <c r="M28" s="17"/>
      <c r="N28" s="17"/>
      <c r="O28" s="17"/>
    </row>
    <row r="29" spans="5:15" x14ac:dyDescent="0.3">
      <c r="E29" s="18"/>
      <c r="F29" s="18"/>
      <c r="G29" s="18"/>
      <c r="I29" s="19" t="str">
        <v>UPI</v>
      </c>
      <c r="J29" s="19"/>
      <c r="K29" s="19"/>
      <c r="M29" s="17"/>
      <c r="N29" s="17"/>
      <c r="O29" s="17"/>
    </row>
    <row r="30" spans="5:15" x14ac:dyDescent="0.3">
      <c r="E30" s="18"/>
      <c r="F30" s="18"/>
      <c r="G30" s="18"/>
      <c r="I30" s="19" t="str">
        <v>Card</v>
      </c>
      <c r="J30" s="19"/>
      <c r="K30" s="19"/>
      <c r="M30" s="17"/>
      <c r="N30" s="17"/>
      <c r="O30" s="17"/>
    </row>
    <row r="31" spans="5:15" x14ac:dyDescent="0.3">
      <c r="E31" s="18"/>
      <c r="F31" s="18"/>
      <c r="G31" s="18"/>
      <c r="I31" s="19" t="str">
        <v>Cash</v>
      </c>
      <c r="J31" s="19"/>
      <c r="K31" s="19"/>
      <c r="M31" s="17"/>
      <c r="N31" s="17"/>
      <c r="O31" s="17"/>
    </row>
    <row r="32" spans="5:15" x14ac:dyDescent="0.3">
      <c r="I32" s="19">
        <v>0</v>
      </c>
      <c r="J32" s="19"/>
      <c r="K32" s="19"/>
      <c r="M32" s="17"/>
      <c r="N32" s="17"/>
      <c r="O32" s="17"/>
    </row>
  </sheetData>
  <mergeCells count="14">
    <mergeCell ref="U10:W14"/>
    <mergeCell ref="E23:G26"/>
    <mergeCell ref="E27:G31"/>
    <mergeCell ref="I23:K26"/>
    <mergeCell ref="M23:O26"/>
    <mergeCell ref="M27:O32"/>
    <mergeCell ref="E7:G9"/>
    <mergeCell ref="E10:G17"/>
    <mergeCell ref="I7:K9"/>
    <mergeCell ref="A1:V3"/>
    <mergeCell ref="M7:O9"/>
    <mergeCell ref="Q7:S9"/>
    <mergeCell ref="Q10:S14"/>
    <mergeCell ref="U7:W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Atharva Mahadik</cp:lastModifiedBy>
  <dcterms:created xsi:type="dcterms:W3CDTF">2026-04-18T06:02:34Z</dcterms:created>
  <dcterms:modified xsi:type="dcterms:W3CDTF">2026-09-03T06:05:37Z</dcterms:modified>
</cp:coreProperties>
</file>