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0490" windowHeight="7755"/>
  </bookViews>
  <sheets>
    <sheet name="Evaluation 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2" l="1"/>
  <c r="H89" i="2"/>
  <c r="F89" i="2"/>
  <c r="G78" i="2"/>
  <c r="H78" i="2"/>
  <c r="F78" i="2"/>
</calcChain>
</file>

<file path=xl/sharedStrings.xml><?xml version="1.0" encoding="utf-8"?>
<sst xmlns="http://schemas.openxmlformats.org/spreadsheetml/2006/main" count="156" uniqueCount="123">
  <si>
    <t>Compound Evaluation Report</t>
  </si>
  <si>
    <t>Date:</t>
  </si>
  <si>
    <t>Compound Formulation:</t>
  </si>
  <si>
    <t>SAP Code</t>
  </si>
  <si>
    <t>Raw Material Name</t>
  </si>
  <si>
    <t>Reg</t>
  </si>
  <si>
    <t>Trial -1</t>
  </si>
  <si>
    <t>Trial -2</t>
  </si>
  <si>
    <t>LM</t>
  </si>
  <si>
    <t>PM</t>
  </si>
  <si>
    <t>RSS III</t>
  </si>
  <si>
    <t>TSR10</t>
  </si>
  <si>
    <t>TSR 20</t>
  </si>
  <si>
    <t>120010A</t>
  </si>
  <si>
    <t>No. 4 Ribbed smoked Sheet (RSS4-Ind)</t>
  </si>
  <si>
    <t>Special Grade ( Dirt Free) RSS - IV</t>
  </si>
  <si>
    <t>161238A</t>
  </si>
  <si>
    <t>Crumb Rubber</t>
  </si>
  <si>
    <t>130962B</t>
  </si>
  <si>
    <t>Ultrafine Reclaim</t>
  </si>
  <si>
    <t>HT Reclaim</t>
  </si>
  <si>
    <t>ESBR</t>
  </si>
  <si>
    <t>pbd-High Cis Br Nd</t>
  </si>
  <si>
    <t>PBD-High Cis Ni</t>
  </si>
  <si>
    <t>Bromobutyl Rubber HV</t>
  </si>
  <si>
    <t>SBR 4601</t>
  </si>
  <si>
    <t>SSBR 15% styrene, 30% vinyl, low Tg</t>
  </si>
  <si>
    <t>SBR 1502</t>
  </si>
  <si>
    <t>CD2109</t>
  </si>
  <si>
    <t>X150056</t>
  </si>
  <si>
    <t>BC2207</t>
  </si>
  <si>
    <t>X160715</t>
  </si>
  <si>
    <t>DC02</t>
  </si>
  <si>
    <t>Gum Rosin</t>
  </si>
  <si>
    <t>N134 SAF Carbon Black</t>
  </si>
  <si>
    <t>N220 ISAF Carbon Black</t>
  </si>
  <si>
    <t>N234</t>
  </si>
  <si>
    <t>N 330 Carbon Black</t>
  </si>
  <si>
    <t>N 339 Carbon Black</t>
  </si>
  <si>
    <t>N660 GPF Carbon black</t>
  </si>
  <si>
    <t>HMMM (Hexa Methoxy methyl melamine) 72%</t>
  </si>
  <si>
    <t>X160363</t>
  </si>
  <si>
    <t>Si363</t>
  </si>
  <si>
    <t>Active Silica Granular 175 sq.m/g</t>
  </si>
  <si>
    <t>TESPD-Bis(triethxysilylpropyl) disulfide</t>
  </si>
  <si>
    <t>Sliane X 266S</t>
  </si>
  <si>
    <t>RAE Process oil, Free of labeling</t>
  </si>
  <si>
    <t>Hydrocarbon Homogenizing Resin</t>
  </si>
  <si>
    <t>Struktol HT 105</t>
  </si>
  <si>
    <t xml:space="preserve">Plasticiser Structol VP 1454 blend of fatty acid amide </t>
  </si>
  <si>
    <t>161939A</t>
  </si>
  <si>
    <t>Dispersing aid blend of Zn soaps of unsaturated high mol wt fatty acid &amp; their esters</t>
  </si>
  <si>
    <t>Aliphatic resin</t>
  </si>
  <si>
    <t>Phenol Formaldehyde Resin (25 kg bags)</t>
  </si>
  <si>
    <t>DCPD</t>
  </si>
  <si>
    <t>PF resin  TMOD 7.5% HMT</t>
  </si>
  <si>
    <t>RF Resin</t>
  </si>
  <si>
    <t>Koresin</t>
  </si>
  <si>
    <t>Vulcuran</t>
  </si>
  <si>
    <t>Peptizer</t>
  </si>
  <si>
    <t>Zinc Oxide -Indirect</t>
  </si>
  <si>
    <t>Stearic acid</t>
  </si>
  <si>
    <t>Cobalt Borate Alkanoate</t>
  </si>
  <si>
    <t>Cobalt Stearate</t>
  </si>
  <si>
    <t>Resorcinol 66.7% / St. acid 33.3% Melt</t>
  </si>
  <si>
    <t>162502A</t>
  </si>
  <si>
    <t>Ozone Protecting Wax PE</t>
  </si>
  <si>
    <t>Antioxidant 6PPD</t>
  </si>
  <si>
    <t>MC Wax</t>
  </si>
  <si>
    <t>Antioxidant TMQ</t>
  </si>
  <si>
    <t>Insoluble Sulphur Oil Treated 33%</t>
  </si>
  <si>
    <t>Insoluble Sulphur Oil Treated 20%</t>
  </si>
  <si>
    <t>Sulphur Soluble Fg No.1 0.5% Oil Based</t>
  </si>
  <si>
    <t>Accelerator - DPG</t>
  </si>
  <si>
    <t>Accelerator - DCBS</t>
  </si>
  <si>
    <t>Accelerator TBBS</t>
  </si>
  <si>
    <t>Accelerator CBS</t>
  </si>
  <si>
    <t>TBSI</t>
  </si>
  <si>
    <t>Accelerator TBzTD</t>
  </si>
  <si>
    <t>Accelerator - MBTS</t>
  </si>
  <si>
    <t xml:space="preserve">PVI - Retarder </t>
  </si>
  <si>
    <t>Total phr</t>
  </si>
  <si>
    <t>Mixing sequence</t>
  </si>
  <si>
    <t>Compound Cost /kg</t>
  </si>
  <si>
    <t>Test Parameters</t>
  </si>
  <si>
    <t>Date of Testing</t>
  </si>
  <si>
    <t>Rheometer properties cure@141.7°C/60 minutes</t>
  </si>
  <si>
    <t>Min Torque (dNm)</t>
  </si>
  <si>
    <t>Max Torque (dNm)</t>
  </si>
  <si>
    <t>MH- ML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</si>
  <si>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</si>
  <si>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</si>
  <si>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</si>
  <si>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</si>
  <si>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</si>
  <si>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</si>
  <si>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</si>
  <si>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</si>
  <si>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</si>
  <si>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</si>
  <si>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</si>
  <si>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</si>
  <si>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</si>
  <si>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</si>
  <si>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27.09.22</t>
  </si>
  <si>
    <t>Aromatic Oil</t>
  </si>
  <si>
    <r>
      <t xml:space="preserve">Physical Properties (Unaged)-Samples cured at 141.7 </t>
    </r>
    <r>
      <rPr>
        <sz val="12"/>
        <color rgb="FF7030A0"/>
        <rFont val="Calibri"/>
        <family val="2"/>
      </rPr>
      <t>̊C, 45 minutes</t>
    </r>
  </si>
  <si>
    <t>26.09.22</t>
  </si>
  <si>
    <t>22CL56A1</t>
  </si>
  <si>
    <t>22CL56A2</t>
  </si>
  <si>
    <t>22CL56A3</t>
  </si>
  <si>
    <t>M1-F</t>
  </si>
  <si>
    <t>N550 Carbon Black</t>
  </si>
  <si>
    <t>China Clay</t>
  </si>
  <si>
    <t>Accelerator- TMTD</t>
  </si>
  <si>
    <t>120020A</t>
  </si>
  <si>
    <t>ISNR 20</t>
  </si>
  <si>
    <r>
      <rPr>
        <b/>
        <sz val="10"/>
        <color theme="1"/>
        <rFont val="Cambria"/>
        <family val="1"/>
      </rPr>
      <t xml:space="preserve">AXV-140B1 </t>
    </r>
    <r>
      <rPr>
        <sz val="10"/>
        <color theme="1"/>
        <rFont val="Cambria"/>
        <family val="1"/>
      </rPr>
      <t>22CL56A1</t>
    </r>
  </si>
  <si>
    <t>Compound Code: 22CL56A</t>
  </si>
  <si>
    <t>Project Name: Radial flap improvement</t>
  </si>
  <si>
    <t>Rheometer properties cure@170°C/15 minutes</t>
  </si>
  <si>
    <t>30.09.2022</t>
  </si>
  <si>
    <t>Physical Properties (Aged @ 70 ̊C, 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</si>
</sst>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0.00_ "/>
    <numFmt numFmtId="165" formatCode="0.0"/>
    <numFmt numFmtId="166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b/>
      <sz val="10"/>
      <name val="Cambria"/>
      <family val="1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sz val="10"/>
      <name val="Cambria"/>
      <family val="1"/>
    </font>
    <font>
      <b/>
      <sz val="12"/>
      <name val="Cambria"/>
      <family val="1"/>
    </font>
    <font>
      <b/>
      <sz val="12"/>
      <color indexed="8"/>
      <name val="Cambria"/>
      <family val="1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0"/>
      <color rgb="FFFF0000"/>
      <name val="Cambria"/>
      <family val="1"/>
    </font>
    <font>
      <sz val="16"/>
      <color theme="1"/>
      <name val="Cambria"/>
      <family val="1"/>
    </font>
    <font>
      <sz val="12"/>
      <color rgb="FF7030A0"/>
      <name val="Cambria"/>
      <family val="1"/>
    </font>
    <font>
      <sz val="10"/>
      <color theme="0"/>
      <name val="Cambria"/>
      <family val="1"/>
    </font>
    <font>
      <sz val="10"/>
      <color rgb="FF000000"/>
      <name val="Cambria"/>
      <family val="1"/>
    </font>
    <font>
      <sz val="9"/>
      <color theme="1"/>
      <name val="Cambria"/>
      <family val="1"/>
    </font>
    <font>
      <b/>
      <sz val="10"/>
      <color theme="1"/>
      <name val="Cambria"/>
      <family val="1"/>
    </font>
    <font>
      <sz val="12"/>
      <color rgb="FF7030A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0" tint="-0.34998626667073579"/>
      </left>
      <right style="thin">
        <color theme="2" tint="-0.249977111117893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 tint="-0.249977111117893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2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medium">
        <color theme="0" tint="-0.34998626667073579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8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44" fontId="1" fillId="0" borderId="0" applyFont="0" applyFill="0" applyBorder="0" applyAlignment="0" applyProtection="0"/>
    <xf numFmtId="0" fontId="2" fillId="0" borderId="0">
      <alignment vertical="center"/>
    </xf>
    <xf numFmtId="0" fontId="21" fillId="0" borderId="30" applyNumberFormat="0" applyFill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33" applyNumberFormat="0" applyAlignment="0" applyProtection="0"/>
    <xf numFmtId="0" fontId="28" fillId="8" borderId="34" applyNumberFormat="0" applyAlignment="0" applyProtection="0"/>
    <xf numFmtId="0" fontId="29" fillId="8" borderId="33" applyNumberFormat="0" applyAlignment="0" applyProtection="0"/>
    <xf numFmtId="0" fontId="30" fillId="0" borderId="35" applyNumberFormat="0" applyFill="0" applyAlignment="0" applyProtection="0"/>
    <xf numFmtId="0" fontId="31" fillId="9" borderId="36" applyNumberFormat="0" applyAlignment="0" applyProtection="0"/>
    <xf numFmtId="0" fontId="32" fillId="0" borderId="0" applyNumberFormat="0" applyFill="0" applyBorder="0" applyAlignment="0" applyProtection="0"/>
    <xf numFmtId="0" fontId="1" fillId="10" borderId="37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38" applyNumberFormat="0" applyFill="0" applyAlignment="0" applyProtection="0"/>
    <xf numFmtId="0" fontId="3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5" fillId="34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06">
    <xf numFmtId="0" fontId="0" fillId="0" borderId="0" xfId="0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5" fillId="0" borderId="2" xfId="1" applyFont="1" applyBorder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44" fontId="7" fillId="0" borderId="1" xfId="5" applyFont="1" applyBorder="1" applyAlignment="1">
      <alignment horizontal="center" vertical="center"/>
    </xf>
    <xf numFmtId="0" fontId="7" fillId="3" borderId="1" xfId="6" applyFont="1" applyFill="1" applyBorder="1" applyAlignment="1">
      <alignment horizontal="center" vertical="center"/>
    </xf>
    <xf numFmtId="166" fontId="7" fillId="3" borderId="1" xfId="6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6" applyFont="1" applyBorder="1" applyAlignment="1">
      <alignment horizontal="left" vertical="center"/>
    </xf>
    <xf numFmtId="2" fontId="7" fillId="3" borderId="1" xfId="6" applyNumberFormat="1" applyFont="1" applyFill="1" applyBorder="1" applyAlignment="1">
      <alignment horizontal="center" vertical="center"/>
    </xf>
    <xf numFmtId="0" fontId="7" fillId="0" borderId="1" xfId="6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44" fontId="7" fillId="0" borderId="15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5" fillId="0" borderId="17" xfId="1" applyFont="1" applyBorder="1">
      <alignment vertical="center"/>
    </xf>
    <xf numFmtId="0" fontId="7" fillId="0" borderId="9" xfId="6" applyFont="1" applyBorder="1" applyAlignment="1">
      <alignment horizontal="center" vertical="center"/>
    </xf>
    <xf numFmtId="0" fontId="7" fillId="0" borderId="18" xfId="6" applyFont="1" applyBorder="1" applyAlignment="1">
      <alignment horizontal="center" vertical="center"/>
    </xf>
    <xf numFmtId="0" fontId="7" fillId="0" borderId="19" xfId="6" applyFont="1" applyBorder="1" applyAlignment="1">
      <alignment horizontal="left" vertical="center"/>
    </xf>
    <xf numFmtId="44" fontId="7" fillId="0" borderId="19" xfId="5" applyFont="1" applyBorder="1" applyAlignment="1">
      <alignment horizontal="center" vertical="center"/>
    </xf>
    <xf numFmtId="0" fontId="7" fillId="3" borderId="19" xfId="6" applyFont="1" applyFill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44" fontId="7" fillId="0" borderId="1" xfId="5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wrapText="1"/>
    </xf>
    <xf numFmtId="0" fontId="11" fillId="2" borderId="28" xfId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12" fillId="35" borderId="1" xfId="1" applyNumberFormat="1" applyFont="1" applyFill="1" applyBorder="1" applyAlignment="1">
      <alignment horizontal="center" vertical="center"/>
    </xf>
    <xf numFmtId="2" fontId="7" fillId="35" borderId="7" xfId="0" applyNumberFormat="1" applyFont="1" applyFill="1" applyBorder="1" applyAlignment="1">
      <alignment horizontal="center" vertical="center"/>
    </xf>
    <xf numFmtId="0" fontId="14" fillId="35" borderId="0" xfId="0" applyFont="1" applyFill="1" applyBorder="1" applyAlignment="1">
      <alignment vertical="center"/>
    </xf>
    <xf numFmtId="0" fontId="11" fillId="35" borderId="0" xfId="0" applyFont="1" applyFill="1" applyBorder="1" applyAlignment="1">
      <alignment horizontal="center" vertical="center"/>
    </xf>
    <xf numFmtId="0" fontId="10" fillId="35" borderId="0" xfId="0" applyFont="1" applyFill="1" applyBorder="1" applyAlignment="1">
      <alignment vertical="center"/>
    </xf>
    <xf numFmtId="0" fontId="13" fillId="35" borderId="0" xfId="0" applyFont="1" applyFill="1" applyBorder="1" applyAlignment="1">
      <alignment horizontal="left" vertical="center"/>
    </xf>
    <xf numFmtId="0" fontId="14" fillId="0" borderId="39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10" fillId="2" borderId="25" xfId="0" applyFont="1" applyFill="1" applyBorder="1" applyAlignment="1">
      <alignment vertical="center"/>
    </xf>
    <xf numFmtId="0" fontId="11" fillId="0" borderId="27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11" fillId="2" borderId="44" xfId="1" applyFont="1" applyFill="1" applyBorder="1" applyAlignment="1">
      <alignment horizontal="center" vertical="center"/>
    </xf>
    <xf numFmtId="0" fontId="15" fillId="0" borderId="45" xfId="1" applyFont="1" applyBorder="1">
      <alignment vertical="center"/>
    </xf>
    <xf numFmtId="0" fontId="19" fillId="0" borderId="46" xfId="0" applyFont="1" applyBorder="1" applyAlignment="1">
      <alignment horizontal="center" vertical="center"/>
    </xf>
    <xf numFmtId="0" fontId="11" fillId="2" borderId="4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urrency" xfId="5" builtinId="4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 14" xfId="1"/>
    <cellStyle name="Normal 2 2" xfId="4"/>
    <cellStyle name="Normal 2 2 10" xfId="2"/>
    <cellStyle name="Normal 3 2" xfId="6"/>
    <cellStyle name="Normal 7" xfId="3"/>
    <cellStyle name="Note" xfId="20" builtinId="10" customBuiltin="1"/>
    <cellStyle name="Output" xfId="15" builtinId="21" customBuiltin="1"/>
    <cellStyle name="Title 2" xfId="47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8"/>
  <sheetViews>
    <sheetView showGridLines="0" tabSelected="1" zoomScale="80" zoomScaleNormal="80" workbookViewId="0">
      <selection activeCell="L6" sqref="L6"/>
    </sheetView>
  </sheetViews>
  <sheetFormatPr defaultRowHeight="12.75"/>
  <cols>
    <col min="1" max="1" width="0.7109375" style="4" customWidth="1"/>
    <col min="2" max="2" width="10.85546875" style="4" customWidth="1"/>
    <col min="3" max="3" width="63.140625" style="4" customWidth="1"/>
    <col min="4" max="4" width="0.7109375" style="4" hidden="1" customWidth="1"/>
    <col min="5" max="5" width="10.5703125" style="4" hidden="1" customWidth="1"/>
    <col min="6" max="6" width="14" style="4" customWidth="1"/>
    <col min="7" max="7" width="13.28515625" style="4" customWidth="1"/>
    <col min="8" max="8" width="12.85546875" style="4" customWidth="1"/>
    <col min="9" max="9" width="12.28515625" style="4" customWidth="1"/>
    <col min="10" max="10" width="10.42578125" style="4" customWidth="1"/>
    <col min="11" max="11" width="9.28515625" style="4" bestFit="1" customWidth="1"/>
    <col min="12" max="12" width="68" style="4" customWidth="1"/>
    <col min="13" max="13" width="9.28515625" style="4" bestFit="1" customWidth="1"/>
    <col min="14" max="239" width="9.140625" style="4"/>
    <col min="240" max="240" width="38.140625" style="4" bestFit="1" customWidth="1"/>
    <col min="241" max="242" width="9.140625" style="4"/>
    <col min="243" max="243" width="10.85546875" style="4" bestFit="1" customWidth="1"/>
    <col min="244" max="495" width="9.140625" style="4"/>
    <col min="496" max="496" width="38.140625" style="4" bestFit="1" customWidth="1"/>
    <col min="497" max="498" width="9.140625" style="4"/>
    <col min="499" max="499" width="10.85546875" style="4" bestFit="1" customWidth="1"/>
    <col min="500" max="751" width="9.140625" style="4"/>
    <col min="752" max="752" width="38.140625" style="4" bestFit="1" customWidth="1"/>
    <col min="753" max="754" width="9.140625" style="4"/>
    <col min="755" max="755" width="10.85546875" style="4" bestFit="1" customWidth="1"/>
    <col min="756" max="1007" width="9.140625" style="4"/>
    <col min="1008" max="1008" width="38.140625" style="4" bestFit="1" customWidth="1"/>
    <col min="1009" max="1010" width="9.140625" style="4"/>
    <col min="1011" max="1011" width="10.85546875" style="4" bestFit="1" customWidth="1"/>
    <col min="1012" max="1263" width="9.140625" style="4"/>
    <col min="1264" max="1264" width="38.140625" style="4" bestFit="1" customWidth="1"/>
    <col min="1265" max="1266" width="9.140625" style="4"/>
    <col min="1267" max="1267" width="10.85546875" style="4" bestFit="1" customWidth="1"/>
    <col min="1268" max="1519" width="9.140625" style="4"/>
    <col min="1520" max="1520" width="38.140625" style="4" bestFit="1" customWidth="1"/>
    <col min="1521" max="1522" width="9.140625" style="4"/>
    <col min="1523" max="1523" width="10.85546875" style="4" bestFit="1" customWidth="1"/>
    <col min="1524" max="1775" width="9.140625" style="4"/>
    <col min="1776" max="1776" width="38.140625" style="4" bestFit="1" customWidth="1"/>
    <col min="1777" max="1778" width="9.140625" style="4"/>
    <col min="1779" max="1779" width="10.85546875" style="4" bestFit="1" customWidth="1"/>
    <col min="1780" max="2031" width="9.140625" style="4"/>
    <col min="2032" max="2032" width="38.140625" style="4" bestFit="1" customWidth="1"/>
    <col min="2033" max="2034" width="9.140625" style="4"/>
    <col min="2035" max="2035" width="10.85546875" style="4" bestFit="1" customWidth="1"/>
    <col min="2036" max="2287" width="9.140625" style="4"/>
    <col min="2288" max="2288" width="38.140625" style="4" bestFit="1" customWidth="1"/>
    <col min="2289" max="2290" width="9.140625" style="4"/>
    <col min="2291" max="2291" width="10.85546875" style="4" bestFit="1" customWidth="1"/>
    <col min="2292" max="2543" width="9.140625" style="4"/>
    <col min="2544" max="2544" width="38.140625" style="4" bestFit="1" customWidth="1"/>
    <col min="2545" max="2546" width="9.140625" style="4"/>
    <col min="2547" max="2547" width="10.85546875" style="4" bestFit="1" customWidth="1"/>
    <col min="2548" max="2799" width="9.140625" style="4"/>
    <col min="2800" max="2800" width="38.140625" style="4" bestFit="1" customWidth="1"/>
    <col min="2801" max="2802" width="9.140625" style="4"/>
    <col min="2803" max="2803" width="10.85546875" style="4" bestFit="1" customWidth="1"/>
    <col min="2804" max="3055" width="9.140625" style="4"/>
    <col min="3056" max="3056" width="38.140625" style="4" bestFit="1" customWidth="1"/>
    <col min="3057" max="3058" width="9.140625" style="4"/>
    <col min="3059" max="3059" width="10.85546875" style="4" bestFit="1" customWidth="1"/>
    <col min="3060" max="3311" width="9.140625" style="4"/>
    <col min="3312" max="3312" width="38.140625" style="4" bestFit="1" customWidth="1"/>
    <col min="3313" max="3314" width="9.140625" style="4"/>
    <col min="3315" max="3315" width="10.85546875" style="4" bestFit="1" customWidth="1"/>
    <col min="3316" max="3567" width="9.140625" style="4"/>
    <col min="3568" max="3568" width="38.140625" style="4" bestFit="1" customWidth="1"/>
    <col min="3569" max="3570" width="9.140625" style="4"/>
    <col min="3571" max="3571" width="10.85546875" style="4" bestFit="1" customWidth="1"/>
    <col min="3572" max="3823" width="9.140625" style="4"/>
    <col min="3824" max="3824" width="38.140625" style="4" bestFit="1" customWidth="1"/>
    <col min="3825" max="3826" width="9.140625" style="4"/>
    <col min="3827" max="3827" width="10.85546875" style="4" bestFit="1" customWidth="1"/>
    <col min="3828" max="4079" width="9.140625" style="4"/>
    <col min="4080" max="4080" width="38.140625" style="4" bestFit="1" customWidth="1"/>
    <col min="4081" max="4082" width="9.140625" style="4"/>
    <col min="4083" max="4083" width="10.85546875" style="4" bestFit="1" customWidth="1"/>
    <col min="4084" max="4335" width="9.140625" style="4"/>
    <col min="4336" max="4336" width="38.140625" style="4" bestFit="1" customWidth="1"/>
    <col min="4337" max="4338" width="9.140625" style="4"/>
    <col min="4339" max="4339" width="10.85546875" style="4" bestFit="1" customWidth="1"/>
    <col min="4340" max="4591" width="9.140625" style="4"/>
    <col min="4592" max="4592" width="38.140625" style="4" bestFit="1" customWidth="1"/>
    <col min="4593" max="4594" width="9.140625" style="4"/>
    <col min="4595" max="4595" width="10.85546875" style="4" bestFit="1" customWidth="1"/>
    <col min="4596" max="4847" width="9.140625" style="4"/>
    <col min="4848" max="4848" width="38.140625" style="4" bestFit="1" customWidth="1"/>
    <col min="4849" max="4850" width="9.140625" style="4"/>
    <col min="4851" max="4851" width="10.85546875" style="4" bestFit="1" customWidth="1"/>
    <col min="4852" max="5103" width="9.140625" style="4"/>
    <col min="5104" max="5104" width="38.140625" style="4" bestFit="1" customWidth="1"/>
    <col min="5105" max="5106" width="9.140625" style="4"/>
    <col min="5107" max="5107" width="10.85546875" style="4" bestFit="1" customWidth="1"/>
    <col min="5108" max="5359" width="9.140625" style="4"/>
    <col min="5360" max="5360" width="38.140625" style="4" bestFit="1" customWidth="1"/>
    <col min="5361" max="5362" width="9.140625" style="4"/>
    <col min="5363" max="5363" width="10.85546875" style="4" bestFit="1" customWidth="1"/>
    <col min="5364" max="5615" width="9.140625" style="4"/>
    <col min="5616" max="5616" width="38.140625" style="4" bestFit="1" customWidth="1"/>
    <col min="5617" max="5618" width="9.140625" style="4"/>
    <col min="5619" max="5619" width="10.85546875" style="4" bestFit="1" customWidth="1"/>
    <col min="5620" max="5871" width="9.140625" style="4"/>
    <col min="5872" max="5872" width="38.140625" style="4" bestFit="1" customWidth="1"/>
    <col min="5873" max="5874" width="9.140625" style="4"/>
    <col min="5875" max="5875" width="10.85546875" style="4" bestFit="1" customWidth="1"/>
    <col min="5876" max="6127" width="9.140625" style="4"/>
    <col min="6128" max="6128" width="38.140625" style="4" bestFit="1" customWidth="1"/>
    <col min="6129" max="6130" width="9.140625" style="4"/>
    <col min="6131" max="6131" width="10.85546875" style="4" bestFit="1" customWidth="1"/>
    <col min="6132" max="6383" width="9.140625" style="4"/>
    <col min="6384" max="6384" width="38.140625" style="4" bestFit="1" customWidth="1"/>
    <col min="6385" max="6386" width="9.140625" style="4"/>
    <col min="6387" max="6387" width="10.85546875" style="4" bestFit="1" customWidth="1"/>
    <col min="6388" max="6639" width="9.140625" style="4"/>
    <col min="6640" max="6640" width="38.140625" style="4" bestFit="1" customWidth="1"/>
    <col min="6641" max="6642" width="9.140625" style="4"/>
    <col min="6643" max="6643" width="10.85546875" style="4" bestFit="1" customWidth="1"/>
    <col min="6644" max="6895" width="9.140625" style="4"/>
    <col min="6896" max="6896" width="38.140625" style="4" bestFit="1" customWidth="1"/>
    <col min="6897" max="6898" width="9.140625" style="4"/>
    <col min="6899" max="6899" width="10.85546875" style="4" bestFit="1" customWidth="1"/>
    <col min="6900" max="7151" width="9.140625" style="4"/>
    <col min="7152" max="7152" width="38.140625" style="4" bestFit="1" customWidth="1"/>
    <col min="7153" max="7154" width="9.140625" style="4"/>
    <col min="7155" max="7155" width="10.85546875" style="4" bestFit="1" customWidth="1"/>
    <col min="7156" max="7407" width="9.140625" style="4"/>
    <col min="7408" max="7408" width="38.140625" style="4" bestFit="1" customWidth="1"/>
    <col min="7409" max="7410" width="9.140625" style="4"/>
    <col min="7411" max="7411" width="10.85546875" style="4" bestFit="1" customWidth="1"/>
    <col min="7412" max="7663" width="9.140625" style="4"/>
    <col min="7664" max="7664" width="38.140625" style="4" bestFit="1" customWidth="1"/>
    <col min="7665" max="7666" width="9.140625" style="4"/>
    <col min="7667" max="7667" width="10.85546875" style="4" bestFit="1" customWidth="1"/>
    <col min="7668" max="7919" width="9.140625" style="4"/>
    <col min="7920" max="7920" width="38.140625" style="4" bestFit="1" customWidth="1"/>
    <col min="7921" max="7922" width="9.140625" style="4"/>
    <col min="7923" max="7923" width="10.85546875" style="4" bestFit="1" customWidth="1"/>
    <col min="7924" max="8175" width="9.140625" style="4"/>
    <col min="8176" max="8176" width="38.140625" style="4" bestFit="1" customWidth="1"/>
    <col min="8177" max="8178" width="9.140625" style="4"/>
    <col min="8179" max="8179" width="10.85546875" style="4" bestFit="1" customWidth="1"/>
    <col min="8180" max="8431" width="9.140625" style="4"/>
    <col min="8432" max="8432" width="38.140625" style="4" bestFit="1" customWidth="1"/>
    <col min="8433" max="8434" width="9.140625" style="4"/>
    <col min="8435" max="8435" width="10.85546875" style="4" bestFit="1" customWidth="1"/>
    <col min="8436" max="8687" width="9.140625" style="4"/>
    <col min="8688" max="8688" width="38.140625" style="4" bestFit="1" customWidth="1"/>
    <col min="8689" max="8690" width="9.140625" style="4"/>
    <col min="8691" max="8691" width="10.85546875" style="4" bestFit="1" customWidth="1"/>
    <col min="8692" max="8943" width="9.140625" style="4"/>
    <col min="8944" max="8944" width="38.140625" style="4" bestFit="1" customWidth="1"/>
    <col min="8945" max="8946" width="9.140625" style="4"/>
    <col min="8947" max="8947" width="10.85546875" style="4" bestFit="1" customWidth="1"/>
    <col min="8948" max="9199" width="9.140625" style="4"/>
    <col min="9200" max="9200" width="38.140625" style="4" bestFit="1" customWidth="1"/>
    <col min="9201" max="9202" width="9.140625" style="4"/>
    <col min="9203" max="9203" width="10.85546875" style="4" bestFit="1" customWidth="1"/>
    <col min="9204" max="9455" width="9.140625" style="4"/>
    <col min="9456" max="9456" width="38.140625" style="4" bestFit="1" customWidth="1"/>
    <col min="9457" max="9458" width="9.140625" style="4"/>
    <col min="9459" max="9459" width="10.85546875" style="4" bestFit="1" customWidth="1"/>
    <col min="9460" max="9711" width="9.140625" style="4"/>
    <col min="9712" max="9712" width="38.140625" style="4" bestFit="1" customWidth="1"/>
    <col min="9713" max="9714" width="9.140625" style="4"/>
    <col min="9715" max="9715" width="10.85546875" style="4" bestFit="1" customWidth="1"/>
    <col min="9716" max="9967" width="9.140625" style="4"/>
    <col min="9968" max="9968" width="38.140625" style="4" bestFit="1" customWidth="1"/>
    <col min="9969" max="9970" width="9.140625" style="4"/>
    <col min="9971" max="9971" width="10.85546875" style="4" bestFit="1" customWidth="1"/>
    <col min="9972" max="10223" width="9.140625" style="4"/>
    <col min="10224" max="10224" width="38.140625" style="4" bestFit="1" customWidth="1"/>
    <col min="10225" max="10226" width="9.140625" style="4"/>
    <col min="10227" max="10227" width="10.85546875" style="4" bestFit="1" customWidth="1"/>
    <col min="10228" max="10479" width="9.140625" style="4"/>
    <col min="10480" max="10480" width="38.140625" style="4" bestFit="1" customWidth="1"/>
    <col min="10481" max="10482" width="9.140625" style="4"/>
    <col min="10483" max="10483" width="10.85546875" style="4" bestFit="1" customWidth="1"/>
    <col min="10484" max="10735" width="9.140625" style="4"/>
    <col min="10736" max="10736" width="38.140625" style="4" bestFit="1" customWidth="1"/>
    <col min="10737" max="10738" width="9.140625" style="4"/>
    <col min="10739" max="10739" width="10.85546875" style="4" bestFit="1" customWidth="1"/>
    <col min="10740" max="10991" width="9.140625" style="4"/>
    <col min="10992" max="10992" width="38.140625" style="4" bestFit="1" customWidth="1"/>
    <col min="10993" max="10994" width="9.140625" style="4"/>
    <col min="10995" max="10995" width="10.85546875" style="4" bestFit="1" customWidth="1"/>
    <col min="10996" max="11247" width="9.140625" style="4"/>
    <col min="11248" max="11248" width="38.140625" style="4" bestFit="1" customWidth="1"/>
    <col min="11249" max="11250" width="9.140625" style="4"/>
    <col min="11251" max="11251" width="10.85546875" style="4" bestFit="1" customWidth="1"/>
    <col min="11252" max="11503" width="9.140625" style="4"/>
    <col min="11504" max="11504" width="38.140625" style="4" bestFit="1" customWidth="1"/>
    <col min="11505" max="11506" width="9.140625" style="4"/>
    <col min="11507" max="11507" width="10.85546875" style="4" bestFit="1" customWidth="1"/>
    <col min="11508" max="11759" width="9.140625" style="4"/>
    <col min="11760" max="11760" width="38.140625" style="4" bestFit="1" customWidth="1"/>
    <col min="11761" max="11762" width="9.140625" style="4"/>
    <col min="11763" max="11763" width="10.85546875" style="4" bestFit="1" customWidth="1"/>
    <col min="11764" max="12015" width="9.140625" style="4"/>
    <col min="12016" max="12016" width="38.140625" style="4" bestFit="1" customWidth="1"/>
    <col min="12017" max="12018" width="9.140625" style="4"/>
    <col min="12019" max="12019" width="10.85546875" style="4" bestFit="1" customWidth="1"/>
    <col min="12020" max="12271" width="9.140625" style="4"/>
    <col min="12272" max="12272" width="38.140625" style="4" bestFit="1" customWidth="1"/>
    <col min="12273" max="12274" width="9.140625" style="4"/>
    <col min="12275" max="12275" width="10.85546875" style="4" bestFit="1" customWidth="1"/>
    <col min="12276" max="12527" width="9.140625" style="4"/>
    <col min="12528" max="12528" width="38.140625" style="4" bestFit="1" customWidth="1"/>
    <col min="12529" max="12530" width="9.140625" style="4"/>
    <col min="12531" max="12531" width="10.85546875" style="4" bestFit="1" customWidth="1"/>
    <col min="12532" max="12783" width="9.140625" style="4"/>
    <col min="12784" max="12784" width="38.140625" style="4" bestFit="1" customWidth="1"/>
    <col min="12785" max="12786" width="9.140625" style="4"/>
    <col min="12787" max="12787" width="10.85546875" style="4" bestFit="1" customWidth="1"/>
    <col min="12788" max="13039" width="9.140625" style="4"/>
    <col min="13040" max="13040" width="38.140625" style="4" bestFit="1" customWidth="1"/>
    <col min="13041" max="13042" width="9.140625" style="4"/>
    <col min="13043" max="13043" width="10.85546875" style="4" bestFit="1" customWidth="1"/>
    <col min="13044" max="13295" width="9.140625" style="4"/>
    <col min="13296" max="13296" width="38.140625" style="4" bestFit="1" customWidth="1"/>
    <col min="13297" max="13298" width="9.140625" style="4"/>
    <col min="13299" max="13299" width="10.85546875" style="4" bestFit="1" customWidth="1"/>
    <col min="13300" max="13551" width="9.140625" style="4"/>
    <col min="13552" max="13552" width="38.140625" style="4" bestFit="1" customWidth="1"/>
    <col min="13553" max="13554" width="9.140625" style="4"/>
    <col min="13555" max="13555" width="10.85546875" style="4" bestFit="1" customWidth="1"/>
    <col min="13556" max="13807" width="9.140625" style="4"/>
    <col min="13808" max="13808" width="38.140625" style="4" bestFit="1" customWidth="1"/>
    <col min="13809" max="13810" width="9.140625" style="4"/>
    <col min="13811" max="13811" width="10.85546875" style="4" bestFit="1" customWidth="1"/>
    <col min="13812" max="14063" width="9.140625" style="4"/>
    <col min="14064" max="14064" width="38.140625" style="4" bestFit="1" customWidth="1"/>
    <col min="14065" max="14066" width="9.140625" style="4"/>
    <col min="14067" max="14067" width="10.85546875" style="4" bestFit="1" customWidth="1"/>
    <col min="14068" max="14319" width="9.140625" style="4"/>
    <col min="14320" max="14320" width="38.140625" style="4" bestFit="1" customWidth="1"/>
    <col min="14321" max="14322" width="9.140625" style="4"/>
    <col min="14323" max="14323" width="10.85546875" style="4" bestFit="1" customWidth="1"/>
    <col min="14324" max="14575" width="9.140625" style="4"/>
    <col min="14576" max="14576" width="38.140625" style="4" bestFit="1" customWidth="1"/>
    <col min="14577" max="14578" width="9.140625" style="4"/>
    <col min="14579" max="14579" width="10.85546875" style="4" bestFit="1" customWidth="1"/>
    <col min="14580" max="14831" width="9.140625" style="4"/>
    <col min="14832" max="14832" width="38.140625" style="4" bestFit="1" customWidth="1"/>
    <col min="14833" max="14834" width="9.140625" style="4"/>
    <col min="14835" max="14835" width="10.85546875" style="4" bestFit="1" customWidth="1"/>
    <col min="14836" max="15087" width="9.140625" style="4"/>
    <col min="15088" max="15088" width="38.140625" style="4" bestFit="1" customWidth="1"/>
    <col min="15089" max="15090" width="9.140625" style="4"/>
    <col min="15091" max="15091" width="10.85546875" style="4" bestFit="1" customWidth="1"/>
    <col min="15092" max="15343" width="9.140625" style="4"/>
    <col min="15344" max="15344" width="38.140625" style="4" bestFit="1" customWidth="1"/>
    <col min="15345" max="15346" width="9.140625" style="4"/>
    <col min="15347" max="15347" width="10.85546875" style="4" bestFit="1" customWidth="1"/>
    <col min="15348" max="15599" width="9.140625" style="4"/>
    <col min="15600" max="15600" width="38.140625" style="4" bestFit="1" customWidth="1"/>
    <col min="15601" max="15602" width="9.140625" style="4"/>
    <col min="15603" max="15603" width="10.85546875" style="4" bestFit="1" customWidth="1"/>
    <col min="15604" max="15855" width="9.140625" style="4"/>
    <col min="15856" max="15856" width="38.140625" style="4" bestFit="1" customWidth="1"/>
    <col min="15857" max="15858" width="9.140625" style="4"/>
    <col min="15859" max="15859" width="10.85546875" style="4" bestFit="1" customWidth="1"/>
    <col min="15860" max="16111" width="9.140625" style="4"/>
    <col min="16112" max="16112" width="38.140625" style="4" bestFit="1" customWidth="1"/>
    <col min="16113" max="16114" width="9.140625" style="4"/>
    <col min="16115" max="16115" width="10.85546875" style="4" bestFit="1" customWidth="1"/>
    <col min="16116" max="16384" width="9.140625" style="4"/>
  </cols>
  <sheetData>
    <row r="1" spans="2:23" ht="3.75" customHeight="1" thickBot="1">
      <c r="B1" s="8"/>
      <c r="C1" s="8"/>
      <c r="D1" s="8"/>
      <c r="E1" s="8"/>
      <c r="F1" s="8"/>
      <c r="G1" s="8"/>
      <c r="H1" s="8"/>
      <c r="I1" s="8"/>
      <c r="J1" s="8"/>
      <c r="K1" s="8"/>
    </row>
    <row r="2" spans="2:23" ht="30.75" customHeight="1">
      <c r="B2" s="44" t="s">
        <v>0</v>
      </c>
      <c r="C2" s="45"/>
      <c r="D2" s="46"/>
      <c r="E2" s="46"/>
      <c r="F2" s="46"/>
      <c r="G2" s="46"/>
      <c r="H2" s="76"/>
      <c r="I2" s="72"/>
    </row>
    <row r="3" spans="2:23" ht="24.75" customHeight="1">
      <c r="B3" s="42" t="s">
        <v>119</v>
      </c>
      <c r="C3" s="43"/>
      <c r="D3" s="43"/>
      <c r="E3" s="43"/>
      <c r="F3" s="43"/>
      <c r="G3" s="68" t="s">
        <v>1</v>
      </c>
      <c r="H3" s="77" t="s">
        <v>104</v>
      </c>
      <c r="I3" s="73"/>
    </row>
    <row r="4" spans="2:23" ht="24" customHeight="1" thickBot="1">
      <c r="B4" s="40" t="s">
        <v>118</v>
      </c>
      <c r="C4" s="41"/>
      <c r="D4" s="41"/>
      <c r="E4" s="41"/>
      <c r="F4" s="41"/>
      <c r="G4" s="69"/>
      <c r="H4" s="78"/>
      <c r="I4" s="73"/>
    </row>
    <row r="5" spans="2:23" ht="24.75" customHeight="1" thickBot="1">
      <c r="B5" s="47" t="s">
        <v>2</v>
      </c>
      <c r="C5" s="48"/>
      <c r="D5" s="48"/>
      <c r="E5" s="48"/>
      <c r="F5" s="48"/>
      <c r="G5" s="48"/>
      <c r="H5" s="79"/>
      <c r="I5" s="74"/>
    </row>
    <row r="6" spans="2:23" ht="24.75" customHeight="1">
      <c r="B6" s="93" t="s">
        <v>3</v>
      </c>
      <c r="C6" s="96" t="s">
        <v>4</v>
      </c>
      <c r="D6" s="103"/>
      <c r="E6" s="103"/>
      <c r="F6" s="55" t="s">
        <v>117</v>
      </c>
      <c r="G6" s="55" t="s">
        <v>109</v>
      </c>
      <c r="H6" s="80" t="s">
        <v>110</v>
      </c>
      <c r="I6" s="75"/>
    </row>
    <row r="7" spans="2:23" ht="24.75" customHeight="1">
      <c r="B7" s="94"/>
      <c r="C7" s="97"/>
      <c r="D7" s="104"/>
      <c r="E7" s="104"/>
      <c r="F7" s="20" t="s">
        <v>5</v>
      </c>
      <c r="G7" s="20" t="s">
        <v>6</v>
      </c>
      <c r="H7" s="20" t="s">
        <v>7</v>
      </c>
      <c r="I7" s="5"/>
      <c r="W7" s="12" t="s">
        <v>8</v>
      </c>
    </row>
    <row r="8" spans="2:23" ht="24.75" customHeight="1">
      <c r="B8" s="94"/>
      <c r="C8" s="97"/>
      <c r="D8" s="104"/>
      <c r="E8" s="104"/>
      <c r="F8" s="20" t="s">
        <v>8</v>
      </c>
      <c r="G8" s="20" t="s">
        <v>8</v>
      </c>
      <c r="H8" s="20" t="s">
        <v>8</v>
      </c>
      <c r="I8" s="5"/>
      <c r="W8" s="12" t="s">
        <v>9</v>
      </c>
    </row>
    <row r="9" spans="2:23" ht="24.75" customHeight="1" thickBot="1">
      <c r="B9" s="95"/>
      <c r="C9" s="98"/>
      <c r="D9" s="105"/>
      <c r="E9" s="105"/>
      <c r="F9" s="35" t="s">
        <v>107</v>
      </c>
      <c r="G9" s="35" t="s">
        <v>107</v>
      </c>
      <c r="H9" s="35" t="s">
        <v>107</v>
      </c>
      <c r="I9" s="5"/>
    </row>
    <row r="10" spans="2:23" ht="17.25" hidden="1" customHeight="1">
      <c r="B10" s="30">
        <v>120010</v>
      </c>
      <c r="C10" s="31" t="s">
        <v>10</v>
      </c>
      <c r="D10" s="32"/>
      <c r="E10" s="33"/>
      <c r="F10" s="34"/>
      <c r="G10" s="34"/>
      <c r="H10" s="34"/>
    </row>
    <row r="11" spans="2:23" ht="17.25" hidden="1" customHeight="1">
      <c r="B11" s="29">
        <v>121030</v>
      </c>
      <c r="C11" s="21" t="s">
        <v>11</v>
      </c>
      <c r="D11" s="17"/>
      <c r="E11" s="18"/>
      <c r="F11" s="7"/>
      <c r="G11" s="7"/>
      <c r="H11" s="7"/>
    </row>
    <row r="12" spans="2:23" ht="17.25" hidden="1" customHeight="1">
      <c r="B12" s="29">
        <v>120020</v>
      </c>
      <c r="C12" s="21" t="s">
        <v>12</v>
      </c>
      <c r="D12" s="17"/>
      <c r="E12" s="18"/>
      <c r="F12" s="7"/>
      <c r="G12" s="7"/>
      <c r="H12" s="7"/>
    </row>
    <row r="13" spans="2:23" ht="17.25" customHeight="1">
      <c r="B13" s="29" t="s">
        <v>115</v>
      </c>
      <c r="C13" s="21" t="s">
        <v>116</v>
      </c>
      <c r="D13" s="17"/>
      <c r="E13" s="18"/>
      <c r="F13" s="7">
        <v>50</v>
      </c>
      <c r="G13" s="7">
        <v>76</v>
      </c>
      <c r="H13" s="7">
        <v>30</v>
      </c>
    </row>
    <row r="14" spans="2:23" ht="17.25" customHeight="1">
      <c r="B14" s="29" t="s">
        <v>13</v>
      </c>
      <c r="C14" s="21" t="s">
        <v>14</v>
      </c>
      <c r="D14" s="17"/>
      <c r="E14" s="18"/>
      <c r="F14" s="70">
        <v>45</v>
      </c>
      <c r="G14" s="70">
        <v>0</v>
      </c>
      <c r="H14" s="70">
        <v>40</v>
      </c>
    </row>
    <row r="15" spans="2:23" ht="17.25" hidden="1" customHeight="1">
      <c r="B15" s="29">
        <v>121003</v>
      </c>
      <c r="C15" s="21" t="s">
        <v>15</v>
      </c>
      <c r="D15" s="17"/>
      <c r="E15" s="18"/>
      <c r="F15" s="70"/>
      <c r="G15" s="70"/>
      <c r="H15" s="70"/>
    </row>
    <row r="16" spans="2:23" ht="17.25" customHeight="1">
      <c r="B16" s="29">
        <v>131502</v>
      </c>
      <c r="C16" s="21" t="s">
        <v>27</v>
      </c>
      <c r="D16" s="49"/>
      <c r="E16" s="18"/>
      <c r="F16" s="70">
        <v>0</v>
      </c>
      <c r="G16" s="70">
        <v>14</v>
      </c>
      <c r="H16" s="70">
        <v>20</v>
      </c>
    </row>
    <row r="17" spans="2:8" ht="17.25" customHeight="1">
      <c r="B17" s="29" t="s">
        <v>16</v>
      </c>
      <c r="C17" s="21" t="s">
        <v>17</v>
      </c>
      <c r="D17" s="49"/>
      <c r="E17" s="18"/>
      <c r="F17" s="70">
        <v>0</v>
      </c>
      <c r="G17" s="70">
        <v>10</v>
      </c>
      <c r="H17" s="70">
        <v>10</v>
      </c>
    </row>
    <row r="18" spans="2:8" ht="17.25" customHeight="1">
      <c r="B18" s="29" t="s">
        <v>18</v>
      </c>
      <c r="C18" s="21" t="s">
        <v>19</v>
      </c>
      <c r="D18" s="49"/>
      <c r="E18" s="18"/>
      <c r="F18" s="70">
        <v>10</v>
      </c>
      <c r="G18" s="70">
        <v>20</v>
      </c>
      <c r="H18" s="70">
        <v>20</v>
      </c>
    </row>
    <row r="19" spans="2:8" ht="17.25" hidden="1" customHeight="1">
      <c r="B19" s="29">
        <v>130090</v>
      </c>
      <c r="C19" s="21" t="s">
        <v>20</v>
      </c>
      <c r="D19" s="17"/>
      <c r="E19" s="18"/>
      <c r="F19" s="70"/>
      <c r="G19" s="70"/>
      <c r="H19" s="70"/>
    </row>
    <row r="20" spans="2:8" ht="17.25" hidden="1" customHeight="1">
      <c r="B20" s="29">
        <v>131502</v>
      </c>
      <c r="C20" s="21" t="s">
        <v>21</v>
      </c>
      <c r="D20" s="17"/>
      <c r="E20" s="18"/>
      <c r="F20" s="70"/>
      <c r="G20" s="70"/>
      <c r="H20" s="70"/>
    </row>
    <row r="21" spans="2:8" ht="17.25" hidden="1" customHeight="1">
      <c r="B21" s="29">
        <v>131411</v>
      </c>
      <c r="C21" s="21" t="s">
        <v>22</v>
      </c>
      <c r="D21" s="17"/>
      <c r="E21" s="18"/>
      <c r="F21" s="70"/>
      <c r="G21" s="70"/>
      <c r="H21" s="70"/>
    </row>
    <row r="22" spans="2:8" ht="17.25" hidden="1" customHeight="1">
      <c r="B22" s="29">
        <v>131247</v>
      </c>
      <c r="C22" s="21" t="s">
        <v>23</v>
      </c>
      <c r="D22" s="17"/>
      <c r="E22" s="18"/>
      <c r="F22" s="70"/>
      <c r="G22" s="70"/>
      <c r="H22" s="70"/>
    </row>
    <row r="23" spans="2:8" ht="17.25" hidden="1" customHeight="1">
      <c r="B23" s="29">
        <v>131406</v>
      </c>
      <c r="C23" s="21" t="s">
        <v>24</v>
      </c>
      <c r="D23" s="17"/>
      <c r="E23" s="18"/>
      <c r="F23" s="70"/>
      <c r="G23" s="70"/>
      <c r="H23" s="70"/>
    </row>
    <row r="24" spans="2:8" ht="17.25" hidden="1" customHeight="1">
      <c r="B24" s="29">
        <v>139032</v>
      </c>
      <c r="C24" s="21" t="s">
        <v>25</v>
      </c>
      <c r="D24" s="17"/>
      <c r="E24" s="18"/>
      <c r="F24" s="70"/>
      <c r="G24" s="70"/>
      <c r="H24" s="70"/>
    </row>
    <row r="25" spans="2:8" ht="17.25" hidden="1" customHeight="1">
      <c r="B25" s="29">
        <v>139035</v>
      </c>
      <c r="C25" s="21" t="s">
        <v>26</v>
      </c>
      <c r="D25" s="49"/>
      <c r="E25" s="18"/>
      <c r="F25" s="70"/>
      <c r="G25" s="70"/>
      <c r="H25" s="70"/>
    </row>
    <row r="26" spans="2:8" ht="17.25" hidden="1" customHeight="1">
      <c r="B26" s="29">
        <v>150109</v>
      </c>
      <c r="C26" s="21" t="s">
        <v>28</v>
      </c>
      <c r="D26" s="49"/>
      <c r="E26" s="18"/>
      <c r="F26" s="70"/>
      <c r="G26" s="70"/>
      <c r="H26" s="70"/>
    </row>
    <row r="27" spans="2:8" ht="17.25" hidden="1" customHeight="1">
      <c r="B27" s="29" t="s">
        <v>29</v>
      </c>
      <c r="C27" s="21" t="s">
        <v>30</v>
      </c>
      <c r="D27" s="49"/>
      <c r="E27" s="18"/>
      <c r="F27" s="70"/>
      <c r="G27" s="70"/>
      <c r="H27" s="70"/>
    </row>
    <row r="28" spans="2:8" ht="17.25" hidden="1" customHeight="1">
      <c r="B28" s="29" t="s">
        <v>31</v>
      </c>
      <c r="C28" s="21" t="s">
        <v>32</v>
      </c>
      <c r="D28" s="49"/>
      <c r="E28" s="18"/>
      <c r="F28" s="70"/>
      <c r="G28" s="70"/>
      <c r="H28" s="70"/>
    </row>
    <row r="29" spans="2:8" ht="17.25" hidden="1" customHeight="1">
      <c r="B29" s="29">
        <v>150134</v>
      </c>
      <c r="C29" s="21" t="s">
        <v>34</v>
      </c>
      <c r="D29" s="17"/>
      <c r="E29" s="19"/>
      <c r="F29" s="70"/>
      <c r="G29" s="70"/>
      <c r="H29" s="70"/>
    </row>
    <row r="30" spans="2:8" ht="17.25" hidden="1" customHeight="1">
      <c r="B30" s="29">
        <v>150505</v>
      </c>
      <c r="C30" s="21" t="s">
        <v>35</v>
      </c>
      <c r="D30" s="17"/>
      <c r="E30" s="19"/>
      <c r="F30" s="70"/>
      <c r="G30" s="70"/>
      <c r="H30" s="70"/>
    </row>
    <row r="31" spans="2:8" ht="17.25" hidden="1" customHeight="1">
      <c r="B31" s="29">
        <v>150655</v>
      </c>
      <c r="C31" s="21" t="s">
        <v>36</v>
      </c>
      <c r="D31" s="17"/>
      <c r="E31" s="19"/>
      <c r="F31" s="70"/>
      <c r="G31" s="70"/>
      <c r="H31" s="70"/>
    </row>
    <row r="32" spans="2:8" ht="17.25" customHeight="1">
      <c r="B32" s="29">
        <v>150445</v>
      </c>
      <c r="C32" s="21" t="s">
        <v>37</v>
      </c>
      <c r="D32" s="17"/>
      <c r="E32" s="19"/>
      <c r="F32" s="70">
        <v>40</v>
      </c>
      <c r="G32" s="70">
        <v>0</v>
      </c>
      <c r="H32" s="70">
        <v>40</v>
      </c>
    </row>
    <row r="33" spans="2:8" ht="17.25" hidden="1" customHeight="1">
      <c r="B33" s="29">
        <v>150708</v>
      </c>
      <c r="C33" s="21" t="s">
        <v>38</v>
      </c>
      <c r="D33" s="17"/>
      <c r="E33" s="19"/>
      <c r="F33" s="70"/>
      <c r="G33" s="70"/>
      <c r="H33" s="70"/>
    </row>
    <row r="34" spans="2:8" ht="17.25" hidden="1" customHeight="1">
      <c r="B34" s="29">
        <v>150691</v>
      </c>
      <c r="C34" s="21" t="s">
        <v>39</v>
      </c>
      <c r="D34" s="17"/>
      <c r="E34" s="19"/>
      <c r="F34" s="70"/>
      <c r="G34" s="70"/>
      <c r="H34" s="70"/>
    </row>
    <row r="35" spans="2:8" ht="17.25" customHeight="1">
      <c r="B35" s="29">
        <v>150360</v>
      </c>
      <c r="C35" s="21" t="s">
        <v>112</v>
      </c>
      <c r="D35" s="17"/>
      <c r="E35" s="19"/>
      <c r="F35" s="70">
        <v>0</v>
      </c>
      <c r="G35" s="70">
        <v>35</v>
      </c>
      <c r="H35" s="70">
        <v>0</v>
      </c>
    </row>
    <row r="36" spans="2:8" ht="17.25" customHeight="1">
      <c r="B36" s="29"/>
      <c r="C36" s="21" t="s">
        <v>113</v>
      </c>
      <c r="D36" s="17"/>
      <c r="E36" s="19"/>
      <c r="F36" s="70">
        <v>0</v>
      </c>
      <c r="G36" s="70">
        <v>10</v>
      </c>
      <c r="H36" s="70">
        <v>10</v>
      </c>
    </row>
    <row r="37" spans="2:8" ht="17.25" hidden="1" customHeight="1">
      <c r="B37" s="29">
        <v>165421</v>
      </c>
      <c r="C37" s="36" t="s">
        <v>40</v>
      </c>
      <c r="D37" s="17"/>
      <c r="E37" s="19"/>
      <c r="F37" s="70"/>
      <c r="G37" s="70"/>
      <c r="H37" s="70"/>
    </row>
    <row r="38" spans="2:8" ht="17.25" hidden="1" customHeight="1">
      <c r="B38" s="29" t="s">
        <v>41</v>
      </c>
      <c r="C38" s="36" t="s">
        <v>42</v>
      </c>
      <c r="D38" s="49"/>
      <c r="E38" s="19"/>
      <c r="F38" s="70"/>
      <c r="G38" s="70"/>
      <c r="H38" s="70"/>
    </row>
    <row r="39" spans="2:8" ht="17.25" hidden="1" customHeight="1">
      <c r="B39" s="29">
        <v>160007</v>
      </c>
      <c r="C39" s="21" t="s">
        <v>43</v>
      </c>
      <c r="D39" s="17"/>
      <c r="E39" s="22"/>
      <c r="F39" s="70"/>
      <c r="G39" s="70"/>
      <c r="H39" s="70"/>
    </row>
    <row r="40" spans="2:8" ht="17.25" hidden="1" customHeight="1">
      <c r="B40" s="29">
        <v>162621</v>
      </c>
      <c r="C40" s="21" t="s">
        <v>44</v>
      </c>
      <c r="D40" s="17"/>
      <c r="E40" s="18"/>
      <c r="F40" s="70"/>
      <c r="G40" s="70"/>
      <c r="H40" s="70"/>
    </row>
    <row r="41" spans="2:8" ht="17.25" hidden="1" customHeight="1">
      <c r="B41" s="29">
        <v>161943</v>
      </c>
      <c r="C41" s="21" t="s">
        <v>45</v>
      </c>
      <c r="D41" s="17"/>
      <c r="E41" s="18"/>
      <c r="F41" s="70"/>
      <c r="G41" s="70"/>
      <c r="H41" s="70"/>
    </row>
    <row r="42" spans="2:8" ht="17.25" customHeight="1">
      <c r="B42" s="29">
        <v>140547</v>
      </c>
      <c r="C42" s="21" t="s">
        <v>105</v>
      </c>
      <c r="D42" s="17"/>
      <c r="E42" s="18"/>
      <c r="F42" s="70">
        <v>12</v>
      </c>
      <c r="G42" s="70">
        <v>9</v>
      </c>
      <c r="H42" s="70">
        <v>12</v>
      </c>
    </row>
    <row r="43" spans="2:8" ht="21" hidden="1" customHeight="1">
      <c r="B43" s="29">
        <v>140203</v>
      </c>
      <c r="C43" s="21" t="s">
        <v>46</v>
      </c>
      <c r="D43" s="49"/>
      <c r="E43" s="18"/>
      <c r="F43" s="70"/>
      <c r="G43" s="70"/>
      <c r="H43" s="70"/>
    </row>
    <row r="44" spans="2:8" ht="19.5" hidden="1" customHeight="1">
      <c r="B44" s="29">
        <v>160326</v>
      </c>
      <c r="C44" s="21" t="s">
        <v>47</v>
      </c>
      <c r="D44" s="17"/>
      <c r="E44" s="18"/>
      <c r="F44" s="70"/>
      <c r="G44" s="70"/>
      <c r="H44" s="70"/>
    </row>
    <row r="45" spans="2:8" ht="23.25" hidden="1" customHeight="1">
      <c r="B45" s="29">
        <v>161105</v>
      </c>
      <c r="C45" s="21" t="s">
        <v>48</v>
      </c>
      <c r="D45" s="17"/>
      <c r="E45" s="18"/>
      <c r="F45" s="70"/>
      <c r="G45" s="70"/>
      <c r="H45" s="70"/>
    </row>
    <row r="46" spans="2:8" ht="17.25" hidden="1" customHeight="1">
      <c r="B46" s="29">
        <v>161939</v>
      </c>
      <c r="C46" s="21" t="s">
        <v>49</v>
      </c>
      <c r="D46" s="49"/>
      <c r="E46" s="18"/>
      <c r="F46" s="70"/>
      <c r="G46" s="70"/>
      <c r="H46" s="70"/>
    </row>
    <row r="47" spans="2:8" ht="17.25" hidden="1" customHeight="1">
      <c r="B47" s="29" t="s">
        <v>50</v>
      </c>
      <c r="C47" s="23" t="s">
        <v>51</v>
      </c>
      <c r="D47" s="17"/>
      <c r="E47" s="18"/>
      <c r="F47" s="70"/>
      <c r="G47" s="70"/>
      <c r="H47" s="70"/>
    </row>
    <row r="48" spans="2:8" ht="17.25" hidden="1" customHeight="1">
      <c r="B48" s="29">
        <v>160825</v>
      </c>
      <c r="C48" s="21" t="s">
        <v>52</v>
      </c>
      <c r="D48" s="17"/>
      <c r="E48" s="18"/>
      <c r="F48" s="70"/>
      <c r="G48" s="70"/>
      <c r="H48" s="70"/>
    </row>
    <row r="49" spans="2:8" ht="17.25" hidden="1" customHeight="1">
      <c r="B49" s="29">
        <v>160775</v>
      </c>
      <c r="C49" s="21" t="s">
        <v>53</v>
      </c>
      <c r="D49" s="17"/>
      <c r="E49" s="18"/>
      <c r="F49" s="70"/>
      <c r="G49" s="70"/>
      <c r="H49" s="70"/>
    </row>
    <row r="50" spans="2:8" ht="17.25" hidden="1" customHeight="1">
      <c r="B50" s="29">
        <v>160120</v>
      </c>
      <c r="C50" s="21" t="s">
        <v>54</v>
      </c>
      <c r="D50" s="17"/>
      <c r="E50" s="18"/>
      <c r="F50" s="70"/>
      <c r="G50" s="70"/>
      <c r="H50" s="70"/>
    </row>
    <row r="51" spans="2:8" ht="17.25" hidden="1" customHeight="1">
      <c r="B51" s="29">
        <v>162713</v>
      </c>
      <c r="C51" s="21" t="s">
        <v>33</v>
      </c>
      <c r="D51" s="17"/>
      <c r="E51" s="18"/>
      <c r="F51" s="70"/>
      <c r="G51" s="70"/>
      <c r="H51" s="70"/>
    </row>
    <row r="52" spans="2:8" ht="17.25" hidden="1" customHeight="1">
      <c r="B52" s="29">
        <v>160552</v>
      </c>
      <c r="C52" s="21" t="s">
        <v>55</v>
      </c>
      <c r="D52" s="17"/>
      <c r="E52" s="18"/>
      <c r="F52" s="70"/>
      <c r="G52" s="70"/>
      <c r="H52" s="70"/>
    </row>
    <row r="53" spans="2:8" ht="17.25" hidden="1" customHeight="1">
      <c r="B53" s="29">
        <v>160910</v>
      </c>
      <c r="C53" s="21" t="s">
        <v>56</v>
      </c>
      <c r="D53" s="49"/>
      <c r="E53" s="18"/>
      <c r="F53" s="70"/>
      <c r="G53" s="70"/>
      <c r="H53" s="70"/>
    </row>
    <row r="54" spans="2:8" ht="17.25" hidden="1" customHeight="1">
      <c r="B54" s="29">
        <v>162788</v>
      </c>
      <c r="C54" s="21" t="s">
        <v>57</v>
      </c>
      <c r="D54" s="49"/>
      <c r="E54" s="18"/>
      <c r="F54" s="70"/>
      <c r="G54" s="70"/>
      <c r="H54" s="70"/>
    </row>
    <row r="55" spans="2:8" ht="17.25" hidden="1" customHeight="1">
      <c r="B55" s="29">
        <v>160909</v>
      </c>
      <c r="C55" s="21" t="s">
        <v>58</v>
      </c>
      <c r="D55" s="17"/>
      <c r="E55" s="18"/>
      <c r="F55" s="70"/>
      <c r="G55" s="70"/>
      <c r="H55" s="70"/>
    </row>
    <row r="56" spans="2:8" ht="17.25" customHeight="1">
      <c r="B56" s="29">
        <v>161218</v>
      </c>
      <c r="C56" s="21" t="s">
        <v>59</v>
      </c>
      <c r="D56" s="17"/>
      <c r="E56" s="18"/>
      <c r="F56" s="70">
        <v>0.1</v>
      </c>
      <c r="G56" s="70">
        <v>0.2</v>
      </c>
      <c r="H56" s="70">
        <v>0.2</v>
      </c>
    </row>
    <row r="57" spans="2:8" ht="24.75" customHeight="1">
      <c r="B57" s="29">
        <v>160514</v>
      </c>
      <c r="C57" s="21" t="s">
        <v>60</v>
      </c>
      <c r="D57" s="17"/>
      <c r="E57" s="18"/>
      <c r="F57" s="70">
        <v>4</v>
      </c>
      <c r="G57" s="70">
        <v>3.5</v>
      </c>
      <c r="H57" s="70">
        <v>3.5</v>
      </c>
    </row>
    <row r="58" spans="2:8" ht="17.25" customHeight="1">
      <c r="B58" s="29">
        <v>160224</v>
      </c>
      <c r="C58" s="21" t="s">
        <v>61</v>
      </c>
      <c r="D58" s="17"/>
      <c r="E58" s="18"/>
      <c r="F58" s="70">
        <v>2</v>
      </c>
      <c r="G58" s="70">
        <v>2</v>
      </c>
      <c r="H58" s="70">
        <v>2</v>
      </c>
    </row>
    <row r="59" spans="2:8" ht="17.25" hidden="1" customHeight="1">
      <c r="B59" s="29">
        <v>160972</v>
      </c>
      <c r="C59" s="21" t="s">
        <v>62</v>
      </c>
      <c r="D59" s="17"/>
      <c r="E59" s="18"/>
      <c r="F59" s="70"/>
      <c r="G59" s="70"/>
      <c r="H59" s="70"/>
    </row>
    <row r="60" spans="2:8" ht="17.25" hidden="1" customHeight="1">
      <c r="B60" s="29">
        <v>162138</v>
      </c>
      <c r="C60" s="21" t="s">
        <v>63</v>
      </c>
      <c r="D60" s="17"/>
      <c r="E60" s="37"/>
      <c r="F60" s="70"/>
      <c r="G60" s="70"/>
      <c r="H60" s="70"/>
    </row>
    <row r="61" spans="2:8" ht="17.25" hidden="1" customHeight="1">
      <c r="B61" s="29">
        <v>160243</v>
      </c>
      <c r="C61" s="36" t="s">
        <v>64</v>
      </c>
      <c r="D61" s="17"/>
      <c r="E61" s="18"/>
      <c r="F61" s="70"/>
      <c r="G61" s="70"/>
      <c r="H61" s="70"/>
    </row>
    <row r="62" spans="2:8" ht="17.25" hidden="1" customHeight="1">
      <c r="B62" s="29" t="s">
        <v>65</v>
      </c>
      <c r="C62" s="21" t="s">
        <v>66</v>
      </c>
      <c r="D62" s="49"/>
      <c r="E62" s="18"/>
      <c r="F62" s="70"/>
      <c r="G62" s="70"/>
      <c r="H62" s="70"/>
    </row>
    <row r="63" spans="2:8" ht="17.25" customHeight="1">
      <c r="B63" s="29">
        <v>160727</v>
      </c>
      <c r="C63" s="21" t="s">
        <v>67</v>
      </c>
      <c r="D63" s="17"/>
      <c r="E63" s="18"/>
      <c r="F63" s="70">
        <v>1.5</v>
      </c>
      <c r="G63" s="70">
        <v>0.4</v>
      </c>
      <c r="H63" s="70">
        <v>0.4</v>
      </c>
    </row>
    <row r="64" spans="2:8" ht="17.25" customHeight="1">
      <c r="B64" s="29">
        <v>160582</v>
      </c>
      <c r="C64" s="21" t="s">
        <v>68</v>
      </c>
      <c r="D64" s="17"/>
      <c r="E64" s="18"/>
      <c r="F64" s="70">
        <v>0.7</v>
      </c>
      <c r="G64" s="70">
        <v>2</v>
      </c>
      <c r="H64" s="70">
        <v>2</v>
      </c>
    </row>
    <row r="65" spans="2:9" ht="17.25" customHeight="1">
      <c r="B65" s="29">
        <v>160280</v>
      </c>
      <c r="C65" s="21" t="s">
        <v>69</v>
      </c>
      <c r="D65" s="17"/>
      <c r="E65" s="18"/>
      <c r="F65" s="70">
        <v>1.25</v>
      </c>
      <c r="G65" s="70">
        <v>1.5</v>
      </c>
      <c r="H65" s="70">
        <v>1.5</v>
      </c>
    </row>
    <row r="66" spans="2:9" ht="17.25" hidden="1" customHeight="1">
      <c r="B66" s="29">
        <v>161871</v>
      </c>
      <c r="C66" s="36" t="s">
        <v>70</v>
      </c>
      <c r="D66" s="17"/>
      <c r="E66" s="18"/>
      <c r="F66" s="70"/>
      <c r="G66" s="70"/>
      <c r="H66" s="70"/>
    </row>
    <row r="67" spans="2:9" ht="17.25" hidden="1" customHeight="1">
      <c r="B67" s="29">
        <v>160612</v>
      </c>
      <c r="C67" s="36" t="s">
        <v>71</v>
      </c>
      <c r="D67" s="17"/>
      <c r="E67" s="18"/>
      <c r="F67" s="70"/>
      <c r="G67" s="70"/>
      <c r="H67" s="70"/>
    </row>
    <row r="68" spans="2:9" ht="17.25" customHeight="1">
      <c r="B68" s="29">
        <v>160108</v>
      </c>
      <c r="C68" s="21" t="s">
        <v>72</v>
      </c>
      <c r="D68" s="17"/>
      <c r="E68" s="18"/>
      <c r="F68" s="70">
        <v>1.8</v>
      </c>
      <c r="G68" s="70">
        <v>1.5</v>
      </c>
      <c r="H68" s="70">
        <v>1.6</v>
      </c>
    </row>
    <row r="69" spans="2:9" ht="17.25" customHeight="1">
      <c r="B69" s="29">
        <v>160148</v>
      </c>
      <c r="C69" s="21" t="s">
        <v>114</v>
      </c>
      <c r="D69" s="17"/>
      <c r="E69" s="18"/>
      <c r="F69" s="70">
        <v>0.1</v>
      </c>
      <c r="G69" s="70">
        <v>0.05</v>
      </c>
      <c r="H69" s="70">
        <v>0.1</v>
      </c>
    </row>
    <row r="70" spans="2:9" ht="17.25" hidden="1" customHeight="1">
      <c r="B70" s="29">
        <v>160146</v>
      </c>
      <c r="C70" s="21" t="s">
        <v>73</v>
      </c>
      <c r="D70" s="17"/>
      <c r="E70" s="18"/>
      <c r="F70" s="70"/>
      <c r="G70" s="70"/>
      <c r="H70" s="70"/>
    </row>
    <row r="71" spans="2:9" ht="17.25" hidden="1" customHeight="1">
      <c r="B71" s="29">
        <v>160200</v>
      </c>
      <c r="C71" s="21" t="s">
        <v>74</v>
      </c>
      <c r="D71" s="17"/>
      <c r="E71" s="18"/>
      <c r="F71" s="70"/>
      <c r="G71" s="70"/>
      <c r="H71" s="70"/>
    </row>
    <row r="72" spans="2:9" ht="17.25" customHeight="1">
      <c r="B72" s="29">
        <v>160732</v>
      </c>
      <c r="C72" s="21" t="s">
        <v>75</v>
      </c>
      <c r="D72" s="17"/>
      <c r="E72" s="18"/>
      <c r="F72" s="70">
        <v>0.7</v>
      </c>
      <c r="G72" s="70">
        <v>1</v>
      </c>
      <c r="H72" s="70">
        <v>1</v>
      </c>
    </row>
    <row r="73" spans="2:9" ht="17.25" hidden="1" customHeight="1">
      <c r="B73" s="29">
        <v>160327</v>
      </c>
      <c r="C73" s="21" t="s">
        <v>76</v>
      </c>
      <c r="D73" s="17"/>
      <c r="E73" s="18"/>
      <c r="F73" s="70"/>
      <c r="G73" s="70"/>
      <c r="H73" s="70"/>
    </row>
    <row r="74" spans="2:9" ht="21" hidden="1" customHeight="1">
      <c r="B74" s="29">
        <v>164215</v>
      </c>
      <c r="C74" s="21" t="s">
        <v>77</v>
      </c>
      <c r="D74" s="17"/>
      <c r="E74" s="18"/>
      <c r="F74" s="70"/>
      <c r="G74" s="70"/>
      <c r="H74" s="70"/>
    </row>
    <row r="75" spans="2:9" ht="21" hidden="1" customHeight="1">
      <c r="B75" s="29">
        <v>161832</v>
      </c>
      <c r="C75" s="21" t="s">
        <v>78</v>
      </c>
      <c r="D75" s="17"/>
      <c r="E75" s="18"/>
      <c r="F75" s="70"/>
      <c r="G75" s="70"/>
      <c r="H75" s="70"/>
      <c r="I75" s="61"/>
    </row>
    <row r="76" spans="2:9" ht="21" hidden="1" customHeight="1">
      <c r="B76" s="29">
        <v>160235</v>
      </c>
      <c r="C76" s="21" t="s">
        <v>79</v>
      </c>
      <c r="D76" s="17"/>
      <c r="E76" s="18"/>
      <c r="F76" s="70"/>
      <c r="G76" s="70"/>
      <c r="H76" s="70"/>
      <c r="I76" s="61"/>
    </row>
    <row r="77" spans="2:9" ht="20.25" customHeight="1">
      <c r="B77" s="29">
        <v>160774</v>
      </c>
      <c r="C77" s="21" t="s">
        <v>80</v>
      </c>
      <c r="D77" s="17"/>
      <c r="E77" s="18"/>
      <c r="F77" s="70">
        <v>0</v>
      </c>
      <c r="G77" s="70">
        <v>0.2</v>
      </c>
      <c r="H77" s="70">
        <v>0.2</v>
      </c>
      <c r="I77" s="62"/>
    </row>
    <row r="78" spans="2:9" ht="27" customHeight="1" thickBot="1">
      <c r="B78" s="101" t="s">
        <v>81</v>
      </c>
      <c r="C78" s="102"/>
      <c r="D78" s="15"/>
      <c r="E78" s="15"/>
      <c r="F78" s="71">
        <f>SUM(F10:F77)</f>
        <v>169.14999999999998</v>
      </c>
      <c r="G78" s="71">
        <f>SUM(G10:G77)</f>
        <v>186.35</v>
      </c>
      <c r="H78" s="71">
        <f>SUM(H10:H77)</f>
        <v>194.49999999999997</v>
      </c>
      <c r="I78" s="62"/>
    </row>
    <row r="79" spans="2:9" ht="21" customHeight="1" thickBot="1">
      <c r="B79" s="99" t="s">
        <v>82</v>
      </c>
      <c r="C79" s="100"/>
      <c r="D79" s="13"/>
      <c r="E79" s="13"/>
      <c r="F79" s="6" t="s">
        <v>111</v>
      </c>
      <c r="G79" s="6" t="s">
        <v>111</v>
      </c>
      <c r="H79" s="6" t="s">
        <v>111</v>
      </c>
      <c r="I79" s="58"/>
    </row>
    <row r="80" spans="2:9" ht="18.75" customHeight="1" thickBot="1">
      <c r="C80" s="16"/>
      <c r="D80" s="16"/>
      <c r="E80" s="16"/>
      <c r="F80" s="16"/>
      <c r="G80" s="16"/>
      <c r="H80" s="16"/>
      <c r="I80" s="57"/>
    </row>
    <row r="81" spans="2:9" ht="23.25" customHeight="1">
      <c r="B81" s="24" t="s">
        <v>83</v>
      </c>
      <c r="C81" s="25"/>
      <c r="D81" s="25"/>
      <c r="E81" s="25"/>
      <c r="F81" s="26">
        <v>140.69999999999999</v>
      </c>
      <c r="G81" s="26">
        <v>120.6</v>
      </c>
      <c r="H81" s="26">
        <v>120.6</v>
      </c>
      <c r="I81" s="61"/>
    </row>
    <row r="82" spans="2:9" ht="21" customHeight="1" thickBot="1">
      <c r="I82" s="57"/>
    </row>
    <row r="83" spans="2:9" ht="21" customHeight="1" thickBot="1">
      <c r="B83" s="38" t="s">
        <v>0</v>
      </c>
      <c r="C83" s="39"/>
      <c r="D83" s="39"/>
      <c r="E83" s="39"/>
      <c r="F83" s="39"/>
      <c r="G83" s="39"/>
      <c r="H83" s="82"/>
      <c r="I83" s="57"/>
    </row>
    <row r="84" spans="2:9" s="11" customFormat="1" ht="21" customHeight="1">
      <c r="B84" s="27" t="s">
        <v>84</v>
      </c>
      <c r="C84" s="9"/>
      <c r="D84" s="9"/>
      <c r="E84" s="9"/>
      <c r="F84" s="56" t="s">
        <v>108</v>
      </c>
      <c r="G84" s="56" t="s">
        <v>109</v>
      </c>
      <c r="H84" s="85" t="s">
        <v>110</v>
      </c>
      <c r="I84" s="65"/>
    </row>
    <row r="85" spans="2:9" ht="26.25" customHeight="1">
      <c r="B85" s="50" t="s">
        <v>85</v>
      </c>
      <c r="C85" s="51"/>
      <c r="D85" s="51"/>
      <c r="E85" s="51"/>
      <c r="F85" s="63" t="s">
        <v>104</v>
      </c>
      <c r="G85" s="83" t="s">
        <v>104</v>
      </c>
      <c r="H85" s="86" t="s">
        <v>104</v>
      </c>
      <c r="I85" s="64"/>
    </row>
    <row r="86" spans="2:9" ht="21" customHeight="1">
      <c r="B86" s="28" t="s">
        <v>86</v>
      </c>
      <c r="C86" s="10"/>
      <c r="D86" s="10"/>
      <c r="E86" s="10"/>
      <c r="F86" s="10"/>
      <c r="G86" s="10"/>
      <c r="H86" s="84"/>
      <c r="I86" s="61"/>
    </row>
    <row r="87" spans="2:9" ht="21" customHeight="1">
      <c r="B87" s="91" t="s">
        <v>87</v>
      </c>
      <c r="C87" s="92"/>
      <c r="D87" s="14"/>
      <c r="E87" s="14"/>
      <c r="F87" s="3">
        <v>1.46</v>
      </c>
      <c r="G87" s="3">
        <v>1.04</v>
      </c>
      <c r="H87" s="3">
        <v>1.6</v>
      </c>
      <c r="I87" s="57"/>
    </row>
    <row r="88" spans="2:9" ht="23.25" customHeight="1">
      <c r="B88" s="91" t="s">
        <v>88</v>
      </c>
      <c r="C88" s="92"/>
      <c r="D88" s="14"/>
      <c r="E88" s="14"/>
      <c r="F88" s="3">
        <v>11.23</v>
      </c>
      <c r="G88" s="3">
        <v>9.7200000000000006</v>
      </c>
      <c r="H88" s="3">
        <v>11.09</v>
      </c>
      <c r="I88" s="61"/>
    </row>
    <row r="89" spans="2:9" ht="26.25" customHeight="1">
      <c r="B89" s="89" t="s">
        <v>89</v>
      </c>
      <c r="C89" s="90"/>
      <c r="D89" s="14"/>
      <c r="E89" s="14"/>
      <c r="F89" s="3">
        <f>F88-F87</f>
        <v>9.77</v>
      </c>
      <c r="G89" s="3">
        <f t="shared" ref="G89:H89" si="0">G88-G87</f>
        <v>8.68</v>
      </c>
      <c r="H89" s="3">
        <f t="shared" si="0"/>
        <v>9.49</v>
      </c>
      <c r="I89" s="61"/>
    </row>
    <row r="90" spans="2:9" ht="30.75" customHeight="1">
      <c r="B90" s="91" t="s">
        <v>90</v>
      </c>
      <c r="C90" s="92"/>
      <c r="D90" s="14"/>
      <c r="E90" s="14"/>
      <c r="F90" s="3">
        <v>6.45</v>
      </c>
      <c r="G90" s="3">
        <v>9.98</v>
      </c>
      <c r="H90" s="3">
        <v>8.2899999999999991</v>
      </c>
      <c r="I90" s="59"/>
    </row>
    <row r="91" spans="2:9" ht="26.25" customHeight="1">
      <c r="B91" s="91" t="s">
        <v>91</v>
      </c>
      <c r="C91" s="92"/>
      <c r="D91" s="14"/>
      <c r="E91" s="14"/>
      <c r="F91" s="3">
        <v>6.12</v>
      </c>
      <c r="G91" s="3">
        <v>9.3000000000000007</v>
      </c>
      <c r="H91" s="3">
        <v>7.68</v>
      </c>
      <c r="I91" s="64"/>
    </row>
    <row r="92" spans="2:9" ht="26.25" customHeight="1">
      <c r="B92" s="91" t="s">
        <v>92</v>
      </c>
      <c r="C92" s="92"/>
      <c r="D92" s="14"/>
      <c r="E92" s="14"/>
      <c r="F92" s="3">
        <v>6.34</v>
      </c>
      <c r="G92" s="3">
        <v>9.65</v>
      </c>
      <c r="H92" s="3">
        <v>8.07</v>
      </c>
      <c r="I92" s="61"/>
    </row>
    <row r="93" spans="2:9" ht="27.75" customHeight="1">
      <c r="B93" s="91" t="s">
        <v>93</v>
      </c>
      <c r="C93" s="92"/>
      <c r="D93" s="14"/>
      <c r="E93" s="14"/>
      <c r="F93" s="3">
        <v>6.69</v>
      </c>
      <c r="G93" s="3">
        <v>10.23</v>
      </c>
      <c r="H93" s="3">
        <v>8.6300000000000008</v>
      </c>
      <c r="I93" s="61"/>
    </row>
    <row r="94" spans="2:9" s="11" customFormat="1" ht="25.5" customHeight="1">
      <c r="B94" s="91" t="s">
        <v>94</v>
      </c>
      <c r="C94" s="92"/>
      <c r="D94" s="14"/>
      <c r="E94" s="14"/>
      <c r="F94" s="3">
        <v>7.25</v>
      </c>
      <c r="G94" s="3">
        <v>11.08</v>
      </c>
      <c r="H94" s="3">
        <v>9.39</v>
      </c>
      <c r="I94" s="61"/>
    </row>
    <row r="95" spans="2:9" ht="28.5" customHeight="1">
      <c r="B95" s="91" t="s">
        <v>95</v>
      </c>
      <c r="C95" s="92"/>
      <c r="D95" s="14"/>
      <c r="E95" s="14"/>
      <c r="F95" s="3">
        <v>7.69</v>
      </c>
      <c r="G95" s="3">
        <v>11.72</v>
      </c>
      <c r="H95" s="3">
        <v>9.9499999999999993</v>
      </c>
      <c r="I95" s="65"/>
    </row>
    <row r="96" spans="2:9" ht="37.5" customHeight="1">
      <c r="B96" s="91" t="s">
        <v>96</v>
      </c>
      <c r="C96" s="92"/>
      <c r="D96" s="14"/>
      <c r="E96" s="14"/>
      <c r="F96" s="3">
        <v>11.48</v>
      </c>
      <c r="G96" s="3">
        <v>17.57</v>
      </c>
      <c r="H96" s="3">
        <v>15.17</v>
      </c>
      <c r="I96" s="57"/>
    </row>
    <row r="97" spans="2:9" ht="31.5" customHeight="1">
      <c r="B97" s="28" t="s">
        <v>120</v>
      </c>
      <c r="C97" s="10"/>
      <c r="D97" s="10"/>
      <c r="E97" s="10"/>
      <c r="F97" s="10"/>
      <c r="G97" s="10"/>
      <c r="H97" s="84"/>
      <c r="I97" s="59"/>
    </row>
    <row r="98" spans="2:9" ht="21" customHeight="1">
      <c r="B98" s="50" t="s">
        <v>85</v>
      </c>
      <c r="C98" s="51"/>
      <c r="D98" s="51"/>
      <c r="E98" s="51"/>
      <c r="F98" s="63" t="s">
        <v>121</v>
      </c>
      <c r="G98" s="83" t="s">
        <v>121</v>
      </c>
      <c r="H98" s="86" t="s">
        <v>121</v>
      </c>
      <c r="I98" s="61"/>
    </row>
    <row r="99" spans="2:9" ht="21" customHeight="1">
      <c r="B99" s="91" t="s">
        <v>87</v>
      </c>
      <c r="C99" s="92"/>
      <c r="D99" s="81"/>
      <c r="E99" s="81"/>
      <c r="F99" s="3">
        <v>1.26</v>
      </c>
      <c r="G99" s="3">
        <v>0.84</v>
      </c>
      <c r="H99" s="3">
        <v>1.38</v>
      </c>
      <c r="I99" s="52"/>
    </row>
    <row r="100" spans="2:9" ht="21" customHeight="1">
      <c r="B100" s="91" t="s">
        <v>88</v>
      </c>
      <c r="C100" s="92"/>
      <c r="D100" s="81"/>
      <c r="E100" s="81"/>
      <c r="F100" s="3">
        <v>9.69</v>
      </c>
      <c r="G100" s="3">
        <v>8.08</v>
      </c>
      <c r="H100" s="3">
        <v>9.26</v>
      </c>
    </row>
    <row r="101" spans="2:9" ht="21" customHeight="1">
      <c r="B101" s="89" t="s">
        <v>89</v>
      </c>
      <c r="C101" s="90"/>
      <c r="D101" s="81"/>
      <c r="E101" s="81"/>
      <c r="F101" s="3">
        <v>8.43</v>
      </c>
      <c r="G101" s="3">
        <v>7.24</v>
      </c>
      <c r="H101" s="3">
        <v>7.88</v>
      </c>
    </row>
    <row r="102" spans="2:9" s="11" customFormat="1" ht="26.25" customHeight="1">
      <c r="B102" s="91" t="s">
        <v>90</v>
      </c>
      <c r="C102" s="92"/>
      <c r="D102" s="81"/>
      <c r="E102" s="81"/>
      <c r="F102" s="3">
        <v>1.05</v>
      </c>
      <c r="G102" s="3">
        <v>1.69</v>
      </c>
      <c r="H102" s="3">
        <v>1.39</v>
      </c>
      <c r="I102" s="53"/>
    </row>
    <row r="103" spans="2:9" ht="21" customHeight="1">
      <c r="B103" s="91" t="s">
        <v>91</v>
      </c>
      <c r="C103" s="92"/>
      <c r="D103" s="81"/>
      <c r="E103" s="81"/>
      <c r="F103" s="3">
        <v>0.93</v>
      </c>
      <c r="G103" s="3">
        <v>1.41</v>
      </c>
      <c r="H103" s="3">
        <v>1.1599999999999999</v>
      </c>
      <c r="I103" s="11"/>
    </row>
    <row r="104" spans="2:9" ht="27" customHeight="1">
      <c r="B104" s="91" t="s">
        <v>92</v>
      </c>
      <c r="C104" s="92"/>
      <c r="D104" s="81"/>
      <c r="E104" s="81"/>
      <c r="F104" s="3">
        <v>0.99</v>
      </c>
      <c r="G104" s="3">
        <v>1.55</v>
      </c>
      <c r="H104" s="3">
        <v>1.28</v>
      </c>
    </row>
    <row r="105" spans="2:9" ht="25.5" customHeight="1">
      <c r="B105" s="91" t="s">
        <v>93</v>
      </c>
      <c r="C105" s="92"/>
      <c r="D105" s="81"/>
      <c r="E105" s="81"/>
      <c r="F105" s="3">
        <v>1.0900000000000001</v>
      </c>
      <c r="G105" s="3">
        <v>1.7</v>
      </c>
      <c r="H105" s="3">
        <v>1.42</v>
      </c>
    </row>
    <row r="106" spans="2:9" ht="29.25" customHeight="1">
      <c r="B106" s="91" t="s">
        <v>94</v>
      </c>
      <c r="C106" s="92"/>
      <c r="D106" s="81"/>
      <c r="E106" s="81"/>
      <c r="F106" s="3">
        <v>1.22</v>
      </c>
      <c r="G106" s="3">
        <v>1.88</v>
      </c>
      <c r="H106" s="3">
        <v>1.59</v>
      </c>
    </row>
    <row r="107" spans="2:9" ht="21" customHeight="1">
      <c r="B107" s="91" t="s">
        <v>95</v>
      </c>
      <c r="C107" s="92"/>
      <c r="D107" s="81"/>
      <c r="E107" s="81"/>
      <c r="F107" s="3">
        <v>1.31</v>
      </c>
      <c r="G107" s="3">
        <v>2</v>
      </c>
      <c r="H107" s="3">
        <v>1.7</v>
      </c>
    </row>
    <row r="108" spans="2:9" ht="21" customHeight="1">
      <c r="B108" s="91" t="s">
        <v>96</v>
      </c>
      <c r="C108" s="92"/>
      <c r="D108" s="81"/>
      <c r="E108" s="81"/>
      <c r="F108" s="3">
        <v>2.0699999999999998</v>
      </c>
      <c r="G108" s="3">
        <v>3.02</v>
      </c>
      <c r="H108" s="3">
        <v>2.68</v>
      </c>
    </row>
    <row r="109" spans="2:9" ht="21" customHeight="1">
      <c r="B109" s="28" t="s">
        <v>106</v>
      </c>
      <c r="C109" s="10"/>
      <c r="D109" s="10"/>
      <c r="E109" s="10"/>
      <c r="F109" s="10"/>
      <c r="G109" s="10"/>
      <c r="H109" s="10"/>
    </row>
    <row r="110" spans="2:9" ht="21" customHeight="1">
      <c r="B110" s="89" t="s">
        <v>97</v>
      </c>
      <c r="C110" s="90"/>
      <c r="D110" s="81"/>
      <c r="E110" s="81"/>
      <c r="F110" s="66">
        <v>54.6</v>
      </c>
      <c r="G110" s="66">
        <v>54.2</v>
      </c>
      <c r="H110" s="66">
        <v>57.9</v>
      </c>
    </row>
    <row r="111" spans="2:9" s="11" customFormat="1" ht="21" customHeight="1">
      <c r="B111" s="89" t="s">
        <v>98</v>
      </c>
      <c r="C111" s="90"/>
      <c r="D111" s="81"/>
      <c r="E111" s="81"/>
      <c r="F111" s="3">
        <v>1.58</v>
      </c>
      <c r="G111" s="1">
        <v>2.02</v>
      </c>
      <c r="H111" s="2">
        <v>1.9</v>
      </c>
    </row>
    <row r="112" spans="2:9" ht="21" customHeight="1">
      <c r="B112" s="89" t="s">
        <v>99</v>
      </c>
      <c r="C112" s="90"/>
      <c r="D112" s="81"/>
      <c r="E112" s="81"/>
      <c r="F112" s="2">
        <v>3.88</v>
      </c>
      <c r="G112" s="3">
        <v>4.87</v>
      </c>
      <c r="H112" s="1">
        <v>4.41</v>
      </c>
    </row>
    <row r="113" spans="2:8" ht="21" customHeight="1">
      <c r="B113" s="89" t="s">
        <v>100</v>
      </c>
      <c r="C113" s="90"/>
      <c r="D113" s="81"/>
      <c r="E113" s="81"/>
      <c r="F113" s="2">
        <v>7.51</v>
      </c>
      <c r="G113" s="1">
        <v>8.7899999999999991</v>
      </c>
      <c r="H113" s="3">
        <v>8.19</v>
      </c>
    </row>
    <row r="114" spans="2:8" ht="21" customHeight="1">
      <c r="B114" s="89" t="s">
        <v>101</v>
      </c>
      <c r="C114" s="90"/>
      <c r="D114" s="81"/>
      <c r="E114" s="81"/>
      <c r="F114" s="2">
        <v>23.3</v>
      </c>
      <c r="G114" s="1">
        <v>17.100000000000001</v>
      </c>
      <c r="H114" s="1">
        <v>18.7</v>
      </c>
    </row>
    <row r="115" spans="2:8" ht="21" customHeight="1">
      <c r="B115" s="89" t="s">
        <v>102</v>
      </c>
      <c r="C115" s="90"/>
      <c r="D115" s="81"/>
      <c r="E115" s="81"/>
      <c r="F115" s="1">
        <v>573</v>
      </c>
      <c r="G115" s="1">
        <v>486.9</v>
      </c>
      <c r="H115" s="1">
        <v>529.70000000000005</v>
      </c>
    </row>
    <row r="116" spans="2:8" s="11" customFormat="1" ht="21" customHeight="1">
      <c r="B116" s="89" t="s">
        <v>103</v>
      </c>
      <c r="C116" s="90"/>
      <c r="D116" s="81"/>
      <c r="E116" s="81"/>
      <c r="F116" s="67">
        <v>94.8</v>
      </c>
      <c r="G116" s="67">
        <v>46.06</v>
      </c>
      <c r="H116" s="67">
        <v>72.25</v>
      </c>
    </row>
    <row r="117" spans="2:8" ht="21" customHeight="1">
      <c r="B117" s="28" t="s">
        <v>122</v>
      </c>
      <c r="C117" s="10"/>
      <c r="D117" s="10"/>
      <c r="E117" s="10"/>
      <c r="F117" s="10"/>
      <c r="G117" s="10"/>
      <c r="H117" s="10"/>
    </row>
    <row r="118" spans="2:8" ht="21" customHeight="1">
      <c r="B118" s="89" t="s">
        <v>97</v>
      </c>
      <c r="C118" s="90"/>
      <c r="D118" s="87"/>
      <c r="E118" s="87"/>
      <c r="F118" s="66">
        <v>58.6</v>
      </c>
      <c r="G118" s="66">
        <v>59.2</v>
      </c>
      <c r="H118" s="66">
        <v>63.1</v>
      </c>
    </row>
    <row r="119" spans="2:8" ht="21" customHeight="1">
      <c r="B119" s="89" t="s">
        <v>98</v>
      </c>
      <c r="C119" s="90"/>
      <c r="D119" s="87"/>
      <c r="E119" s="87"/>
      <c r="F119" s="3">
        <v>2.0499999999999998</v>
      </c>
      <c r="G119" s="1">
        <v>2.76</v>
      </c>
      <c r="H119" s="2">
        <v>2.63</v>
      </c>
    </row>
    <row r="120" spans="2:8" s="11" customFormat="1" ht="21" customHeight="1">
      <c r="B120" s="89" t="s">
        <v>99</v>
      </c>
      <c r="C120" s="90"/>
      <c r="D120" s="87"/>
      <c r="E120" s="87"/>
      <c r="F120" s="2">
        <v>5.23</v>
      </c>
      <c r="G120" s="3">
        <v>6.56</v>
      </c>
      <c r="H120" s="1">
        <v>6.17</v>
      </c>
    </row>
    <row r="121" spans="2:8" ht="21" customHeight="1">
      <c r="B121" s="89" t="s">
        <v>100</v>
      </c>
      <c r="C121" s="90"/>
      <c r="D121" s="87"/>
      <c r="E121" s="87"/>
      <c r="F121" s="2">
        <v>9.81</v>
      </c>
      <c r="G121" s="1">
        <v>11.2</v>
      </c>
      <c r="H121" s="3">
        <v>10.9</v>
      </c>
    </row>
    <row r="122" spans="2:8" ht="21" customHeight="1">
      <c r="B122" s="89" t="s">
        <v>101</v>
      </c>
      <c r="C122" s="90"/>
      <c r="D122" s="87"/>
      <c r="E122" s="87"/>
      <c r="F122" s="2">
        <v>24.4</v>
      </c>
      <c r="G122" s="1">
        <v>17.2</v>
      </c>
      <c r="H122" s="1">
        <v>18.399999999999999</v>
      </c>
    </row>
    <row r="123" spans="2:8" ht="21" customHeight="1">
      <c r="B123" s="89" t="s">
        <v>102</v>
      </c>
      <c r="C123" s="90"/>
      <c r="D123" s="87"/>
      <c r="E123" s="87"/>
      <c r="F123" s="88">
        <v>550.1</v>
      </c>
      <c r="G123" s="88">
        <v>433.8</v>
      </c>
      <c r="H123" s="88">
        <v>452.8</v>
      </c>
    </row>
    <row r="124" spans="2:8" ht="15.75" customHeight="1">
      <c r="B124" s="89" t="s">
        <v>103</v>
      </c>
      <c r="C124" s="90"/>
      <c r="D124" s="87"/>
      <c r="E124" s="87"/>
      <c r="F124" s="67">
        <v>78.239999999999995</v>
      </c>
      <c r="G124" s="67">
        <v>45.1</v>
      </c>
      <c r="H124" s="67">
        <v>69.3</v>
      </c>
    </row>
    <row r="125" spans="2:8" ht="15.75">
      <c r="B125" s="11"/>
    </row>
    <row r="128" spans="2:8" ht="38.25" customHeight="1"/>
    <row r="129" spans="2:10" ht="28.5" customHeight="1">
      <c r="C129" s="11"/>
      <c r="D129" s="11"/>
      <c r="E129" s="11"/>
      <c r="F129" s="11"/>
      <c r="G129" s="11"/>
      <c r="H129" s="11"/>
    </row>
    <row r="130" spans="2:10" ht="21" customHeight="1"/>
    <row r="131" spans="2:10" ht="24.75" customHeight="1"/>
    <row r="132" spans="2:10" ht="26.25" customHeight="1"/>
    <row r="133" spans="2:10" ht="20.25" customHeight="1">
      <c r="B133" s="54"/>
      <c r="C133" s="11"/>
      <c r="D133" s="11"/>
      <c r="E133" s="11"/>
      <c r="F133" s="11"/>
      <c r="G133" s="11"/>
      <c r="H133" s="11"/>
      <c r="J133" s="60"/>
    </row>
    <row r="134" spans="2:10" ht="21.75" customHeight="1">
      <c r="B134" s="11"/>
    </row>
    <row r="135" spans="2:10" ht="22.5" customHeight="1"/>
    <row r="136" spans="2:10" ht="22.5" hidden="1" customHeight="1"/>
    <row r="137" spans="2:10" ht="27.75" customHeight="1"/>
    <row r="138" spans="2:10">
      <c r="B138" s="53"/>
    </row>
  </sheetData>
  <mergeCells count="40"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104:C104"/>
    <mergeCell ref="B105:C105"/>
    <mergeCell ref="B91:C91"/>
    <mergeCell ref="B92:C92"/>
    <mergeCell ref="D6:D9"/>
    <mergeCell ref="E6:E9"/>
    <mergeCell ref="B116:C116"/>
    <mergeCell ref="B110:C110"/>
    <mergeCell ref="B111:C111"/>
    <mergeCell ref="B112:C112"/>
    <mergeCell ref="B113:C113"/>
    <mergeCell ref="B114:C114"/>
    <mergeCell ref="B115:C115"/>
    <mergeCell ref="B94:C94"/>
    <mergeCell ref="B95:C95"/>
    <mergeCell ref="B96:C96"/>
    <mergeCell ref="B93:C93"/>
    <mergeCell ref="B89:C89"/>
    <mergeCell ref="B87:C87"/>
    <mergeCell ref="B88:C88"/>
    <mergeCell ref="B90:C90"/>
    <mergeCell ref="B6:B9"/>
    <mergeCell ref="C6:C9"/>
    <mergeCell ref="B79:C79"/>
    <mergeCell ref="B78:C78"/>
    <mergeCell ref="B123:C123"/>
    <mergeCell ref="B124:C124"/>
    <mergeCell ref="B118:C118"/>
    <mergeCell ref="B119:C119"/>
    <mergeCell ref="B120:C120"/>
    <mergeCell ref="B121:C121"/>
    <mergeCell ref="B122:C122"/>
  </mergeCells>
  <dataValidations count="1">
    <dataValidation type="list" allowBlank="1" showInputMessage="1" showErrorMessage="1" sqref="F8:H8">
      <formula1>$W$7:$W$8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4" ma:contentTypeDescription="Create a new document." ma:contentTypeScope="" ma:versionID="b84a9e4e939e4c775c54b377b18ba99a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1845ab0c8ce1b9e56b609da8919c3ca7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a703d47-3645-4c9e-a171-15a9e3e11a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2847567-7335-4e15-8cda-ecc6ead13260}" ma:internalName="TaxCatchAll" ma:showField="CatchAllData" ma:web="867d5d38-a312-4372-b954-05e1cf7229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0e598d-6275-417f-9208-0dee634d7e55">
      <Terms xmlns="http://schemas.microsoft.com/office/infopath/2007/PartnerControls"/>
    </lcf76f155ced4ddcb4097134ff3c332f>
    <TaxCatchAll xmlns="867d5d38-a312-4372-b954-05e1cf722958" xsi:nil="true"/>
  </documentManagement>
</p:properties>
</file>

<file path=customXml/itemProps1.xml><?xml version="1.0" encoding="utf-8"?>
<ds:datastoreItem xmlns:ds="http://schemas.openxmlformats.org/officeDocument/2006/customXml" ds:itemID="{44A08A95-18D6-4BBA-A1BC-AC3231A956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71B31E-C446-4A1B-9AB6-A93137F92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599544-B748-4FB1-832F-2D1C164E12F9}">
  <ds:schemaRefs>
    <ds:schemaRef ds:uri="http://purl.org/dc/dcmitype/"/>
    <ds:schemaRef ds:uri="http://schemas.microsoft.com/office/2006/documentManagement/types"/>
    <ds:schemaRef ds:uri="f30e598d-6275-417f-9208-0dee634d7e55"/>
    <ds:schemaRef ds:uri="http://schemas.openxmlformats.org/package/2006/metadata/core-properties"/>
    <ds:schemaRef ds:uri="http://purl.org/dc/terms/"/>
    <ds:schemaRef ds:uri="867d5d38-a312-4372-b954-05e1cf722958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2023-02-22T04:30:37Z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  <property fmtid="{D5CDD505-2E9C-101B-9397-08002B2CF9AE}" pid="3" name="MediaServiceImageTags">
    <vt:lpwstr/>
  </property>
</Properties>
</file>