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ana\Documents\GitHub\DigitalHumanities\FinalExcelwithCharts\"/>
    </mc:Choice>
  </mc:AlternateContent>
  <bookViews>
    <workbookView xWindow="210" yWindow="195" windowWidth="21075" windowHeight="8775" firstSheet="4" activeTab="5"/>
  </bookViews>
  <sheets>
    <sheet name="Result2" sheetId="1" r:id="rId1"/>
    <sheet name="Greg's tests" sheetId="3" r:id="rId2"/>
    <sheet name="Charts from Greg's Data" sheetId="7" r:id="rId3"/>
    <sheet name="Kevin's Tests" sheetId="5" r:id="rId4"/>
    <sheet name="Charts from Kevin's Data" sheetId="8" r:id="rId5"/>
    <sheet name="Sample of Time Complexity" sheetId="12" r:id="rId6"/>
    <sheet name="Marlene's Tests" sheetId="6" r:id="rId7"/>
    <sheet name="Charts from Marlene's Data" sheetId="9" r:id="rId8"/>
    <sheet name="Time Comparison" sheetId="10" r:id="rId9"/>
  </sheets>
  <calcPr calcId="152511"/>
</workbook>
</file>

<file path=xl/calcChain.xml><?xml version="1.0" encoding="utf-8"?>
<calcChain xmlns="http://schemas.openxmlformats.org/spreadsheetml/2006/main">
  <c r="B4" i="12" l="1"/>
  <c r="C4" i="12"/>
  <c r="D4" i="12"/>
  <c r="B5" i="12"/>
  <c r="C5" i="12"/>
  <c r="D5" i="12"/>
  <c r="B6" i="12"/>
  <c r="C6" i="12"/>
  <c r="D6" i="12"/>
  <c r="D3" i="12"/>
  <c r="C3" i="12"/>
  <c r="B3" i="12"/>
  <c r="H11" i="5" l="1"/>
  <c r="H12" i="5"/>
  <c r="H13" i="5"/>
  <c r="H10" i="5"/>
  <c r="O2" i="5"/>
  <c r="B3" i="10" l="1"/>
  <c r="B4" i="10"/>
  <c r="B5" i="10"/>
  <c r="B2" i="10"/>
  <c r="G3" i="1"/>
  <c r="G4" i="1"/>
  <c r="G5" i="1"/>
  <c r="G2" i="1"/>
  <c r="O5" i="5" l="1"/>
  <c r="C5" i="10" s="1"/>
  <c r="O4" i="5"/>
  <c r="C4" i="10" s="1"/>
  <c r="O3" i="5"/>
  <c r="C3" i="10" s="1"/>
  <c r="C2" i="10"/>
  <c r="O4" i="6" l="1"/>
  <c r="D3" i="10" s="1"/>
  <c r="O5" i="6"/>
  <c r="D4" i="10" s="1"/>
  <c r="O6" i="6"/>
  <c r="D5" i="10" s="1"/>
  <c r="O3" i="6"/>
  <c r="D2" i="10" s="1"/>
  <c r="H11" i="6"/>
  <c r="F3" i="1" s="1"/>
  <c r="H12" i="6"/>
  <c r="F4" i="1" s="1"/>
  <c r="H13" i="6"/>
  <c r="F5" i="1" s="1"/>
  <c r="H10" i="6"/>
  <c r="F2" i="1" s="1"/>
  <c r="H3" i="1" l="1"/>
  <c r="H4" i="1"/>
  <c r="H5" i="1"/>
  <c r="H2" i="1"/>
</calcChain>
</file>

<file path=xl/sharedStrings.xml><?xml version="1.0" encoding="utf-8"?>
<sst xmlns="http://schemas.openxmlformats.org/spreadsheetml/2006/main" count="141" uniqueCount="47">
  <si>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</si>
  <si>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</si>
  <si>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</si>
  <si>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</si>
  <si>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</si>
  <si>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</si>
  <si>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</si>
  <si>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</si>
  <si>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</si>
  <si>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</si>
  <si>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</si>
  <si>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</si>
  <si>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</si>
  <si>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</si>
  <si>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</si>
  <si>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</si>
  <si>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</si>
  <si>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</si>
  <si>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</si>
  <si>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</si>
  <si>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</si>
  <si>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</si>
  <si>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</si>
  <si>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</si>
  <si>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</si>
  <si>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</si>
  <si>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</si>
  <si>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</si>
  <si>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</si>
  <si>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</si>
  <si>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</si>
  <si>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</si>
  <si>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</si>
  <si>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</si>
  <si>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</si>
  <si>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</si>
  <si>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</si>
  <si>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</si>
  <si>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</si>
  <si>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</si>
  <si>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</si>
  <si>
    <t>Dickinson</t>
  </si>
  <si>
    <t>My Input</t>
  </si>
  <si>
    <t>Average Time</t>
  </si>
  <si>
    <t>Greg</t>
  </si>
  <si>
    <t>Kevin</t>
  </si>
  <si>
    <t>Marlene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</si>
</sst>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24160"/>
        <c:axId val="283523376"/>
      </c:barChart>
      <c:catAx>
        <c:axId val="2835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3376"/>
        <c:crosses val="autoZero"/>
        <c:auto val="1"/>
        <c:lblAlgn val="ctr"/>
        <c:lblOffset val="100"/>
        <c:noMultiLvlLbl val="0"/>
      </c:catAx>
      <c:valAx>
        <c:axId val="2835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of Time Complexity'!$A$3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of Time Complexity'!$B$2:$D$2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'Sample of Time Complexity'!$B$3:$D$3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'Sample of Time Complexity'!$A$4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of Time Complexity'!$B$2:$D$2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'Sample of Time Complexity'!$B$4:$D$4</c:f>
              <c:numCache>
                <c:formatCode>General</c:formatCode>
                <c:ptCount val="3"/>
                <c:pt idx="0">
                  <c:v>7.9305999999999995E-3</c:v>
                </c:pt>
                <c:pt idx="1">
                  <c:v>1.6921966666666666E-2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956864"/>
        <c:axId val="368956472"/>
      </c:barChart>
      <c:catAx>
        <c:axId val="3689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6472"/>
        <c:crosses val="autoZero"/>
        <c:auto val="1"/>
        <c:lblAlgn val="ctr"/>
        <c:lblOffset val="100"/>
        <c:noMultiLvlLbl val="0"/>
      </c:catAx>
      <c:valAx>
        <c:axId val="3689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6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of Time Complexity'!$A$3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'Sample of Time Complexity'!$B$2:$D$2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'Sample of Time Complexity'!$B$3:$D$3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'Sample of Time Complexity'!$A$5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'Sample of Time Complexity'!$B$2:$D$2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'Sample of Time Complexity'!$B$5:$D$5</c:f>
              <c:numCache>
                <c:formatCode>General</c:formatCode>
                <c:ptCount val="3"/>
                <c:pt idx="0">
                  <c:v>5.3359999999999996E-3</c:v>
                </c:pt>
                <c:pt idx="1">
                  <c:v>1.62769E-2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954512"/>
        <c:axId val="368958432"/>
      </c:barChart>
      <c:catAx>
        <c:axId val="3689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8432"/>
        <c:crosses val="autoZero"/>
        <c:auto val="1"/>
        <c:lblAlgn val="ctr"/>
        <c:lblOffset val="100"/>
        <c:noMultiLvlLbl val="0"/>
      </c:catAx>
      <c:valAx>
        <c:axId val="3689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4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of Time Complexity'!$A$3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of Time Complexity'!$B$2:$D$2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'Sample of Time Complexity'!$B$3:$D$3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'Sample of Time Complexity'!$A$6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'Sample of Time Complexity'!$B$2:$D$2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'Sample of Time Complexity'!$B$6:$D$6</c:f>
              <c:numCache>
                <c:formatCode>General</c:formatCode>
                <c:ptCount val="3"/>
                <c:pt idx="0">
                  <c:v>4.55319E-2</c:v>
                </c:pt>
                <c:pt idx="1">
                  <c:v>2.5718100000000004E-2</c:v>
                </c:pt>
                <c:pt idx="2">
                  <c:v>2.3410799999999999E-2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959216"/>
        <c:axId val="368960784"/>
      </c:barChart>
      <c:catAx>
        <c:axId val="368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0784"/>
        <c:crosses val="autoZero"/>
        <c:auto val="1"/>
        <c:lblAlgn val="ctr"/>
        <c:lblOffset val="100"/>
        <c:noMultiLvlLbl val="0"/>
      </c:catAx>
      <c:valAx>
        <c:axId val="3689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34284960"/>
        <c:axId val="334285352"/>
      </c:barChart>
      <c:catAx>
        <c:axId val="3342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5352"/>
        <c:crosses val="autoZero"/>
        <c:auto val="1"/>
        <c:lblAlgn val="ctr"/>
        <c:lblOffset val="100"/>
        <c:noMultiLvlLbl val="0"/>
      </c:catAx>
      <c:valAx>
        <c:axId val="3342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34286136"/>
        <c:axId val="334286528"/>
      </c:barChart>
      <c:catAx>
        <c:axId val="33428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6528"/>
        <c:crosses val="autoZero"/>
        <c:auto val="1"/>
        <c:lblAlgn val="ctr"/>
        <c:lblOffset val="100"/>
        <c:noMultiLvlLbl val="0"/>
      </c:catAx>
      <c:valAx>
        <c:axId val="3342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34287312"/>
        <c:axId val="334287704"/>
      </c:barChart>
      <c:catAx>
        <c:axId val="3342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7704"/>
        <c:crosses val="autoZero"/>
        <c:auto val="1"/>
        <c:lblAlgn val="ctr"/>
        <c:lblOffset val="100"/>
        <c:noMultiLvlLbl val="0"/>
      </c:catAx>
      <c:valAx>
        <c:axId val="3342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34288488"/>
        <c:axId val="334288880"/>
      </c:barChart>
      <c:catAx>
        <c:axId val="33428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8880"/>
        <c:crosses val="autoZero"/>
        <c:auto val="1"/>
        <c:lblAlgn val="ctr"/>
        <c:lblOffset val="100"/>
        <c:noMultiLvlLbl val="0"/>
      </c:catAx>
      <c:valAx>
        <c:axId val="3342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289664"/>
        <c:axId val="334290056"/>
      </c:barChart>
      <c:catAx>
        <c:axId val="3342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0056"/>
        <c:crosses val="autoZero"/>
        <c:auto val="1"/>
        <c:lblAlgn val="ctr"/>
        <c:lblOffset val="100"/>
        <c:noMultiLvlLbl val="0"/>
      </c:catAx>
      <c:valAx>
        <c:axId val="3342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3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22592"/>
        <c:axId val="283522200"/>
      </c:barChart>
      <c:catAx>
        <c:axId val="2835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2200"/>
        <c:crosses val="autoZero"/>
        <c:auto val="1"/>
        <c:lblAlgn val="ctr"/>
        <c:lblOffset val="100"/>
        <c:noMultiLvlLbl val="0"/>
      </c:catAx>
      <c:valAx>
        <c:axId val="2835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6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21416"/>
        <c:axId val="283521024"/>
      </c:barChart>
      <c:catAx>
        <c:axId val="28352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1024"/>
        <c:crosses val="autoZero"/>
        <c:auto val="1"/>
        <c:lblAlgn val="ctr"/>
        <c:lblOffset val="100"/>
        <c:noMultiLvlLbl val="0"/>
      </c:catAx>
      <c:valAx>
        <c:axId val="283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7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20240"/>
        <c:axId val="283519848"/>
      </c:barChart>
      <c:catAx>
        <c:axId val="2835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9848"/>
        <c:crosses val="autoZero"/>
        <c:auto val="1"/>
        <c:lblAlgn val="ctr"/>
        <c:lblOffset val="100"/>
        <c:noMultiLvlLbl val="0"/>
      </c:catAx>
      <c:valAx>
        <c:axId val="2835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3436800"/>
        <c:axId val="333440720"/>
      </c:barChart>
      <c:catAx>
        <c:axId val="3334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40720"/>
        <c:crosses val="autoZero"/>
        <c:auto val="1"/>
        <c:lblAlgn val="ctr"/>
        <c:lblOffset val="100"/>
        <c:noMultiLvlLbl val="0"/>
      </c:catAx>
      <c:valAx>
        <c:axId val="3334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33441504"/>
        <c:axId val="333441896"/>
      </c:barChart>
      <c:catAx>
        <c:axId val="3334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41896"/>
        <c:crosses val="autoZero"/>
        <c:auto val="1"/>
        <c:lblAlgn val="ctr"/>
        <c:lblOffset val="100"/>
        <c:noMultiLvlLbl val="0"/>
      </c:catAx>
      <c:valAx>
        <c:axId val="3334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33442680"/>
        <c:axId val="333443072"/>
      </c:barChart>
      <c:catAx>
        <c:axId val="3334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43072"/>
        <c:crosses val="autoZero"/>
        <c:auto val="1"/>
        <c:lblAlgn val="ctr"/>
        <c:lblOffset val="100"/>
        <c:noMultiLvlLbl val="0"/>
      </c:catAx>
      <c:valAx>
        <c:axId val="3334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34283784"/>
        <c:axId val="334284176"/>
      </c:barChart>
      <c:catAx>
        <c:axId val="33428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4176"/>
        <c:crosses val="autoZero"/>
        <c:auto val="1"/>
        <c:lblAlgn val="ctr"/>
        <c:lblOffset val="100"/>
        <c:noMultiLvlLbl val="0"/>
      </c:catAx>
      <c:valAx>
        <c:axId val="3342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Run-time of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'Sample of Time Complexity'!$B$1:$B$2</c:f>
              <c:strCache>
                <c:ptCount val="2"/>
                <c:pt idx="0">
                  <c:v>Average Time</c:v>
                </c:pt>
                <c:pt idx="1">
                  <c:v>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of Time Complexity'!$A$3:$A$6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'Sample of Time Complexity'!$B$3:$B$6</c:f>
              <c:numCache>
                <c:formatCode>General</c:formatCode>
                <c:ptCount val="4"/>
                <c:pt idx="0">
                  <c:v>3.7692866999999998E-2</c:v>
                </c:pt>
                <c:pt idx="1">
                  <c:v>7.9305999999999995E-3</c:v>
                </c:pt>
                <c:pt idx="2">
                  <c:v>5.3359999999999996E-3</c:v>
                </c:pt>
                <c:pt idx="3">
                  <c:v>4.55319E-2</c:v>
                </c:pt>
              </c:numCache>
            </c:numRef>
          </c:val>
        </c:ser>
        <c:ser>
          <c:idx val="1"/>
          <c:order val="1"/>
          <c:tx>
            <c:strRef>
              <c:f>'Sample of Time Complexity'!$C$1:$C$2</c:f>
              <c:strCache>
                <c:ptCount val="2"/>
                <c:pt idx="0">
                  <c:v>Average Time</c:v>
                </c:pt>
                <c:pt idx="1">
                  <c:v>Kevin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of Time Complexity'!$A$3:$A$6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'Sample of Time Complexity'!$C$3:$C$6</c:f>
              <c:numCache>
                <c:formatCode>General</c:formatCode>
                <c:ptCount val="4"/>
                <c:pt idx="0">
                  <c:v>3.3205800000000001E-2</c:v>
                </c:pt>
                <c:pt idx="1">
                  <c:v>1.6921966666666666E-2</c:v>
                </c:pt>
                <c:pt idx="2">
                  <c:v>1.62769E-2</c:v>
                </c:pt>
                <c:pt idx="3">
                  <c:v>2.5718100000000004E-2</c:v>
                </c:pt>
              </c:numCache>
            </c:numRef>
          </c:val>
        </c:ser>
        <c:ser>
          <c:idx val="2"/>
          <c:order val="2"/>
          <c:tx>
            <c:strRef>
              <c:f>'Sample of Time Complexity'!$D$1:$D$2</c:f>
              <c:strCache>
                <c:ptCount val="2"/>
                <c:pt idx="0">
                  <c:v>Average Time</c:v>
                </c:pt>
                <c:pt idx="1">
                  <c:v>Marlene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of Time Complexity'!$A$3:$A$6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'Sample of Time Complexity'!$D$3:$D$6</c:f>
              <c:numCache>
                <c:formatCode>General</c:formatCode>
                <c:ptCount val="4"/>
                <c:pt idx="0">
                  <c:v>3.6413833333333333E-2</c:v>
                </c:pt>
                <c:pt idx="1">
                  <c:v>7.8035999999999999E-3</c:v>
                </c:pt>
                <c:pt idx="2">
                  <c:v>7.8035999999999999E-3</c:v>
                </c:pt>
                <c:pt idx="3">
                  <c:v>2.3410799999999999E-2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4927248"/>
        <c:axId val="334922936"/>
      </c:barChart>
      <c:catAx>
        <c:axId val="33492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22936"/>
        <c:crosses val="autoZero"/>
        <c:auto val="1"/>
        <c:lblAlgn val="ctr"/>
        <c:lblOffset val="100"/>
        <c:noMultiLvlLbl val="0"/>
      </c:catAx>
      <c:valAx>
        <c:axId val="33492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8608</xdr:colOff>
      <xdr:row>26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</xdr:rowOff>
    </xdr:from>
    <xdr:to>
      <xdr:col>5</xdr:col>
      <xdr:colOff>295275</xdr:colOff>
      <xdr:row>21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285750</xdr:colOff>
      <xdr:row>37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topLeftCell="A25" zoomScale="120" zoomScaleNormal="120" workbookViewId="0">
      <selection activeCell="E11" sqref="E11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f>'Marlene''s Tests'!H10</f>
        <v>3.6413833333333333E-2</v>
      </c>
      <c r="G2" s="2">
        <f>'Greg''s tests'!H3</f>
        <v>3.7692866999999998E-2</v>
      </c>
      <c r="H2" s="2">
        <f>AVERAGE(E2:G2)</f>
        <v>4.7163366777777771E-2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f>'Marlene''s Tests'!H11</f>
        <v>7.8035999999999999E-3</v>
      </c>
      <c r="G3" s="2">
        <f>'Greg''s tests'!H4</f>
        <v>7.9305999999999995E-3</v>
      </c>
      <c r="H3" s="2">
        <f>AVERAGE(E3:G3)</f>
        <v>9.4768333333333336E-3</v>
      </c>
    </row>
    <row r="4" spans="1:8" x14ac:dyDescent="0.25">
      <c r="A4" t="s">
        <v>7</v>
      </c>
      <c r="B4">
        <v>37</v>
      </c>
      <c r="C4">
        <v>23</v>
      </c>
      <c r="D4">
        <v>23</v>
      </c>
      <c r="E4" s="2">
        <v>1.36732E-2</v>
      </c>
      <c r="F4" s="2">
        <f>'Marlene''s Tests'!H12</f>
        <v>7.8035999999999999E-3</v>
      </c>
      <c r="G4" s="2">
        <f>'Greg''s tests'!H5</f>
        <v>5.3359999999999996E-3</v>
      </c>
      <c r="H4" s="2">
        <f>AVERAGE(E4:G4)</f>
        <v>8.9376000000000004E-3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f>'Marlene''s Tests'!H13</f>
        <v>2.3410799999999999E-2</v>
      </c>
      <c r="G5" s="2">
        <f>'Greg''s tests'!H6</f>
        <v>4.55319E-2</v>
      </c>
      <c r="H5" s="2">
        <f>AVERAGE(E5:G5)</f>
        <v>3.3723966666666667E-2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1</v>
      </c>
      <c r="C10">
        <v>2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14</v>
      </c>
      <c r="E14" t="s">
        <v>15</v>
      </c>
    </row>
    <row r="29" spans="1:1" x14ac:dyDescent="0.25">
      <c r="A29" t="s">
        <v>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workbookViewId="0">
      <selection activeCell="A2" sqref="A2:H6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13</v>
      </c>
      <c r="D1" t="s">
        <v>32</v>
      </c>
    </row>
    <row r="2" spans="1:12" x14ac:dyDescent="0.25">
      <c r="A2" s="3" t="s">
        <v>0</v>
      </c>
      <c r="B2" s="3" t="s">
        <v>1</v>
      </c>
      <c r="C2" s="3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13</v>
      </c>
      <c r="D10" t="s">
        <v>33</v>
      </c>
    </row>
    <row r="11" spans="1:12" x14ac:dyDescent="0.25">
      <c r="A11" t="s">
        <v>0</v>
      </c>
      <c r="B11" t="s">
        <v>1</v>
      </c>
      <c r="C11" t="s">
        <v>2</v>
      </c>
      <c r="D11" t="s">
        <v>19</v>
      </c>
      <c r="E11" t="s">
        <v>20</v>
      </c>
      <c r="F11" t="s">
        <v>3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14"/>
  <sheetViews>
    <sheetView workbookViewId="0">
      <selection activeCell="A2" sqref="A2:A5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4" t="s">
        <v>1</v>
      </c>
      <c r="C1" s="5" t="s">
        <v>2</v>
      </c>
      <c r="D1" s="5" t="s">
        <v>19</v>
      </c>
      <c r="E1" s="5" t="s">
        <v>20</v>
      </c>
      <c r="F1" s="5" t="s">
        <v>3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4</v>
      </c>
      <c r="M1" s="5" t="s">
        <v>10</v>
      </c>
      <c r="N1" s="5" t="s">
        <v>11</v>
      </c>
      <c r="O1" s="6" t="s">
        <v>12</v>
      </c>
    </row>
    <row r="2" spans="1:15" x14ac:dyDescent="0.25">
      <c r="A2" t="s">
        <v>5</v>
      </c>
      <c r="B2" s="7">
        <v>20</v>
      </c>
      <c r="C2" s="8">
        <v>9</v>
      </c>
      <c r="D2" s="8">
        <v>10</v>
      </c>
      <c r="E2" s="8">
        <v>0</v>
      </c>
      <c r="F2" s="8">
        <v>17</v>
      </c>
      <c r="G2" s="8">
        <v>18</v>
      </c>
      <c r="H2" s="8">
        <v>20</v>
      </c>
      <c r="I2" s="8">
        <v>5</v>
      </c>
      <c r="J2" s="8">
        <v>9</v>
      </c>
      <c r="K2" s="8">
        <v>10</v>
      </c>
      <c r="L2" s="8">
        <v>0.154304</v>
      </c>
      <c r="M2" s="8">
        <v>0.164076</v>
      </c>
      <c r="N2" s="8">
        <v>0.165051</v>
      </c>
      <c r="O2" s="9">
        <f>AVERAGE(L2:N2)</f>
        <v>0.16114366666666666</v>
      </c>
    </row>
    <row r="3" spans="1:15" x14ac:dyDescent="0.25">
      <c r="A3" t="s">
        <v>6</v>
      </c>
      <c r="B3" s="7">
        <v>0.89578800000000003</v>
      </c>
      <c r="C3" s="8">
        <v>0.90329000000000004</v>
      </c>
      <c r="D3" s="8">
        <v>0.89908699999999997</v>
      </c>
      <c r="E3" s="8">
        <v>1</v>
      </c>
      <c r="F3" s="8">
        <v>0.89473999999999998</v>
      </c>
      <c r="G3" s="8">
        <v>0.88696900000000001</v>
      </c>
      <c r="H3" s="8">
        <v>0.89578800000000003</v>
      </c>
      <c r="I3" s="8">
        <v>0.94930099999999995</v>
      </c>
      <c r="J3" s="8">
        <v>0.90329000000000004</v>
      </c>
      <c r="K3" s="8">
        <v>0.89908699999999997</v>
      </c>
      <c r="L3" s="8">
        <v>2.2464000000000001E-2</v>
      </c>
      <c r="M3" s="8">
        <v>6.3476199999999997E-2</v>
      </c>
      <c r="N3" s="8">
        <v>6.2502299999999997E-2</v>
      </c>
      <c r="O3" s="9">
        <f t="shared" ref="O3:O5" si="0">AVERAGE(L3:N3)</f>
        <v>4.9480833333333328E-2</v>
      </c>
    </row>
    <row r="4" spans="1:15" x14ac:dyDescent="0.25">
      <c r="A4" t="s">
        <v>7</v>
      </c>
      <c r="B4" s="7">
        <v>84</v>
      </c>
      <c r="C4" s="8">
        <v>55</v>
      </c>
      <c r="D4" s="8">
        <v>55</v>
      </c>
      <c r="E4" s="8">
        <v>109</v>
      </c>
      <c r="F4" s="8">
        <v>55</v>
      </c>
      <c r="G4" s="8">
        <v>55</v>
      </c>
      <c r="H4" s="8">
        <v>88</v>
      </c>
      <c r="I4" s="8">
        <v>97</v>
      </c>
      <c r="J4" s="8">
        <v>52</v>
      </c>
      <c r="K4" s="8">
        <v>52</v>
      </c>
      <c r="L4" s="8">
        <v>2.44218E-2</v>
      </c>
      <c r="M4" s="8">
        <v>6.1529300000000002E-2</v>
      </c>
      <c r="N4" s="8">
        <v>3.6135E-2</v>
      </c>
      <c r="O4" s="9">
        <f t="shared" si="0"/>
        <v>4.069536666666667E-2</v>
      </c>
    </row>
    <row r="5" spans="1:15" x14ac:dyDescent="0.25">
      <c r="A5" t="s">
        <v>8</v>
      </c>
      <c r="B5" s="7">
        <v>59</v>
      </c>
      <c r="C5" s="8">
        <v>85</v>
      </c>
      <c r="D5" s="8">
        <v>84</v>
      </c>
      <c r="E5" s="8">
        <v>109</v>
      </c>
      <c r="F5" s="8">
        <v>69</v>
      </c>
      <c r="G5" s="8">
        <v>66</v>
      </c>
      <c r="H5" s="8">
        <v>59</v>
      </c>
      <c r="I5" s="8">
        <v>98</v>
      </c>
      <c r="J5" s="8">
        <v>85</v>
      </c>
      <c r="K5" s="8">
        <v>84</v>
      </c>
      <c r="L5" s="8">
        <v>0.112313</v>
      </c>
      <c r="M5" s="8">
        <v>0.11622</v>
      </c>
      <c r="N5" s="8">
        <v>0.108406</v>
      </c>
      <c r="O5" s="9">
        <f t="shared" si="0"/>
        <v>0.112313</v>
      </c>
    </row>
    <row r="6" spans="1:15" ht="15.75" thickBot="1" x14ac:dyDescent="0.3">
      <c r="B6" s="10" t="s">
        <v>42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8" spans="1:15" ht="15.75" thickBot="1" x14ac:dyDescent="0.3"/>
    <row r="9" spans="1:15" x14ac:dyDescent="0.25">
      <c r="A9" t="s">
        <v>0</v>
      </c>
      <c r="B9" s="4" t="s">
        <v>1</v>
      </c>
      <c r="C9" s="5" t="s">
        <v>2</v>
      </c>
      <c r="D9" s="5" t="s">
        <v>3</v>
      </c>
      <c r="E9" s="5" t="s">
        <v>4</v>
      </c>
      <c r="F9" s="5" t="s">
        <v>10</v>
      </c>
      <c r="G9" s="5" t="s">
        <v>11</v>
      </c>
      <c r="H9" s="6" t="s">
        <v>12</v>
      </c>
    </row>
    <row r="10" spans="1:15" x14ac:dyDescent="0.25">
      <c r="A10" t="s">
        <v>5</v>
      </c>
      <c r="B10" s="7">
        <v>11</v>
      </c>
      <c r="C10" s="8">
        <v>14</v>
      </c>
      <c r="D10" s="8">
        <v>6</v>
      </c>
      <c r="E10" s="8">
        <v>2.63707E-2</v>
      </c>
      <c r="F10" s="8">
        <v>3.4180000000000002E-2</v>
      </c>
      <c r="G10" s="8">
        <v>3.9066700000000003E-2</v>
      </c>
      <c r="H10" s="9">
        <f>AVERAGE(E10:G10)</f>
        <v>3.3205800000000001E-2</v>
      </c>
    </row>
    <row r="11" spans="1:15" x14ac:dyDescent="0.25">
      <c r="A11" t="s">
        <v>6</v>
      </c>
      <c r="B11" s="7">
        <v>0.83084000000000002</v>
      </c>
      <c r="C11" s="8">
        <v>0.899733</v>
      </c>
      <c r="D11" s="8">
        <v>0.90097499999999997</v>
      </c>
      <c r="E11" s="8">
        <v>5.8551999999999996E-3</v>
      </c>
      <c r="F11" s="8">
        <v>2.24548E-2</v>
      </c>
      <c r="G11" s="8">
        <v>2.2455900000000001E-2</v>
      </c>
      <c r="H11" s="9">
        <f t="shared" ref="H11:H13" si="1">AVERAGE(E11:G11)</f>
        <v>1.6921966666666666E-2</v>
      </c>
    </row>
    <row r="12" spans="1:15" x14ac:dyDescent="0.25">
      <c r="A12" t="s">
        <v>7</v>
      </c>
      <c r="B12" s="7">
        <v>37</v>
      </c>
      <c r="C12" s="8">
        <v>23</v>
      </c>
      <c r="D12" s="8">
        <v>23</v>
      </c>
      <c r="E12" s="8">
        <v>5.8605000000000003E-3</v>
      </c>
      <c r="F12" s="8">
        <v>2.1484300000000001E-2</v>
      </c>
      <c r="G12" s="8">
        <v>2.1485899999999999E-2</v>
      </c>
      <c r="H12" s="9">
        <f t="shared" si="1"/>
        <v>1.62769E-2</v>
      </c>
    </row>
    <row r="13" spans="1:15" x14ac:dyDescent="0.25">
      <c r="A13" t="s">
        <v>8</v>
      </c>
      <c r="B13" s="7">
        <v>50</v>
      </c>
      <c r="C13" s="8">
        <v>40</v>
      </c>
      <c r="D13" s="8">
        <v>64</v>
      </c>
      <c r="E13" s="8">
        <v>2.05124E-2</v>
      </c>
      <c r="F13" s="8">
        <v>2.6367600000000001E-2</v>
      </c>
      <c r="G13" s="8">
        <v>3.0274300000000001E-2</v>
      </c>
      <c r="H13" s="9">
        <f t="shared" si="1"/>
        <v>2.5718100000000004E-2</v>
      </c>
    </row>
    <row r="14" spans="1:15" ht="15.75" thickBot="1" x14ac:dyDescent="0.3">
      <c r="B14" s="10" t="s">
        <v>41</v>
      </c>
      <c r="C14" s="11"/>
      <c r="D14" s="11"/>
      <c r="E14" s="11"/>
      <c r="F14" s="11"/>
      <c r="G14" s="11"/>
      <c r="H14" s="1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O11" sqref="O11"/>
    </sheetView>
  </sheetViews>
  <sheetFormatPr defaultRowHeight="15" x14ac:dyDescent="0.25"/>
  <cols>
    <col min="1" max="1" width="27.7109375" bestFit="1" customWidth="1"/>
  </cols>
  <sheetData>
    <row r="1" spans="1:4" x14ac:dyDescent="0.25">
      <c r="B1" s="14" t="s">
        <v>43</v>
      </c>
      <c r="C1" s="14"/>
      <c r="D1" s="14"/>
    </row>
    <row r="2" spans="1:4" x14ac:dyDescent="0.25">
      <c r="B2" t="s">
        <v>44</v>
      </c>
      <c r="C2" t="s">
        <v>45</v>
      </c>
      <c r="D2" t="s">
        <v>46</v>
      </c>
    </row>
    <row r="3" spans="1:4" x14ac:dyDescent="0.25">
      <c r="A3" t="s">
        <v>5</v>
      </c>
      <c r="B3">
        <f>'Greg''s tests'!H3</f>
        <v>3.7692866999999998E-2</v>
      </c>
      <c r="C3">
        <f>'Kevin''s Tests'!H10</f>
        <v>3.3205800000000001E-2</v>
      </c>
      <c r="D3">
        <f>'Marlene''s Tests'!H10</f>
        <v>3.6413833333333333E-2</v>
      </c>
    </row>
    <row r="4" spans="1:4" x14ac:dyDescent="0.25">
      <c r="A4" t="s">
        <v>6</v>
      </c>
      <c r="B4">
        <f>'Greg''s tests'!H4</f>
        <v>7.9305999999999995E-3</v>
      </c>
      <c r="C4">
        <f>'Kevin''s Tests'!H11</f>
        <v>1.6921966666666666E-2</v>
      </c>
      <c r="D4">
        <f>'Marlene''s Tests'!H11</f>
        <v>7.8035999999999999E-3</v>
      </c>
    </row>
    <row r="5" spans="1:4" x14ac:dyDescent="0.25">
      <c r="A5" t="s">
        <v>7</v>
      </c>
      <c r="B5">
        <f>'Greg''s tests'!H5</f>
        <v>5.3359999999999996E-3</v>
      </c>
      <c r="C5">
        <f>'Kevin''s Tests'!H12</f>
        <v>1.62769E-2</v>
      </c>
      <c r="D5">
        <f>'Marlene''s Tests'!H12</f>
        <v>7.8035999999999999E-3</v>
      </c>
    </row>
    <row r="6" spans="1:4" x14ac:dyDescent="0.25">
      <c r="A6" t="s">
        <v>8</v>
      </c>
      <c r="B6">
        <f>'Greg''s tests'!H6</f>
        <v>4.55319E-2</v>
      </c>
      <c r="C6">
        <f>'Kevin''s Tests'!H13</f>
        <v>2.5718100000000004E-2</v>
      </c>
      <c r="D6">
        <f>'Marlene''s Tests'!H13</f>
        <v>2.3410799999999999E-2</v>
      </c>
    </row>
  </sheetData>
  <mergeCells count="1">
    <mergeCell ref="B1:D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'Sample of Time Complexity'!B3:D3</xm:f>
              <xm:sqref>E3</xm:sqref>
            </x14:sparkline>
            <x14:sparkline>
              <xm:f>'Sample of Time Complexity'!B4:D4</xm:f>
              <xm:sqref>E4</xm:sqref>
            </x14:sparkline>
            <x14:sparkline>
              <xm:f>'Sample of Time Complexity'!B5:D5</xm:f>
              <xm:sqref>E5</xm:sqref>
            </x14:sparkline>
            <x14:sparkline>
              <xm:f>'Sample of Time Complexity'!B6:D6</xm:f>
              <xm:sqref>E6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3"/>
  <sheetViews>
    <sheetView workbookViewId="0">
      <selection activeCell="A9" sqref="A9:H13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27</v>
      </c>
    </row>
    <row r="2" spans="1:15" x14ac:dyDescent="0.25">
      <c r="A2" t="s">
        <v>0</v>
      </c>
      <c r="B2" t="s">
        <v>1</v>
      </c>
      <c r="C2" t="s">
        <v>2</v>
      </c>
      <c r="D2" t="s">
        <v>19</v>
      </c>
      <c r="E2" t="s">
        <v>20</v>
      </c>
      <c r="F2" t="s">
        <v>3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29</v>
      </c>
      <c r="M2" t="s">
        <v>10</v>
      </c>
      <c r="N2" t="s">
        <v>11</v>
      </c>
      <c r="O2" t="s">
        <v>31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28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29</v>
      </c>
      <c r="F9" t="s">
        <v>10</v>
      </c>
      <c r="G9" t="s">
        <v>11</v>
      </c>
      <c r="H9" t="s">
        <v>30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6"/>
  <sheetViews>
    <sheetView workbookViewId="0">
      <selection activeCell="F14" sqref="F14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36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13" t="s">
        <v>40</v>
      </c>
      <c r="B23" s="13"/>
      <c r="C23" s="13"/>
      <c r="D23" s="13"/>
    </row>
    <row r="24" spans="1:4" x14ac:dyDescent="0.25">
      <c r="A24" s="13" t="s">
        <v>37</v>
      </c>
      <c r="B24" s="13"/>
      <c r="C24" s="13"/>
      <c r="D24" s="13"/>
    </row>
    <row r="25" spans="1:4" x14ac:dyDescent="0.25">
      <c r="A25" s="13" t="s">
        <v>38</v>
      </c>
      <c r="B25" s="13"/>
      <c r="C25" s="13"/>
      <c r="D25" s="13"/>
    </row>
    <row r="26" spans="1:4" x14ac:dyDescent="0.25">
      <c r="A26" s="13" t="s">
        <v>39</v>
      </c>
      <c r="B26" s="13"/>
      <c r="C26" s="13"/>
      <c r="D26" s="13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Result2</vt:lpstr>
      <vt:lpstr>Greg's tests</vt:lpstr>
      <vt:lpstr>Charts from Greg's Data</vt:lpstr>
      <vt:lpstr>Kevin's Tests</vt:lpstr>
      <vt:lpstr>Charts from Kevin's Data</vt:lpstr>
      <vt:lpstr>Sample of Time Complexity</vt:lpstr>
      <vt:lpstr>Marlene's Tests</vt:lpstr>
      <vt:lpstr>Charts from Marlene's Data</vt:lpstr>
      <vt:lpstr>Time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Malana</cp:lastModifiedBy>
  <cp:lastPrinted>2015-11-09T19:58:36Z</cp:lastPrinted>
  <dcterms:created xsi:type="dcterms:W3CDTF">2015-10-26T23:31:40Z</dcterms:created>
  <dcterms:modified xsi:type="dcterms:W3CDTF">2015-11-16T23:41:55Z</dcterms:modified>
</cp:coreProperties>
</file>