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clab\Documents\GitHub\DigitalHumanities\FinalExcelwithCharts\"/>
    </mc:Choice>
  </mc:AlternateContent>
  <bookViews>
    <workbookView xWindow="210" yWindow="195" windowWidth="21075" windowHeight="8775" firstSheet="8" activeTab="10"/>
  </bookViews>
  <sheets>
    <sheet name="Computer Information" sheetId="1" r:id="rId1"/>
    <sheet name="Emily Dickinson" sheetId="14" r:id="rId2"/>
    <sheet name="Greg's tests" sheetId="3" r:id="rId3"/>
    <sheet name="Charts from Greg's Data" sheetId="7" r:id="rId4"/>
    <sheet name="Greg's Charts for Paper" sheetId="15" r:id="rId5"/>
    <sheet name="Kevin's Tests" sheetId="5" r:id="rId6"/>
    <sheet name="Charts from Kevin's Data" sheetId="8" r:id="rId7"/>
    <sheet name="Kevin's Charts for Paper" sheetId="16" r:id="rId8"/>
    <sheet name="Marlene's Tests" sheetId="6" r:id="rId9"/>
    <sheet name="Charts from Marlene's Data" sheetId="9" r:id="rId10"/>
    <sheet name="Marlene's Charts for Paper" sheetId="17" r:id="rId11"/>
    <sheet name="Time Comparison" sheetId="10" r:id="rId12"/>
    <sheet name="Time Complexity (ED)" sheetId="12" r:id="rId13"/>
  </sheets>
  <calcPr calcId="152511"/>
</workbook>
</file>

<file path=xl/calcChain.xml><?xml version="1.0" encoding="utf-8"?>
<calcChain xmlns="http://schemas.openxmlformats.org/spreadsheetml/2006/main">
  <c r="O42" i="16" l="1"/>
  <c r="O41" i="16"/>
  <c r="O3" i="5"/>
  <c r="B4" i="12" l="1"/>
  <c r="C4" i="12"/>
  <c r="D4" i="12"/>
  <c r="B5" i="12"/>
  <c r="C5" i="12"/>
  <c r="D5" i="12"/>
  <c r="B6" i="12"/>
  <c r="C6" i="12"/>
  <c r="D6" i="12"/>
  <c r="D3" i="12"/>
  <c r="C3" i="12"/>
  <c r="B3" i="12"/>
  <c r="H11" i="5" l="1"/>
  <c r="H12" i="5"/>
  <c r="H13" i="5"/>
  <c r="H10" i="5"/>
  <c r="O2" i="5"/>
  <c r="B3" i="10" l="1"/>
  <c r="B4" i="10"/>
  <c r="B5" i="10"/>
  <c r="B2" i="10"/>
  <c r="O5" i="5" l="1"/>
  <c r="C5" i="10" s="1"/>
  <c r="O4" i="5"/>
  <c r="C4" i="10" s="1"/>
  <c r="C3" i="10"/>
  <c r="C2" i="10"/>
  <c r="O4" i="6" l="1"/>
  <c r="D3" i="10" s="1"/>
  <c r="O5" i="6"/>
  <c r="D4" i="10" s="1"/>
  <c r="O6" i="6"/>
  <c r="D5" i="10" s="1"/>
  <c r="O3" i="6"/>
  <c r="D2" i="10" s="1"/>
  <c r="H11" i="6"/>
  <c r="H12" i="6"/>
  <c r="H13" i="6"/>
  <c r="H10" i="6"/>
</calcChain>
</file>

<file path=xl/sharedStrings.xml><?xml version="1.0" encoding="utf-8"?>
<sst xmlns="http://schemas.openxmlformats.org/spreadsheetml/2006/main" count="222" uniqueCount="61">
  <si>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</si>
  <si>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</si>
  <si>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</si>
  <si>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</si>
  <si>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</si>
  <si>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</si>
  <si>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</si>
  <si>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</si>
  <si>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</si>
  <si>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>Time2</t>
  </si>
  <si>
    <t>Time3</t>
  </si>
  <si>
    <t>Avg Time</t>
  </si>
  <si>
    <t xml:space="preserve">GREG </t>
  </si>
  <si>
    <t>Greg's Computer Info</t>
  </si>
  <si>
    <t>Marlene's Computer Info</t>
  </si>
  <si>
    <t xml:space="preserve"> 1 -&gt; 4</t>
  </si>
  <si>
    <t xml:space="preserve"> 1 -&gt; 5</t>
  </si>
  <si>
    <t xml:space="preserve"> 2 -&gt; 4</t>
  </si>
  <si>
    <t xml:space="preserve"> 2 -&gt; 5</t>
  </si>
  <si>
    <t xml:space="preserve"> 3 -&gt; 4</t>
  </si>
  <si>
    <t xml:space="preserve"> 3 -&gt; 5</t>
  </si>
  <si>
    <t xml:space="preserve"> 4 -&gt; 5</t>
  </si>
  <si>
    <t>Kevin's Computer Info</t>
  </si>
  <si>
    <t>Marlene's Data</t>
  </si>
  <si>
    <t>Emily Dickenson's poem</t>
  </si>
  <si>
    <t xml:space="preserve"> Time1</t>
  </si>
  <si>
    <t xml:space="preserve">Average </t>
  </si>
  <si>
    <t>Average</t>
  </si>
  <si>
    <t>***This is the output the I received when I ran on the Emily D Code</t>
  </si>
  <si>
    <t>***This is the output that I received when I ran on my test code with short string of "Alabama"</t>
  </si>
  <si>
    <t>Average Greg's Time</t>
  </si>
  <si>
    <t>Average Kevin's Time</t>
  </si>
  <si>
    <t>Average Marlene's Time</t>
  </si>
  <si>
    <t xml:space="preserve">             Greg's consists of one word, moderately changed.</t>
  </si>
  <si>
    <t xml:space="preserve">             Kevin's consists of 5 lines of text.</t>
  </si>
  <si>
    <t xml:space="preserve">             Marlene's consists of 1 line of text.</t>
  </si>
  <si>
    <t xml:space="preserve">Note: The data files differs in length. </t>
  </si>
  <si>
    <t>Dickinson</t>
  </si>
  <si>
    <t>My Input</t>
  </si>
  <si>
    <t>Average Time</t>
  </si>
  <si>
    <t>Greg</t>
  </si>
  <si>
    <t>Kevin</t>
  </si>
  <si>
    <t>Marlene</t>
  </si>
  <si>
    <t>Emily Dickinson's Poem</t>
  </si>
  <si>
    <t>Levenshtein's - Greg's files</t>
  </si>
  <si>
    <t>Levinshtein's vs Needleman-Wunsch</t>
  </si>
  <si>
    <t>Levenshtein's vs All Algorithms</t>
  </si>
  <si>
    <t>Levenshtein's vs Jaro-Winkler</t>
  </si>
  <si>
    <t>Levenshtein's vs Hunt-McIlroy</t>
  </si>
  <si>
    <t>Emily Poem</t>
  </si>
  <si>
    <t>Output Comparison - Emily Dickinson Poem</t>
  </si>
  <si>
    <t>Time Comparison - Emily Dickinson Poem</t>
  </si>
  <si>
    <t>Average Time - Greg</t>
  </si>
  <si>
    <t>Average Time - Kevin</t>
  </si>
  <si>
    <t xml:space="preserve">Average Time - Marlene </t>
  </si>
  <si>
    <t>Levenshtein's</t>
  </si>
  <si>
    <t>Needleman-Wunsch</t>
  </si>
  <si>
    <t>Greg's Data</t>
  </si>
  <si>
    <t>Time Comparison</t>
  </si>
  <si>
    <t>Jaro-Winkler</t>
  </si>
  <si>
    <t>Hunt-McIlroy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</si>
</sst>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Tests'!$A$10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Tests'!$B$10:$D$10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319096"/>
        <c:axId val="245319880"/>
      </c:barChart>
      <c:catAx>
        <c:axId val="24531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19880"/>
        <c:crosses val="autoZero"/>
        <c:auto val="1"/>
        <c:lblAlgn val="ctr"/>
        <c:lblOffset val="100"/>
        <c:noMultiLvlLbl val="0"/>
      </c:catAx>
      <c:valAx>
        <c:axId val="2453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1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Levenshtein's vs Needleman-Wunsch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tests'!$B$3:$D$3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'Greg''s tests'!$A$6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tests'!$B$6:$D$6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069520"/>
        <c:axId val="320069912"/>
      </c:barChart>
      <c:catAx>
        <c:axId val="3200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69912"/>
        <c:crosses val="autoZero"/>
        <c:auto val="1"/>
        <c:lblAlgn val="ctr"/>
        <c:lblOffset val="100"/>
        <c:noMultiLvlLbl val="0"/>
      </c:catAx>
      <c:valAx>
        <c:axId val="3200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6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Levenshtein's Distance vs. Needleman-Wunsch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Charts for Paper'!$A$3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'Greg''s Charts for Paper'!$B$2:$D$2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Charts for Paper'!$B$3:$D$3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'Greg''s Charts for Paper'!$A$4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'Greg''s Charts for Paper'!$B$2:$D$2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Charts for Paper'!$B$4:$D$4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4955008"/>
        <c:axId val="324955400"/>
      </c:barChart>
      <c:catAx>
        <c:axId val="3249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55400"/>
        <c:crosses val="autoZero"/>
        <c:auto val="1"/>
        <c:lblAlgn val="ctr"/>
        <c:lblOffset val="100"/>
        <c:noMultiLvlLbl val="0"/>
      </c:catAx>
      <c:valAx>
        <c:axId val="32495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Levenshtein's Distance vs. Needleman-Wunsch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Charts for Paper'!$B$2</c:f>
              <c:strCache>
                <c:ptCount val="1"/>
                <c:pt idx="0">
                  <c:v> 1 -&gt;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'Greg''s Charts for Paper'!$A$3:$A$4</c:f>
              <c:strCache>
                <c:ptCount val="2"/>
                <c:pt idx="0">
                  <c:v>Levenshtein's Distance</c:v>
                </c:pt>
                <c:pt idx="1">
                  <c:v>Needleman-Wunsch Distance</c:v>
                </c:pt>
              </c:strCache>
            </c:strRef>
          </c:cat>
          <c:val>
            <c:numRef>
              <c:f>'Greg''s Charts for Paper'!$B$3:$B$4</c:f>
              <c:numCache>
                <c:formatCode>General</c:formatCode>
                <c:ptCount val="2"/>
                <c:pt idx="0">
                  <c:v>11</c:v>
                </c:pt>
                <c:pt idx="1">
                  <c:v>50</c:v>
                </c:pt>
              </c:numCache>
            </c:numRef>
          </c:val>
        </c:ser>
        <c:ser>
          <c:idx val="1"/>
          <c:order val="1"/>
          <c:tx>
            <c:strRef>
              <c:f>'Greg''s Charts for Paper'!$C$2</c:f>
              <c:strCache>
                <c:ptCount val="1"/>
                <c:pt idx="0">
                  <c:v> 1 -&gt;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'Greg''s Charts for Paper'!$A$3:$A$4</c:f>
              <c:strCache>
                <c:ptCount val="2"/>
                <c:pt idx="0">
                  <c:v>Levenshtein's Distance</c:v>
                </c:pt>
                <c:pt idx="1">
                  <c:v>Needleman-Wunsch Distance</c:v>
                </c:pt>
              </c:strCache>
            </c:strRef>
          </c:cat>
          <c:val>
            <c:numRef>
              <c:f>'Greg''s Charts for Paper'!$C$3:$C$4</c:f>
              <c:numCache>
                <c:formatCode>General</c:formatCode>
                <c:ptCount val="2"/>
                <c:pt idx="0">
                  <c:v>14</c:v>
                </c:pt>
                <c:pt idx="1">
                  <c:v>40</c:v>
                </c:pt>
              </c:numCache>
            </c:numRef>
          </c:val>
        </c:ser>
        <c:ser>
          <c:idx val="2"/>
          <c:order val="2"/>
          <c:tx>
            <c:strRef>
              <c:f>'Greg''s Charts for Paper'!$D$2</c:f>
              <c:strCache>
                <c:ptCount val="1"/>
                <c:pt idx="0">
                  <c:v> 2 -&gt;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'Greg''s Charts for Paper'!$A$3:$A$4</c:f>
              <c:strCache>
                <c:ptCount val="2"/>
                <c:pt idx="0">
                  <c:v>Levenshtein's Distance</c:v>
                </c:pt>
                <c:pt idx="1">
                  <c:v>Needleman-Wunsch Distance</c:v>
                </c:pt>
              </c:strCache>
            </c:strRef>
          </c:cat>
          <c:val>
            <c:numRef>
              <c:f>'Greg''s Charts for Paper'!$D$3:$D$4</c:f>
              <c:numCache>
                <c:formatCode>General</c:formatCode>
                <c:ptCount val="2"/>
                <c:pt idx="0">
                  <c:v>6</c:v>
                </c:pt>
                <c:pt idx="1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2601432"/>
        <c:axId val="412601824"/>
      </c:barChart>
      <c:catAx>
        <c:axId val="41260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01824"/>
        <c:crosses val="autoZero"/>
        <c:auto val="1"/>
        <c:lblAlgn val="ctr"/>
        <c:lblOffset val="100"/>
        <c:noMultiLvlLbl val="0"/>
      </c:catAx>
      <c:valAx>
        <c:axId val="4126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0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'Greg''s Charts for Paper'!$J$2</c:f>
              <c:strCache>
                <c:ptCount val="1"/>
                <c:pt idx="0">
                  <c:v>Levenshtein's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'Greg''s Charts for Paper'!$G$3:$G$5</c:f>
              <c:strCache>
                <c:ptCount val="3"/>
                <c:pt idx="0">
                  <c:v>Average Time - Greg</c:v>
                </c:pt>
                <c:pt idx="1">
                  <c:v>Average Time - Kevin</c:v>
                </c:pt>
                <c:pt idx="2">
                  <c:v>Average Time - Marlene </c:v>
                </c:pt>
              </c:strCache>
            </c:strRef>
          </c:cat>
          <c:val>
            <c:numRef>
              <c:f>'Greg''s Charts for Paper'!$J$3:$J$5</c:f>
              <c:numCache>
                <c:formatCode>General</c:formatCode>
                <c:ptCount val="3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</c:numCache>
            </c:numRef>
          </c:val>
        </c:ser>
        <c:ser>
          <c:idx val="3"/>
          <c:order val="3"/>
          <c:tx>
            <c:strRef>
              <c:f>'Greg''s Charts for Paper'!$K$2</c:f>
              <c:strCache>
                <c:ptCount val="1"/>
                <c:pt idx="0">
                  <c:v>Needleman-Wunsch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'Greg''s Charts for Paper'!$G$3:$G$5</c:f>
              <c:strCache>
                <c:ptCount val="3"/>
                <c:pt idx="0">
                  <c:v>Average Time - Greg</c:v>
                </c:pt>
                <c:pt idx="1">
                  <c:v>Average Time - Kevin</c:v>
                </c:pt>
                <c:pt idx="2">
                  <c:v>Average Time - Marlene </c:v>
                </c:pt>
              </c:strCache>
            </c:strRef>
          </c:cat>
          <c:val>
            <c:numRef>
              <c:f>'Greg''s Charts for Paper'!$K$3:$K$5</c:f>
              <c:numCache>
                <c:formatCode>General</c:formatCode>
                <c:ptCount val="3"/>
                <c:pt idx="0">
                  <c:v>4.55319E-2</c:v>
                </c:pt>
                <c:pt idx="1">
                  <c:v>2.3410799999999999E-2</c:v>
                </c:pt>
                <c:pt idx="2">
                  <c:v>2.5718100000000004E-2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151408"/>
        <c:axId val="409151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'Greg''s Charts for Paper'!$H$2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'Greg''s Charts for Paper'!$G$3:$G$5</c15:sqref>
                        </c15:formulaRef>
                      </c:ext>
                    </c:extLst>
                    <c:strCache>
                      <c:ptCount val="3"/>
                      <c:pt idx="0">
                        <c:v>Average Time - Greg</c:v>
                      </c:pt>
                      <c:pt idx="1">
                        <c:v>Average Time - Kevin</c:v>
                      </c:pt>
                      <c:pt idx="2">
                        <c:v>Average Time - Marlene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'Greg''s Charts for Paper'!$H$3:$H$5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'Greg''s Charts for Paper'!$I$2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'Greg''s Charts for Paper'!$G$3:$G$5</c15:sqref>
                        </c15:formulaRef>
                      </c:ext>
                    </c:extLst>
                    <c:strCache>
                      <c:ptCount val="3"/>
                      <c:pt idx="0">
                        <c:v>Average Time - Greg</c:v>
                      </c:pt>
                      <c:pt idx="1">
                        <c:v>Average Time - Kevin</c:v>
                      </c:pt>
                      <c:pt idx="2">
                        <c:v>Average Time - Marlene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'Greg''s Charts for Paper'!$I$3:$I$5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4091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51800"/>
        <c:crosses val="autoZero"/>
        <c:auto val="1"/>
        <c:lblAlgn val="ctr"/>
        <c:lblOffset val="100"/>
        <c:noMultiLvlLbl val="0"/>
      </c:catAx>
      <c:valAx>
        <c:axId val="4091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Charts for Paper'!$G$3:$I$3</c:f>
              <c:strCache>
                <c:ptCount val="3"/>
                <c:pt idx="0">
                  <c:v>Average Time - Greg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'Greg''s Charts for Paper'!$J$2:$K$2</c:f>
              <c:strCache>
                <c:ptCount val="2"/>
                <c:pt idx="0">
                  <c:v>Levenshtein's</c:v>
                </c:pt>
                <c:pt idx="1">
                  <c:v>Needleman-Wunsch</c:v>
                </c:pt>
              </c:strCache>
            </c:strRef>
          </c:cat>
          <c:val>
            <c:numRef>
              <c:f>'Greg''s Charts for Paper'!$J$3:$K$3</c:f>
              <c:numCache>
                <c:formatCode>General</c:formatCode>
                <c:ptCount val="2"/>
                <c:pt idx="0">
                  <c:v>3.7692866999999998E-2</c:v>
                </c:pt>
                <c:pt idx="1">
                  <c:v>4.55319E-2</c:v>
                </c:pt>
              </c:numCache>
            </c:numRef>
          </c:val>
        </c:ser>
        <c:ser>
          <c:idx val="1"/>
          <c:order val="1"/>
          <c:tx>
            <c:strRef>
              <c:f>'Greg''s Charts for Paper'!$G$4:$I$4</c:f>
              <c:strCache>
                <c:ptCount val="3"/>
                <c:pt idx="0">
                  <c:v>Average Time - Kevin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'Greg''s Charts for Paper'!$J$2:$K$2</c:f>
              <c:strCache>
                <c:ptCount val="2"/>
                <c:pt idx="0">
                  <c:v>Levenshtein's</c:v>
                </c:pt>
                <c:pt idx="1">
                  <c:v>Needleman-Wunsch</c:v>
                </c:pt>
              </c:strCache>
            </c:strRef>
          </c:cat>
          <c:val>
            <c:numRef>
              <c:f>'Greg''s Charts for Paper'!$J$4:$K$4</c:f>
              <c:numCache>
                <c:formatCode>General</c:formatCode>
                <c:ptCount val="2"/>
                <c:pt idx="0">
                  <c:v>3.3205800000000001E-2</c:v>
                </c:pt>
                <c:pt idx="1">
                  <c:v>2.3410799999999999E-2</c:v>
                </c:pt>
              </c:numCache>
            </c:numRef>
          </c:val>
        </c:ser>
        <c:ser>
          <c:idx val="2"/>
          <c:order val="2"/>
          <c:tx>
            <c:strRef>
              <c:f>'Greg''s Charts for Paper'!$G$5:$I$5</c:f>
              <c:strCache>
                <c:ptCount val="3"/>
                <c:pt idx="0">
                  <c:v>Average Time - Marlene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'Greg''s Charts for Paper'!$J$2:$K$2</c:f>
              <c:strCache>
                <c:ptCount val="2"/>
                <c:pt idx="0">
                  <c:v>Levenshtein's</c:v>
                </c:pt>
                <c:pt idx="1">
                  <c:v>Needleman-Wunsch</c:v>
                </c:pt>
              </c:strCache>
            </c:strRef>
          </c:cat>
          <c:val>
            <c:numRef>
              <c:f>'Greg''s Charts for Paper'!$J$5:$K$5</c:f>
              <c:numCache>
                <c:formatCode>General</c:formatCode>
                <c:ptCount val="2"/>
                <c:pt idx="0">
                  <c:v>3.6413833333333333E-2</c:v>
                </c:pt>
                <c:pt idx="1">
                  <c:v>2.5718100000000004E-2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028712"/>
        <c:axId val="421029104"/>
        <c:extLst/>
      </c:barChart>
      <c:catAx>
        <c:axId val="4210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9104"/>
        <c:crosses val="autoZero"/>
        <c:auto val="1"/>
        <c:lblAlgn val="ctr"/>
        <c:lblOffset val="100"/>
        <c:noMultiLvlLbl val="0"/>
      </c:catAx>
      <c:valAx>
        <c:axId val="4210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Levenshtein's Distance vs. Needleman-Wunsch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Charts for Paper'!$A$42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'Greg''s Charts for Paper'!$B$41:$K$41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Charts for Paper'!$B$42:$K$42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'Greg''s Charts for Paper'!$A$43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'Greg''s Charts for Paper'!$B$41:$K$41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Charts for Paper'!$B$43:$K$43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89256"/>
        <c:axId val="418388864"/>
      </c:barChart>
      <c:catAx>
        <c:axId val="41838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88864"/>
        <c:crosses val="autoZero"/>
        <c:auto val="1"/>
        <c:lblAlgn val="ctr"/>
        <c:lblOffset val="100"/>
        <c:noMultiLvlLbl val="0"/>
      </c:catAx>
      <c:valAx>
        <c:axId val="4183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8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Levenshtein's Distance vs. Needleman-Wunsch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Charts for Paper'!$B$41</c:f>
              <c:strCache>
                <c:ptCount val="1"/>
                <c:pt idx="0">
                  <c:v> 1 -&gt;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'Greg''s Charts for Paper'!$A$42:$A$43</c:f>
              <c:strCache>
                <c:ptCount val="2"/>
                <c:pt idx="0">
                  <c:v>Levenshtein's Distance</c:v>
                </c:pt>
                <c:pt idx="1">
                  <c:v>Needleman-Wunsch Distance</c:v>
                </c:pt>
              </c:strCache>
            </c:strRef>
          </c:cat>
          <c:val>
            <c:numRef>
              <c:f>'Greg''s Charts for Paper'!$B$42:$B$43</c:f>
              <c:numCache>
                <c:formatCode>General</c:formatCode>
                <c:ptCount val="2"/>
                <c:pt idx="0">
                  <c:v>1</c:v>
                </c:pt>
                <c:pt idx="1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'Greg''s Charts for Paper'!$C$41</c:f>
              <c:strCache>
                <c:ptCount val="1"/>
                <c:pt idx="0">
                  <c:v> 1 -&gt;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'Greg''s Charts for Paper'!$A$42:$A$43</c:f>
              <c:strCache>
                <c:ptCount val="2"/>
                <c:pt idx="0">
                  <c:v>Levenshtein's Distance</c:v>
                </c:pt>
                <c:pt idx="1">
                  <c:v>Needleman-Wunsch Distance</c:v>
                </c:pt>
              </c:strCache>
            </c:strRef>
          </c:cat>
          <c:val>
            <c:numRef>
              <c:f>'Greg''s Charts for Paper'!$C$42:$C$43</c:f>
              <c:numCache>
                <c:formatCode>General</c:formatCode>
                <c:ptCount val="2"/>
                <c:pt idx="0">
                  <c:v>1</c:v>
                </c:pt>
                <c:pt idx="1">
                  <c:v>85</c:v>
                </c:pt>
              </c:numCache>
            </c:numRef>
          </c:val>
        </c:ser>
        <c:ser>
          <c:idx val="2"/>
          <c:order val="2"/>
          <c:tx>
            <c:strRef>
              <c:f>'Greg''s Charts for Paper'!$D$41</c:f>
              <c:strCache>
                <c:ptCount val="1"/>
                <c:pt idx="0">
                  <c:v> 1 -&gt;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'Greg''s Charts for Paper'!$A$42:$A$43</c:f>
              <c:strCache>
                <c:ptCount val="2"/>
                <c:pt idx="0">
                  <c:v>Levenshtein's Distance</c:v>
                </c:pt>
                <c:pt idx="1">
                  <c:v>Needleman-Wunsch Distance</c:v>
                </c:pt>
              </c:strCache>
            </c:strRef>
          </c:cat>
          <c:val>
            <c:numRef>
              <c:f>'Greg''s Charts for Paper'!$D$42:$D$43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val>
        </c:ser>
        <c:ser>
          <c:idx val="3"/>
          <c:order val="3"/>
          <c:tx>
            <c:strRef>
              <c:f>'Greg''s Charts for Paper'!$E$41</c:f>
              <c:strCache>
                <c:ptCount val="1"/>
                <c:pt idx="0">
                  <c:v> 1 -&gt;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'Greg''s Charts for Paper'!$A$42:$A$43</c:f>
              <c:strCache>
                <c:ptCount val="2"/>
                <c:pt idx="0">
                  <c:v>Levenshtein's Distance</c:v>
                </c:pt>
                <c:pt idx="1">
                  <c:v>Needleman-Wunsch Distance</c:v>
                </c:pt>
              </c:strCache>
            </c:strRef>
          </c:cat>
          <c:val>
            <c:numRef>
              <c:f>'Greg''s Charts for Paper'!$E$42:$E$43</c:f>
              <c:numCache>
                <c:formatCode>General</c:formatCode>
                <c:ptCount val="2"/>
                <c:pt idx="0">
                  <c:v>0</c:v>
                </c:pt>
                <c:pt idx="1">
                  <c:v>109</c:v>
                </c:pt>
              </c:numCache>
            </c:numRef>
          </c:val>
        </c:ser>
        <c:ser>
          <c:idx val="4"/>
          <c:order val="4"/>
          <c:tx>
            <c:strRef>
              <c:f>'Greg''s Charts for Paper'!$F$41</c:f>
              <c:strCache>
                <c:ptCount val="1"/>
                <c:pt idx="0">
                  <c:v> 2 -&gt;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'Greg''s Charts for Paper'!$A$42:$A$43</c:f>
              <c:strCache>
                <c:ptCount val="2"/>
                <c:pt idx="0">
                  <c:v>Levenshtein's Distance</c:v>
                </c:pt>
                <c:pt idx="1">
                  <c:v>Needleman-Wunsch Distance</c:v>
                </c:pt>
              </c:strCache>
            </c:strRef>
          </c:cat>
          <c:val>
            <c:numRef>
              <c:f>'Greg''s Charts for Paper'!$F$42:$F$43</c:f>
              <c:numCache>
                <c:formatCode>General</c:formatCode>
                <c:ptCount val="2"/>
                <c:pt idx="0">
                  <c:v>2</c:v>
                </c:pt>
                <c:pt idx="1">
                  <c:v>69</c:v>
                </c:pt>
              </c:numCache>
            </c:numRef>
          </c:val>
        </c:ser>
        <c:ser>
          <c:idx val="5"/>
          <c:order val="5"/>
          <c:tx>
            <c:strRef>
              <c:f>'Greg''s Charts for Paper'!$G$41</c:f>
              <c:strCache>
                <c:ptCount val="1"/>
                <c:pt idx="0">
                  <c:v> 2 -&gt;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'Greg''s Charts for Paper'!$A$42:$A$43</c:f>
              <c:strCache>
                <c:ptCount val="2"/>
                <c:pt idx="0">
                  <c:v>Levenshtein's Distance</c:v>
                </c:pt>
                <c:pt idx="1">
                  <c:v>Needleman-Wunsch Distance</c:v>
                </c:pt>
              </c:strCache>
            </c:strRef>
          </c:cat>
          <c:val>
            <c:numRef>
              <c:f>'Greg''s Charts for Paper'!$G$42:$G$43</c:f>
              <c:numCache>
                <c:formatCode>General</c:formatCode>
                <c:ptCount val="2"/>
                <c:pt idx="0">
                  <c:v>2</c:v>
                </c:pt>
                <c:pt idx="1">
                  <c:v>66</c:v>
                </c:pt>
              </c:numCache>
            </c:numRef>
          </c:val>
        </c:ser>
        <c:ser>
          <c:idx val="6"/>
          <c:order val="6"/>
          <c:tx>
            <c:strRef>
              <c:f>'Greg''s Charts for Paper'!$H$41</c:f>
              <c:strCache>
                <c:ptCount val="1"/>
                <c:pt idx="0">
                  <c:v> 2 -&gt; 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'Greg''s Charts for Paper'!$A$42:$A$43</c:f>
              <c:strCache>
                <c:ptCount val="2"/>
                <c:pt idx="0">
                  <c:v>Levenshtein's Distance</c:v>
                </c:pt>
                <c:pt idx="1">
                  <c:v>Needleman-Wunsch Distance</c:v>
                </c:pt>
              </c:strCache>
            </c:strRef>
          </c:cat>
          <c:val>
            <c:numRef>
              <c:f>'Greg''s Charts for Paper'!$H$42:$H$43</c:f>
              <c:numCache>
                <c:formatCode>General</c:formatCode>
                <c:ptCount val="2"/>
                <c:pt idx="0">
                  <c:v>1</c:v>
                </c:pt>
                <c:pt idx="1">
                  <c:v>59</c:v>
                </c:pt>
              </c:numCache>
            </c:numRef>
          </c:val>
        </c:ser>
        <c:ser>
          <c:idx val="7"/>
          <c:order val="7"/>
          <c:tx>
            <c:strRef>
              <c:f>'Greg''s Charts for Paper'!$I$41</c:f>
              <c:strCache>
                <c:ptCount val="1"/>
                <c:pt idx="0">
                  <c:v> 3 -&gt;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'Greg''s Charts for Paper'!$A$42:$A$43</c:f>
              <c:strCache>
                <c:ptCount val="2"/>
                <c:pt idx="0">
                  <c:v>Levenshtein's Distance</c:v>
                </c:pt>
                <c:pt idx="1">
                  <c:v>Needleman-Wunsch Distance</c:v>
                </c:pt>
              </c:strCache>
            </c:strRef>
          </c:cat>
          <c:val>
            <c:numRef>
              <c:f>'Greg''s Charts for Paper'!$I$42:$I$43</c:f>
              <c:numCache>
                <c:formatCode>General</c:formatCode>
                <c:ptCount val="2"/>
                <c:pt idx="0">
                  <c:v>1</c:v>
                </c:pt>
                <c:pt idx="1">
                  <c:v>98</c:v>
                </c:pt>
              </c:numCache>
            </c:numRef>
          </c:val>
        </c:ser>
        <c:ser>
          <c:idx val="8"/>
          <c:order val="8"/>
          <c:tx>
            <c:strRef>
              <c:f>'Greg''s Charts for Paper'!$J$41</c:f>
              <c:strCache>
                <c:ptCount val="1"/>
                <c:pt idx="0">
                  <c:v> 3 -&gt; 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'Greg''s Charts for Paper'!$A$42:$A$43</c:f>
              <c:strCache>
                <c:ptCount val="2"/>
                <c:pt idx="0">
                  <c:v>Levenshtein's Distance</c:v>
                </c:pt>
                <c:pt idx="1">
                  <c:v>Needleman-Wunsch Distance</c:v>
                </c:pt>
              </c:strCache>
            </c:strRef>
          </c:cat>
          <c:val>
            <c:numRef>
              <c:f>'Greg''s Charts for Paper'!$J$42:$J$43</c:f>
              <c:numCache>
                <c:formatCode>General</c:formatCode>
                <c:ptCount val="2"/>
                <c:pt idx="0">
                  <c:v>1</c:v>
                </c:pt>
                <c:pt idx="1">
                  <c:v>85</c:v>
                </c:pt>
              </c:numCache>
            </c:numRef>
          </c:val>
        </c:ser>
        <c:ser>
          <c:idx val="9"/>
          <c:order val="9"/>
          <c:tx>
            <c:strRef>
              <c:f>'Greg''s Charts for Paper'!$K$41</c:f>
              <c:strCache>
                <c:ptCount val="1"/>
                <c:pt idx="0">
                  <c:v> 4 -&gt; 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'Greg''s Charts for Paper'!$A$42:$A$43</c:f>
              <c:strCache>
                <c:ptCount val="2"/>
                <c:pt idx="0">
                  <c:v>Levenshtein's Distance</c:v>
                </c:pt>
                <c:pt idx="1">
                  <c:v>Needleman-Wunsch Distance</c:v>
                </c:pt>
              </c:strCache>
            </c:strRef>
          </c:cat>
          <c:val>
            <c:numRef>
              <c:f>'Greg''s Charts for Paper'!$K$42:$K$43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092272"/>
        <c:axId val="417795872"/>
      </c:barChart>
      <c:catAx>
        <c:axId val="3270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95872"/>
        <c:crosses val="autoZero"/>
        <c:auto val="1"/>
        <c:lblAlgn val="ctr"/>
        <c:lblOffset val="100"/>
        <c:noMultiLvlLbl val="0"/>
      </c:catAx>
      <c:valAx>
        <c:axId val="4177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Charts for Paper'!$L$41</c:f>
              <c:strCache>
                <c:ptCount val="1"/>
                <c:pt idx="0">
                  <c:v>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'Greg''s Charts for Paper'!$A$42:$A$43</c:f>
              <c:strCache>
                <c:ptCount val="2"/>
                <c:pt idx="0">
                  <c:v>Levenshtein's Distance</c:v>
                </c:pt>
                <c:pt idx="1">
                  <c:v>Needleman-Wunsch Distance</c:v>
                </c:pt>
              </c:strCache>
            </c:strRef>
          </c:cat>
          <c:val>
            <c:numRef>
              <c:f>'Greg''s Charts for Paper'!$L$42:$L$43</c:f>
              <c:numCache>
                <c:formatCode>General</c:formatCode>
                <c:ptCount val="2"/>
                <c:pt idx="0">
                  <c:v>1.1601480000000001E-2</c:v>
                </c:pt>
                <c:pt idx="1">
                  <c:v>2.4017899999999998E-2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575872"/>
        <c:axId val="420576264"/>
      </c:barChart>
      <c:catAx>
        <c:axId val="42057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76264"/>
        <c:crosses val="autoZero"/>
        <c:auto val="1"/>
        <c:lblAlgn val="ctr"/>
        <c:lblOffset val="100"/>
        <c:noMultiLvlLbl val="0"/>
      </c:catAx>
      <c:valAx>
        <c:axId val="42057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7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Tests'!$B$2:$K$2</c:f>
              <c:numCache>
                <c:formatCode>General</c:formatCode>
                <c:ptCount val="10"/>
                <c:pt idx="0">
                  <c:v>20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0070696"/>
        <c:axId val="320071088"/>
      </c:barChart>
      <c:catAx>
        <c:axId val="32007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1088"/>
        <c:crosses val="autoZero"/>
        <c:auto val="1"/>
        <c:lblAlgn val="ctr"/>
        <c:lblOffset val="100"/>
        <c:noMultiLvlLbl val="0"/>
      </c:catAx>
      <c:valAx>
        <c:axId val="3200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Tests'!$B$3:$K$3</c:f>
              <c:numCache>
                <c:formatCode>General</c:formatCode>
                <c:ptCount val="10"/>
                <c:pt idx="0">
                  <c:v>0.89578800000000003</c:v>
                </c:pt>
                <c:pt idx="1">
                  <c:v>0.90329000000000004</c:v>
                </c:pt>
                <c:pt idx="2">
                  <c:v>0.89908699999999997</c:v>
                </c:pt>
                <c:pt idx="3">
                  <c:v>1</c:v>
                </c:pt>
                <c:pt idx="4">
                  <c:v>0.89473999999999998</c:v>
                </c:pt>
                <c:pt idx="5">
                  <c:v>0.88696900000000001</c:v>
                </c:pt>
                <c:pt idx="6">
                  <c:v>0.89578800000000003</c:v>
                </c:pt>
                <c:pt idx="7">
                  <c:v>0.94930099999999995</c:v>
                </c:pt>
                <c:pt idx="8">
                  <c:v>0.90329000000000004</c:v>
                </c:pt>
                <c:pt idx="9">
                  <c:v>0.89908699999999997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0071872"/>
        <c:axId val="320072264"/>
      </c:barChart>
      <c:catAx>
        <c:axId val="3200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2264"/>
        <c:crosses val="autoZero"/>
        <c:auto val="1"/>
        <c:lblAlgn val="ctr"/>
        <c:lblOffset val="100"/>
        <c:noMultiLvlLbl val="0"/>
      </c:catAx>
      <c:valAx>
        <c:axId val="3200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Tests'!$A$11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Tests'!$B$11:$D$11</c:f>
              <c:numCache>
                <c:formatCode>General</c:formatCode>
                <c:ptCount val="3"/>
                <c:pt idx="0">
                  <c:v>0.83084000000000002</c:v>
                </c:pt>
                <c:pt idx="1">
                  <c:v>0.899733</c:v>
                </c:pt>
                <c:pt idx="2">
                  <c:v>0.90097499999999997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137832"/>
        <c:axId val="320138224"/>
      </c:barChart>
      <c:catAx>
        <c:axId val="32013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38224"/>
        <c:crosses val="autoZero"/>
        <c:auto val="1"/>
        <c:lblAlgn val="ctr"/>
        <c:lblOffset val="100"/>
        <c:noMultiLvlLbl val="0"/>
      </c:catAx>
      <c:valAx>
        <c:axId val="3201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3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Tests'!$B$4:$K$4</c:f>
              <c:numCache>
                <c:formatCode>General</c:formatCode>
                <c:ptCount val="10"/>
                <c:pt idx="0">
                  <c:v>84</c:v>
                </c:pt>
                <c:pt idx="1">
                  <c:v>55</c:v>
                </c:pt>
                <c:pt idx="2">
                  <c:v>55</c:v>
                </c:pt>
                <c:pt idx="3">
                  <c:v>109</c:v>
                </c:pt>
                <c:pt idx="4">
                  <c:v>55</c:v>
                </c:pt>
                <c:pt idx="5">
                  <c:v>55</c:v>
                </c:pt>
                <c:pt idx="6">
                  <c:v>88</c:v>
                </c:pt>
                <c:pt idx="7">
                  <c:v>97</c:v>
                </c:pt>
                <c:pt idx="8">
                  <c:v>52</c:v>
                </c:pt>
                <c:pt idx="9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0073048"/>
        <c:axId val="320073440"/>
      </c:barChart>
      <c:catAx>
        <c:axId val="32007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3440"/>
        <c:crosses val="autoZero"/>
        <c:auto val="1"/>
        <c:lblAlgn val="ctr"/>
        <c:lblOffset val="100"/>
        <c:noMultiLvlLbl val="0"/>
      </c:catAx>
      <c:valAx>
        <c:axId val="3200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Tests'!$B$5:$K$5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0074224"/>
        <c:axId val="320074616"/>
      </c:barChart>
      <c:catAx>
        <c:axId val="3200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4616"/>
        <c:crosses val="autoZero"/>
        <c:auto val="1"/>
        <c:lblAlgn val="ctr"/>
        <c:lblOffset val="100"/>
        <c:noMultiLvlLbl val="0"/>
      </c:catAx>
      <c:valAx>
        <c:axId val="32007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Levenshtein's vs Jaro-Winkler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Tests'!$A$10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Tests'!$B$10:$D$10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'Kevin''s Tests'!$A$11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Tests'!$B$11:$D$11</c:f>
              <c:numCache>
                <c:formatCode>General</c:formatCode>
                <c:ptCount val="3"/>
                <c:pt idx="0">
                  <c:v>0.83084000000000002</c:v>
                </c:pt>
                <c:pt idx="1">
                  <c:v>0.899733</c:v>
                </c:pt>
                <c:pt idx="2">
                  <c:v>0.90097499999999997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3239880"/>
        <c:axId val="243240272"/>
      </c:barChart>
      <c:catAx>
        <c:axId val="24323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0272"/>
        <c:crosses val="autoZero"/>
        <c:auto val="1"/>
        <c:lblAlgn val="ctr"/>
        <c:lblOffset val="100"/>
        <c:noMultiLvlLbl val="0"/>
      </c:catAx>
      <c:valAx>
        <c:axId val="2432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3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Levenshtein's Distance vs. Jaro-Winkler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Charts for Paper'!$A$3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'Kevin''s Charts for Paper'!$B$2:$D$2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Charts for Paper'!$B$3:$D$3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'Kevin''s Charts for Paper'!$A$4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'Kevin''s Charts for Paper'!$B$2:$D$2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Charts for Paper'!$B$4:$D$4</c:f>
              <c:numCache>
                <c:formatCode>General</c:formatCode>
                <c:ptCount val="3"/>
                <c:pt idx="0">
                  <c:v>0.83084000000000002</c:v>
                </c:pt>
                <c:pt idx="1">
                  <c:v>0.899733</c:v>
                </c:pt>
                <c:pt idx="2">
                  <c:v>0.90097499999999997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70940824"/>
        <c:axId val="470941216"/>
      </c:barChart>
      <c:catAx>
        <c:axId val="47094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1216"/>
        <c:crosses val="autoZero"/>
        <c:auto val="1"/>
        <c:lblAlgn val="ctr"/>
        <c:lblOffset val="100"/>
        <c:noMultiLvlLbl val="0"/>
      </c:catAx>
      <c:valAx>
        <c:axId val="4709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Levenshtein's Distance vs. Jaro-Winkler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Charts for Paper'!$B$2</c:f>
              <c:strCache>
                <c:ptCount val="1"/>
                <c:pt idx="0">
                  <c:v> 1 -&gt;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'Kevin''s Charts for Paper'!$A$3:$A$4</c:f>
              <c:strCache>
                <c:ptCount val="2"/>
                <c:pt idx="0">
                  <c:v>Levenshtein's Distance</c:v>
                </c:pt>
                <c:pt idx="1">
                  <c:v>Jaro-Winkler Distance</c:v>
                </c:pt>
              </c:strCache>
            </c:strRef>
          </c:cat>
          <c:val>
            <c:numRef>
              <c:f>'Kevin''s Charts for Paper'!$B$3:$B$4</c:f>
              <c:numCache>
                <c:formatCode>General</c:formatCode>
                <c:ptCount val="2"/>
                <c:pt idx="0">
                  <c:v>11</c:v>
                </c:pt>
                <c:pt idx="1">
                  <c:v>0.83084000000000002</c:v>
                </c:pt>
              </c:numCache>
            </c:numRef>
          </c:val>
        </c:ser>
        <c:ser>
          <c:idx val="1"/>
          <c:order val="1"/>
          <c:tx>
            <c:strRef>
              <c:f>'Kevin''s Charts for Paper'!$C$2</c:f>
              <c:strCache>
                <c:ptCount val="1"/>
                <c:pt idx="0">
                  <c:v> 1 -&gt;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'Kevin''s Charts for Paper'!$A$3:$A$4</c:f>
              <c:strCache>
                <c:ptCount val="2"/>
                <c:pt idx="0">
                  <c:v>Levenshtein's Distance</c:v>
                </c:pt>
                <c:pt idx="1">
                  <c:v>Jaro-Winkler Distance</c:v>
                </c:pt>
              </c:strCache>
            </c:strRef>
          </c:cat>
          <c:val>
            <c:numRef>
              <c:f>'Kevin''s Charts for Paper'!$C$3:$C$4</c:f>
              <c:numCache>
                <c:formatCode>General</c:formatCode>
                <c:ptCount val="2"/>
                <c:pt idx="0">
                  <c:v>14</c:v>
                </c:pt>
                <c:pt idx="1">
                  <c:v>0.899733</c:v>
                </c:pt>
              </c:numCache>
            </c:numRef>
          </c:val>
        </c:ser>
        <c:ser>
          <c:idx val="2"/>
          <c:order val="2"/>
          <c:tx>
            <c:strRef>
              <c:f>'Kevin''s Charts for Paper'!$D$2</c:f>
              <c:strCache>
                <c:ptCount val="1"/>
                <c:pt idx="0">
                  <c:v> 2 -&gt;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'Kevin''s Charts for Paper'!$A$3:$A$4</c:f>
              <c:strCache>
                <c:ptCount val="2"/>
                <c:pt idx="0">
                  <c:v>Levenshtein's Distance</c:v>
                </c:pt>
                <c:pt idx="1">
                  <c:v>Jaro-Winkler Distance</c:v>
                </c:pt>
              </c:strCache>
            </c:strRef>
          </c:cat>
          <c:val>
            <c:numRef>
              <c:f>'Kevin''s Charts for Paper'!$D$3:$D$4</c:f>
              <c:numCache>
                <c:formatCode>General</c:formatCode>
                <c:ptCount val="2"/>
                <c:pt idx="0">
                  <c:v>6</c:v>
                </c:pt>
                <c:pt idx="1">
                  <c:v>0.90097499999999997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67481000"/>
        <c:axId val="467481392"/>
      </c:barChart>
      <c:catAx>
        <c:axId val="46748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81392"/>
        <c:crosses val="autoZero"/>
        <c:auto val="1"/>
        <c:lblAlgn val="ctr"/>
        <c:lblOffset val="100"/>
        <c:noMultiLvlLbl val="0"/>
      </c:catAx>
      <c:valAx>
        <c:axId val="4674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8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Charts for Paper'!$J$2</c:f>
              <c:strCache>
                <c:ptCount val="1"/>
                <c:pt idx="0">
                  <c:v>Levenshtein's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'Kevin''s Charts for Paper'!$G$3:$I$5</c:f>
              <c:strCache>
                <c:ptCount val="3"/>
                <c:pt idx="0">
                  <c:v>Average Time - Greg</c:v>
                </c:pt>
                <c:pt idx="1">
                  <c:v>Average Time - Kevin</c:v>
                </c:pt>
                <c:pt idx="2">
                  <c:v>Average Time - Marlene </c:v>
                </c:pt>
              </c:strCache>
            </c:strRef>
          </c:cat>
          <c:val>
            <c:numRef>
              <c:f>'Kevin''s Charts for Paper'!$J$3:$J$5</c:f>
              <c:numCache>
                <c:formatCode>General</c:formatCode>
                <c:ptCount val="3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</c:numCache>
            </c:numRef>
          </c:val>
        </c:ser>
        <c:ser>
          <c:idx val="1"/>
          <c:order val="1"/>
          <c:tx>
            <c:strRef>
              <c:f>'Kevin''s Charts for Paper'!$K$2</c:f>
              <c:strCache>
                <c:ptCount val="1"/>
                <c:pt idx="0">
                  <c:v>Jaro-Winkler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'Kevin''s Charts for Paper'!$G$3:$I$5</c:f>
              <c:strCache>
                <c:ptCount val="3"/>
                <c:pt idx="0">
                  <c:v>Average Time - Greg</c:v>
                </c:pt>
                <c:pt idx="1">
                  <c:v>Average Time - Kevin</c:v>
                </c:pt>
                <c:pt idx="2">
                  <c:v>Average Time - Marlene </c:v>
                </c:pt>
              </c:strCache>
            </c:strRef>
          </c:cat>
          <c:val>
            <c:numRef>
              <c:f>'Kevin''s Charts for Paper'!$K$3:$K$5</c:f>
              <c:numCache>
                <c:formatCode>General</c:formatCode>
                <c:ptCount val="3"/>
                <c:pt idx="0">
                  <c:v>7.9305999999999995E-3</c:v>
                </c:pt>
                <c:pt idx="1">
                  <c:v>4.9480833333333328E-2</c:v>
                </c:pt>
                <c:pt idx="2">
                  <c:v>7.8035999999999999E-3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82176"/>
        <c:axId val="476447800"/>
        <c:extLst/>
      </c:barChart>
      <c:catAx>
        <c:axId val="4674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47800"/>
        <c:crosses val="autoZero"/>
        <c:auto val="1"/>
        <c:lblAlgn val="ctr"/>
        <c:lblOffset val="100"/>
        <c:noMultiLvlLbl val="0"/>
      </c:catAx>
      <c:valAx>
        <c:axId val="476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Charts for Paper'!$G$3:$I$3</c:f>
              <c:strCache>
                <c:ptCount val="3"/>
                <c:pt idx="0">
                  <c:v>Average Time - Greg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'Kevin''s Charts for Paper'!$J$2:$K$2</c:f>
              <c:strCache>
                <c:ptCount val="2"/>
                <c:pt idx="0">
                  <c:v>Levenshtein's</c:v>
                </c:pt>
                <c:pt idx="1">
                  <c:v>Jaro-Winkler</c:v>
                </c:pt>
              </c:strCache>
            </c:strRef>
          </c:cat>
          <c:val>
            <c:numRef>
              <c:f>'Kevin''s Charts for Paper'!$J$3:$K$3</c:f>
              <c:numCache>
                <c:formatCode>General</c:formatCode>
                <c:ptCount val="2"/>
                <c:pt idx="0">
                  <c:v>3.7692866999999998E-2</c:v>
                </c:pt>
                <c:pt idx="1">
                  <c:v>7.9305999999999995E-3</c:v>
                </c:pt>
              </c:numCache>
            </c:numRef>
          </c:val>
        </c:ser>
        <c:ser>
          <c:idx val="1"/>
          <c:order val="1"/>
          <c:tx>
            <c:strRef>
              <c:f>'Kevin''s Charts for Paper'!$G$4:$I$4</c:f>
              <c:strCache>
                <c:ptCount val="3"/>
                <c:pt idx="0">
                  <c:v>Average Time - Kevin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'Kevin''s Charts for Paper'!$J$2:$K$2</c:f>
              <c:strCache>
                <c:ptCount val="2"/>
                <c:pt idx="0">
                  <c:v>Levenshtein's</c:v>
                </c:pt>
                <c:pt idx="1">
                  <c:v>Jaro-Winkler</c:v>
                </c:pt>
              </c:strCache>
            </c:strRef>
          </c:cat>
          <c:val>
            <c:numRef>
              <c:f>'Kevin''s Charts for Paper'!$J$4:$K$4</c:f>
              <c:numCache>
                <c:formatCode>General</c:formatCode>
                <c:ptCount val="2"/>
                <c:pt idx="0">
                  <c:v>3.3205800000000001E-2</c:v>
                </c:pt>
                <c:pt idx="1">
                  <c:v>4.9480833333333328E-2</c:v>
                </c:pt>
              </c:numCache>
            </c:numRef>
          </c:val>
        </c:ser>
        <c:ser>
          <c:idx val="2"/>
          <c:order val="2"/>
          <c:tx>
            <c:strRef>
              <c:f>'Kevin''s Charts for Paper'!$G$5:$I$5</c:f>
              <c:strCache>
                <c:ptCount val="3"/>
                <c:pt idx="0">
                  <c:v>Average Time - Marlene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'Kevin''s Charts for Paper'!$J$2:$K$2</c:f>
              <c:strCache>
                <c:ptCount val="2"/>
                <c:pt idx="0">
                  <c:v>Levenshtein's</c:v>
                </c:pt>
                <c:pt idx="1">
                  <c:v>Jaro-Winkler</c:v>
                </c:pt>
              </c:strCache>
            </c:strRef>
          </c:cat>
          <c:val>
            <c:numRef>
              <c:f>'Kevin''s Charts for Paper'!$J$5:$K$5</c:f>
              <c:numCache>
                <c:formatCode>General</c:formatCode>
                <c:ptCount val="2"/>
                <c:pt idx="0">
                  <c:v>3.6413833333333333E-2</c:v>
                </c:pt>
                <c:pt idx="1">
                  <c:v>7.8035999999999999E-3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448584"/>
        <c:axId val="476448976"/>
        <c:extLst/>
      </c:barChart>
      <c:catAx>
        <c:axId val="47644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48976"/>
        <c:crosses val="autoZero"/>
        <c:auto val="1"/>
        <c:lblAlgn val="ctr"/>
        <c:lblOffset val="100"/>
        <c:noMultiLvlLbl val="0"/>
      </c:catAx>
      <c:valAx>
        <c:axId val="4764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Levenshtein's Distance vs. Jaro-Winkler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Charts for Paper'!$A$41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'Kevin''s Charts for Paper'!$B$40:$K$40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Charts for Paper'!$B$41:$K$41</c:f>
              <c:numCache>
                <c:formatCode>General</c:formatCode>
                <c:ptCount val="10"/>
                <c:pt idx="0">
                  <c:v>20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'Kevin''s Charts for Paper'!$A$42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'Kevin''s Charts for Paper'!$B$40:$K$40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Charts for Paper'!$B$42:$K$42</c:f>
              <c:numCache>
                <c:formatCode>General</c:formatCode>
                <c:ptCount val="10"/>
                <c:pt idx="0">
                  <c:v>0.89578800000000003</c:v>
                </c:pt>
                <c:pt idx="1">
                  <c:v>0.90329000000000004</c:v>
                </c:pt>
                <c:pt idx="2">
                  <c:v>0.89908699999999997</c:v>
                </c:pt>
                <c:pt idx="3">
                  <c:v>1</c:v>
                </c:pt>
                <c:pt idx="4">
                  <c:v>0.89473999999999998</c:v>
                </c:pt>
                <c:pt idx="5">
                  <c:v>0.88696900000000001</c:v>
                </c:pt>
                <c:pt idx="6">
                  <c:v>0.89578800000000003</c:v>
                </c:pt>
                <c:pt idx="7">
                  <c:v>0.94930099999999995</c:v>
                </c:pt>
                <c:pt idx="8">
                  <c:v>0.90329000000000004</c:v>
                </c:pt>
                <c:pt idx="9">
                  <c:v>0.89908699999999997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451896"/>
        <c:axId val="476452288"/>
      </c:barChart>
      <c:catAx>
        <c:axId val="47645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52288"/>
        <c:crosses val="autoZero"/>
        <c:auto val="1"/>
        <c:lblAlgn val="ctr"/>
        <c:lblOffset val="100"/>
        <c:noMultiLvlLbl val="0"/>
      </c:catAx>
      <c:valAx>
        <c:axId val="4764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5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Levenshtein's Distance vs. Jaro-Winkler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Charts for Paper'!$B$40</c:f>
              <c:strCache>
                <c:ptCount val="1"/>
                <c:pt idx="0">
                  <c:v> 1 -&gt;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'Kevin''s Charts for Paper'!$A$41:$A$42</c:f>
              <c:strCache>
                <c:ptCount val="2"/>
                <c:pt idx="0">
                  <c:v>Levenshtein's Distance</c:v>
                </c:pt>
                <c:pt idx="1">
                  <c:v>Jaro-Winkler Distance</c:v>
                </c:pt>
              </c:strCache>
            </c:strRef>
          </c:cat>
          <c:val>
            <c:numRef>
              <c:f>'Kevin''s Charts for Paper'!$B$41:$B$42</c:f>
              <c:numCache>
                <c:formatCode>General</c:formatCode>
                <c:ptCount val="2"/>
                <c:pt idx="0">
                  <c:v>20</c:v>
                </c:pt>
                <c:pt idx="1">
                  <c:v>0.89578800000000003</c:v>
                </c:pt>
              </c:numCache>
            </c:numRef>
          </c:val>
        </c:ser>
        <c:ser>
          <c:idx val="1"/>
          <c:order val="1"/>
          <c:tx>
            <c:strRef>
              <c:f>'Kevin''s Charts for Paper'!$C$40</c:f>
              <c:strCache>
                <c:ptCount val="1"/>
                <c:pt idx="0">
                  <c:v> 1 -&gt;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'Kevin''s Charts for Paper'!$A$41:$A$42</c:f>
              <c:strCache>
                <c:ptCount val="2"/>
                <c:pt idx="0">
                  <c:v>Levenshtein's Distance</c:v>
                </c:pt>
                <c:pt idx="1">
                  <c:v>Jaro-Winkler Distance</c:v>
                </c:pt>
              </c:strCache>
            </c:strRef>
          </c:cat>
          <c:val>
            <c:numRef>
              <c:f>'Kevin''s Charts for Paper'!$C$41:$C$42</c:f>
              <c:numCache>
                <c:formatCode>General</c:formatCode>
                <c:ptCount val="2"/>
                <c:pt idx="0">
                  <c:v>9</c:v>
                </c:pt>
                <c:pt idx="1">
                  <c:v>0.90329000000000004</c:v>
                </c:pt>
              </c:numCache>
            </c:numRef>
          </c:val>
        </c:ser>
        <c:ser>
          <c:idx val="2"/>
          <c:order val="2"/>
          <c:tx>
            <c:strRef>
              <c:f>'Kevin''s Charts for Paper'!$D$40</c:f>
              <c:strCache>
                <c:ptCount val="1"/>
                <c:pt idx="0">
                  <c:v> 1 -&gt;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'Kevin''s Charts for Paper'!$A$41:$A$42</c:f>
              <c:strCache>
                <c:ptCount val="2"/>
                <c:pt idx="0">
                  <c:v>Levenshtein's Distance</c:v>
                </c:pt>
                <c:pt idx="1">
                  <c:v>Jaro-Winkler Distance</c:v>
                </c:pt>
              </c:strCache>
            </c:strRef>
          </c:cat>
          <c:val>
            <c:numRef>
              <c:f>'Kevin''s Charts for Paper'!$D$41:$D$42</c:f>
              <c:numCache>
                <c:formatCode>General</c:formatCode>
                <c:ptCount val="2"/>
                <c:pt idx="0">
                  <c:v>10</c:v>
                </c:pt>
                <c:pt idx="1">
                  <c:v>0.89908699999999997</c:v>
                </c:pt>
              </c:numCache>
            </c:numRef>
          </c:val>
        </c:ser>
        <c:ser>
          <c:idx val="3"/>
          <c:order val="3"/>
          <c:tx>
            <c:strRef>
              <c:f>'Kevin''s Charts for Paper'!$E$40</c:f>
              <c:strCache>
                <c:ptCount val="1"/>
                <c:pt idx="0">
                  <c:v> 1 -&gt;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'Kevin''s Charts for Paper'!$A$41:$A$42</c:f>
              <c:strCache>
                <c:ptCount val="2"/>
                <c:pt idx="0">
                  <c:v>Levenshtein's Distance</c:v>
                </c:pt>
                <c:pt idx="1">
                  <c:v>Jaro-Winkler Distance</c:v>
                </c:pt>
              </c:strCache>
            </c:strRef>
          </c:cat>
          <c:val>
            <c:numRef>
              <c:f>'Kevin''s Charts for Paper'!$E$41:$E$42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'Kevin''s Charts for Paper'!$F$40</c:f>
              <c:strCache>
                <c:ptCount val="1"/>
                <c:pt idx="0">
                  <c:v> 2 -&gt;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'Kevin''s Charts for Paper'!$A$41:$A$42</c:f>
              <c:strCache>
                <c:ptCount val="2"/>
                <c:pt idx="0">
                  <c:v>Levenshtein's Distance</c:v>
                </c:pt>
                <c:pt idx="1">
                  <c:v>Jaro-Winkler Distance</c:v>
                </c:pt>
              </c:strCache>
            </c:strRef>
          </c:cat>
          <c:val>
            <c:numRef>
              <c:f>'Kevin''s Charts for Paper'!$F$41:$F$42</c:f>
              <c:numCache>
                <c:formatCode>General</c:formatCode>
                <c:ptCount val="2"/>
                <c:pt idx="0">
                  <c:v>17</c:v>
                </c:pt>
                <c:pt idx="1">
                  <c:v>0.89473999999999998</c:v>
                </c:pt>
              </c:numCache>
            </c:numRef>
          </c:val>
        </c:ser>
        <c:ser>
          <c:idx val="5"/>
          <c:order val="5"/>
          <c:tx>
            <c:strRef>
              <c:f>'Kevin''s Charts for Paper'!$G$40</c:f>
              <c:strCache>
                <c:ptCount val="1"/>
                <c:pt idx="0">
                  <c:v> 2 -&gt;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'Kevin''s Charts for Paper'!$A$41:$A$42</c:f>
              <c:strCache>
                <c:ptCount val="2"/>
                <c:pt idx="0">
                  <c:v>Levenshtein's Distance</c:v>
                </c:pt>
                <c:pt idx="1">
                  <c:v>Jaro-Winkler Distance</c:v>
                </c:pt>
              </c:strCache>
            </c:strRef>
          </c:cat>
          <c:val>
            <c:numRef>
              <c:f>'Kevin''s Charts for Paper'!$G$41:$G$42</c:f>
              <c:numCache>
                <c:formatCode>General</c:formatCode>
                <c:ptCount val="2"/>
                <c:pt idx="0">
                  <c:v>18</c:v>
                </c:pt>
                <c:pt idx="1">
                  <c:v>0.88696900000000001</c:v>
                </c:pt>
              </c:numCache>
            </c:numRef>
          </c:val>
        </c:ser>
        <c:ser>
          <c:idx val="6"/>
          <c:order val="6"/>
          <c:tx>
            <c:strRef>
              <c:f>'Kevin''s Charts for Paper'!$H$40</c:f>
              <c:strCache>
                <c:ptCount val="1"/>
                <c:pt idx="0">
                  <c:v> 2 -&gt; 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'Kevin''s Charts for Paper'!$A$41:$A$42</c:f>
              <c:strCache>
                <c:ptCount val="2"/>
                <c:pt idx="0">
                  <c:v>Levenshtein's Distance</c:v>
                </c:pt>
                <c:pt idx="1">
                  <c:v>Jaro-Winkler Distance</c:v>
                </c:pt>
              </c:strCache>
            </c:strRef>
          </c:cat>
          <c:val>
            <c:numRef>
              <c:f>'Kevin''s Charts for Paper'!$H$41:$H$42</c:f>
              <c:numCache>
                <c:formatCode>General</c:formatCode>
                <c:ptCount val="2"/>
                <c:pt idx="0">
                  <c:v>20</c:v>
                </c:pt>
                <c:pt idx="1">
                  <c:v>0.89578800000000003</c:v>
                </c:pt>
              </c:numCache>
            </c:numRef>
          </c:val>
        </c:ser>
        <c:ser>
          <c:idx val="7"/>
          <c:order val="7"/>
          <c:tx>
            <c:strRef>
              <c:f>'Kevin''s Charts for Paper'!$I$40</c:f>
              <c:strCache>
                <c:ptCount val="1"/>
                <c:pt idx="0">
                  <c:v> 3 -&gt;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'Kevin''s Charts for Paper'!$A$41:$A$42</c:f>
              <c:strCache>
                <c:ptCount val="2"/>
                <c:pt idx="0">
                  <c:v>Levenshtein's Distance</c:v>
                </c:pt>
                <c:pt idx="1">
                  <c:v>Jaro-Winkler Distance</c:v>
                </c:pt>
              </c:strCache>
            </c:strRef>
          </c:cat>
          <c:val>
            <c:numRef>
              <c:f>'Kevin''s Charts for Paper'!$I$41:$I$42</c:f>
              <c:numCache>
                <c:formatCode>General</c:formatCode>
                <c:ptCount val="2"/>
                <c:pt idx="0">
                  <c:v>5</c:v>
                </c:pt>
                <c:pt idx="1">
                  <c:v>0.94930099999999995</c:v>
                </c:pt>
              </c:numCache>
            </c:numRef>
          </c:val>
        </c:ser>
        <c:ser>
          <c:idx val="8"/>
          <c:order val="8"/>
          <c:tx>
            <c:strRef>
              <c:f>'Kevin''s Charts for Paper'!$J$40</c:f>
              <c:strCache>
                <c:ptCount val="1"/>
                <c:pt idx="0">
                  <c:v> 3 -&gt; 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'Kevin''s Charts for Paper'!$A$41:$A$42</c:f>
              <c:strCache>
                <c:ptCount val="2"/>
                <c:pt idx="0">
                  <c:v>Levenshtein's Distance</c:v>
                </c:pt>
                <c:pt idx="1">
                  <c:v>Jaro-Winkler Distance</c:v>
                </c:pt>
              </c:strCache>
            </c:strRef>
          </c:cat>
          <c:val>
            <c:numRef>
              <c:f>'Kevin''s Charts for Paper'!$J$41:$J$42</c:f>
              <c:numCache>
                <c:formatCode>General</c:formatCode>
                <c:ptCount val="2"/>
                <c:pt idx="0">
                  <c:v>9</c:v>
                </c:pt>
                <c:pt idx="1">
                  <c:v>0.90329000000000004</c:v>
                </c:pt>
              </c:numCache>
            </c:numRef>
          </c:val>
        </c:ser>
        <c:ser>
          <c:idx val="9"/>
          <c:order val="9"/>
          <c:tx>
            <c:strRef>
              <c:f>'Kevin''s Charts for Paper'!$K$40</c:f>
              <c:strCache>
                <c:ptCount val="1"/>
                <c:pt idx="0">
                  <c:v> 4 -&gt; 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'Kevin''s Charts for Paper'!$A$41:$A$42</c:f>
              <c:strCache>
                <c:ptCount val="2"/>
                <c:pt idx="0">
                  <c:v>Levenshtein's Distance</c:v>
                </c:pt>
                <c:pt idx="1">
                  <c:v>Jaro-Winkler Distance</c:v>
                </c:pt>
              </c:strCache>
            </c:strRef>
          </c:cat>
          <c:val>
            <c:numRef>
              <c:f>'Kevin''s Charts for Paper'!$K$41:$K$42</c:f>
              <c:numCache>
                <c:formatCode>General</c:formatCode>
                <c:ptCount val="2"/>
                <c:pt idx="0">
                  <c:v>10</c:v>
                </c:pt>
                <c:pt idx="1">
                  <c:v>0.89908699999999997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453072"/>
        <c:axId val="476453464"/>
      </c:barChart>
      <c:catAx>
        <c:axId val="4764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53464"/>
        <c:crosses val="autoZero"/>
        <c:auto val="1"/>
        <c:lblAlgn val="ctr"/>
        <c:lblOffset val="100"/>
        <c:noMultiLvlLbl val="0"/>
      </c:catAx>
      <c:valAx>
        <c:axId val="4764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Charts for Paper'!$O$40</c:f>
              <c:strCache>
                <c:ptCount val="1"/>
                <c:pt idx="0">
                  <c:v>Avg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'Kevin''s Charts for Paper'!$A$41:$A$42</c:f>
              <c:strCache>
                <c:ptCount val="2"/>
                <c:pt idx="0">
                  <c:v>Levenshtein's Distance</c:v>
                </c:pt>
                <c:pt idx="1">
                  <c:v>Jaro-Winkler Distance</c:v>
                </c:pt>
              </c:strCache>
            </c:strRef>
          </c:cat>
          <c:val>
            <c:numRef>
              <c:f>'Kevin''s Charts for Paper'!$O$41:$O$42</c:f>
              <c:numCache>
                <c:formatCode>General</c:formatCode>
                <c:ptCount val="2"/>
                <c:pt idx="0">
                  <c:v>0.16114366666666666</c:v>
                </c:pt>
                <c:pt idx="1">
                  <c:v>4.9480833333333328E-2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440000"/>
        <c:axId val="476440392"/>
      </c:barChart>
      <c:catAx>
        <c:axId val="4764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40392"/>
        <c:crosses val="autoZero"/>
        <c:auto val="1"/>
        <c:lblAlgn val="ctr"/>
        <c:lblOffset val="100"/>
        <c:noMultiLvlLbl val="0"/>
      </c:catAx>
      <c:valAx>
        <c:axId val="47644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Tests'!$A$12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Tests'!$B$12:$D$12</c:f>
              <c:numCache>
                <c:formatCode>General</c:formatCode>
                <c:ptCount val="3"/>
                <c:pt idx="0">
                  <c:v>37</c:v>
                </c:pt>
                <c:pt idx="1">
                  <c:v>23</c:v>
                </c:pt>
                <c:pt idx="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139008"/>
        <c:axId val="320139400"/>
      </c:barChart>
      <c:catAx>
        <c:axId val="3201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39400"/>
        <c:crosses val="autoZero"/>
        <c:auto val="1"/>
        <c:lblAlgn val="ctr"/>
        <c:lblOffset val="100"/>
        <c:noMultiLvlLbl val="0"/>
      </c:catAx>
      <c:valAx>
        <c:axId val="32013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Tests'!$B$3:$K$3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28</c:v>
                </c:pt>
                <c:pt idx="3">
                  <c:v>0</c:v>
                </c:pt>
                <c:pt idx="4">
                  <c:v>28</c:v>
                </c:pt>
                <c:pt idx="5">
                  <c:v>11</c:v>
                </c:pt>
                <c:pt idx="6">
                  <c:v>19</c:v>
                </c:pt>
                <c:pt idx="7">
                  <c:v>20</c:v>
                </c:pt>
                <c:pt idx="8">
                  <c:v>32</c:v>
                </c:pt>
                <c:pt idx="9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243241056"/>
        <c:axId val="243241448"/>
      </c:barChart>
      <c:catAx>
        <c:axId val="2432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1448"/>
        <c:crosses val="autoZero"/>
        <c:auto val="1"/>
        <c:lblAlgn val="ctr"/>
        <c:lblOffset val="100"/>
        <c:noMultiLvlLbl val="0"/>
      </c:catAx>
      <c:valAx>
        <c:axId val="24324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Tests'!$B$4:$K$4</c:f>
              <c:numCache>
                <c:formatCode>General</c:formatCode>
                <c:ptCount val="10"/>
                <c:pt idx="0">
                  <c:v>0.70674199999999998</c:v>
                </c:pt>
                <c:pt idx="1">
                  <c:v>0.47647499999999998</c:v>
                </c:pt>
                <c:pt idx="2">
                  <c:v>0.64671900000000004</c:v>
                </c:pt>
                <c:pt idx="3">
                  <c:v>1</c:v>
                </c:pt>
                <c:pt idx="4">
                  <c:v>0.60762000000000005</c:v>
                </c:pt>
                <c:pt idx="5">
                  <c:v>0.85464099999999998</c:v>
                </c:pt>
                <c:pt idx="6">
                  <c:v>0.70674199999999998</c:v>
                </c:pt>
                <c:pt idx="7">
                  <c:v>0.84947399999999995</c:v>
                </c:pt>
                <c:pt idx="8">
                  <c:v>0.47611700000000001</c:v>
                </c:pt>
                <c:pt idx="9">
                  <c:v>0.64671900000000004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243242232"/>
        <c:axId val="243242624"/>
      </c:barChart>
      <c:catAx>
        <c:axId val="24324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2624"/>
        <c:crosses val="autoZero"/>
        <c:auto val="1"/>
        <c:lblAlgn val="ctr"/>
        <c:lblOffset val="100"/>
        <c:noMultiLvlLbl val="0"/>
      </c:catAx>
      <c:valAx>
        <c:axId val="2432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Tests'!$B$5:$K$5</c:f>
              <c:numCache>
                <c:formatCode>General</c:formatCode>
                <c:ptCount val="10"/>
                <c:pt idx="0">
                  <c:v>31</c:v>
                </c:pt>
                <c:pt idx="1">
                  <c:v>1</c:v>
                </c:pt>
                <c:pt idx="2">
                  <c:v>18</c:v>
                </c:pt>
                <c:pt idx="3">
                  <c:v>38</c:v>
                </c:pt>
                <c:pt idx="4">
                  <c:v>12</c:v>
                </c:pt>
                <c:pt idx="5">
                  <c:v>31</c:v>
                </c:pt>
                <c:pt idx="6">
                  <c:v>31</c:v>
                </c:pt>
                <c:pt idx="7">
                  <c:v>13</c:v>
                </c:pt>
                <c:pt idx="8">
                  <c:v>2</c:v>
                </c:pt>
                <c:pt idx="9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243243408"/>
        <c:axId val="243243800"/>
      </c:barChart>
      <c:catAx>
        <c:axId val="24324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3800"/>
        <c:crosses val="autoZero"/>
        <c:auto val="1"/>
        <c:lblAlgn val="ctr"/>
        <c:lblOffset val="100"/>
        <c:noMultiLvlLbl val="0"/>
      </c:catAx>
      <c:valAx>
        <c:axId val="2432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Tests'!$B$6:$K$6</c:f>
              <c:numCache>
                <c:formatCode>General</c:formatCode>
                <c:ptCount val="10"/>
                <c:pt idx="0">
                  <c:v>-6</c:v>
                </c:pt>
                <c:pt idx="1">
                  <c:v>-47</c:v>
                </c:pt>
                <c:pt idx="2">
                  <c:v>-21</c:v>
                </c:pt>
                <c:pt idx="3">
                  <c:v>38</c:v>
                </c:pt>
                <c:pt idx="4">
                  <c:v>-12</c:v>
                </c:pt>
                <c:pt idx="5">
                  <c:v>18</c:v>
                </c:pt>
                <c:pt idx="6">
                  <c:v>-6</c:v>
                </c:pt>
                <c:pt idx="7">
                  <c:v>-9</c:v>
                </c:pt>
                <c:pt idx="8">
                  <c:v>-47</c:v>
                </c:pt>
                <c:pt idx="9">
                  <c:v>-21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243244584"/>
        <c:axId val="243244976"/>
      </c:barChart>
      <c:catAx>
        <c:axId val="24324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4976"/>
        <c:crosses val="autoZero"/>
        <c:auto val="1"/>
        <c:lblAlgn val="ctr"/>
        <c:lblOffset val="100"/>
        <c:noMultiLvlLbl val="0"/>
      </c:catAx>
      <c:valAx>
        <c:axId val="2432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Levenshtein's vs Hunt-McIlroy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Tests'!$A$10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'Marlene''s Tests'!$B$10:$D$10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'Marlene''s Tests'!$A$12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'Marlene''s Tests'!$B$12:$D$12</c:f>
              <c:numCache>
                <c:formatCode>General</c:formatCode>
                <c:ptCount val="3"/>
                <c:pt idx="0">
                  <c:v>37</c:v>
                </c:pt>
                <c:pt idx="1">
                  <c:v>23</c:v>
                </c:pt>
                <c:pt idx="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3245760"/>
        <c:axId val="243246152"/>
      </c:barChart>
      <c:catAx>
        <c:axId val="2432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6152"/>
        <c:crosses val="autoZero"/>
        <c:auto val="1"/>
        <c:lblAlgn val="ctr"/>
        <c:lblOffset val="100"/>
        <c:noMultiLvlLbl val="0"/>
      </c:catAx>
      <c:valAx>
        <c:axId val="24324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Levenshtein's Distance vs. Hunt-McIlroy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Charts for Paper'!$A$3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'Marlene''s Charts for Paper'!$B$2:$D$2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'Marlene''s Charts for Paper'!$B$3:$D$3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'Marlene''s Charts for Paper'!$A$4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'Marlene''s Charts for Paper'!$B$2:$D$2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'Marlene''s Charts for Paper'!$B$4:$D$4</c:f>
              <c:numCache>
                <c:formatCode>General</c:formatCode>
                <c:ptCount val="3"/>
                <c:pt idx="0">
                  <c:v>37</c:v>
                </c:pt>
                <c:pt idx="1">
                  <c:v>23</c:v>
                </c:pt>
                <c:pt idx="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63116320"/>
        <c:axId val="463116712"/>
      </c:barChart>
      <c:catAx>
        <c:axId val="4631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6712"/>
        <c:crosses val="autoZero"/>
        <c:auto val="1"/>
        <c:lblAlgn val="ctr"/>
        <c:lblOffset val="100"/>
        <c:noMultiLvlLbl val="0"/>
      </c:catAx>
      <c:valAx>
        <c:axId val="4631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Levenshtein's Distance vs. Hunt-McIlroy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Charts for Paper'!$B$2</c:f>
              <c:strCache>
                <c:ptCount val="1"/>
                <c:pt idx="0">
                  <c:v> 1 -&gt;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'Marlene''s Charts for Paper'!$A$3:$A$4</c:f>
              <c:strCache>
                <c:ptCount val="2"/>
                <c:pt idx="0">
                  <c:v>Levenshtein's Distance</c:v>
                </c:pt>
                <c:pt idx="1">
                  <c:v>Hunt-McIlroy Distance</c:v>
                </c:pt>
              </c:strCache>
            </c:strRef>
          </c:cat>
          <c:val>
            <c:numRef>
              <c:f>'Marlene''s Charts for Paper'!$B$3:$B$4</c:f>
              <c:numCache>
                <c:formatCode>General</c:formatCode>
                <c:ptCount val="2"/>
                <c:pt idx="0">
                  <c:v>11</c:v>
                </c:pt>
                <c:pt idx="1">
                  <c:v>37</c:v>
                </c:pt>
              </c:numCache>
            </c:numRef>
          </c:val>
        </c:ser>
        <c:ser>
          <c:idx val="1"/>
          <c:order val="1"/>
          <c:tx>
            <c:strRef>
              <c:f>'Marlene''s Charts for Paper'!$C$2</c:f>
              <c:strCache>
                <c:ptCount val="1"/>
                <c:pt idx="0">
                  <c:v> 1 -&gt;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'Marlene''s Charts for Paper'!$A$3:$A$4</c:f>
              <c:strCache>
                <c:ptCount val="2"/>
                <c:pt idx="0">
                  <c:v>Levenshtein's Distance</c:v>
                </c:pt>
                <c:pt idx="1">
                  <c:v>Hunt-McIlroy Distance</c:v>
                </c:pt>
              </c:strCache>
            </c:strRef>
          </c:cat>
          <c:val>
            <c:numRef>
              <c:f>'Marlene''s Charts for Paper'!$C$3:$C$4</c:f>
              <c:numCache>
                <c:formatCode>General</c:formatCode>
                <c:ptCount val="2"/>
                <c:pt idx="0">
                  <c:v>14</c:v>
                </c:pt>
                <c:pt idx="1">
                  <c:v>23</c:v>
                </c:pt>
              </c:numCache>
            </c:numRef>
          </c:val>
        </c:ser>
        <c:ser>
          <c:idx val="2"/>
          <c:order val="2"/>
          <c:tx>
            <c:strRef>
              <c:f>'Marlene''s Charts for Paper'!$D$2</c:f>
              <c:strCache>
                <c:ptCount val="1"/>
                <c:pt idx="0">
                  <c:v> 2 -&gt;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'Marlene''s Charts for Paper'!$A$3:$A$4</c:f>
              <c:strCache>
                <c:ptCount val="2"/>
                <c:pt idx="0">
                  <c:v>Levenshtein's Distance</c:v>
                </c:pt>
                <c:pt idx="1">
                  <c:v>Hunt-McIlroy Distance</c:v>
                </c:pt>
              </c:strCache>
            </c:strRef>
          </c:cat>
          <c:val>
            <c:numRef>
              <c:f>'Marlene''s Charts for Paper'!$D$3:$D$4</c:f>
              <c:numCache>
                <c:formatCode>General</c:formatCode>
                <c:ptCount val="2"/>
                <c:pt idx="0">
                  <c:v>6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63117496"/>
        <c:axId val="463117888"/>
      </c:barChart>
      <c:catAx>
        <c:axId val="46311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7888"/>
        <c:crosses val="autoZero"/>
        <c:auto val="1"/>
        <c:lblAlgn val="ctr"/>
        <c:lblOffset val="100"/>
        <c:noMultiLvlLbl val="0"/>
      </c:catAx>
      <c:valAx>
        <c:axId val="4631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Charts for Paper'!$J$2</c:f>
              <c:strCache>
                <c:ptCount val="1"/>
                <c:pt idx="0">
                  <c:v>Levenshtein's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'Marlene''s Charts for Paper'!$G$3:$I$5</c:f>
              <c:strCache>
                <c:ptCount val="3"/>
                <c:pt idx="0">
                  <c:v>Average Time - Greg</c:v>
                </c:pt>
                <c:pt idx="1">
                  <c:v>Average Time - Kevin</c:v>
                </c:pt>
                <c:pt idx="2">
                  <c:v>Average Time - Marlene </c:v>
                </c:pt>
              </c:strCache>
            </c:strRef>
          </c:cat>
          <c:val>
            <c:numRef>
              <c:f>'Marlene''s Charts for Paper'!$J$3:$J$5</c:f>
              <c:numCache>
                <c:formatCode>General</c:formatCode>
                <c:ptCount val="3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</c:numCache>
            </c:numRef>
          </c:val>
        </c:ser>
        <c:ser>
          <c:idx val="1"/>
          <c:order val="1"/>
          <c:tx>
            <c:strRef>
              <c:f>'Marlene''s Charts for Paper'!$K$2</c:f>
              <c:strCache>
                <c:ptCount val="1"/>
                <c:pt idx="0">
                  <c:v>Hunt-McIlroy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'Marlene''s Charts for Paper'!$G$3:$I$5</c:f>
              <c:strCache>
                <c:ptCount val="3"/>
                <c:pt idx="0">
                  <c:v>Average Time - Greg</c:v>
                </c:pt>
                <c:pt idx="1">
                  <c:v>Average Time - Kevin</c:v>
                </c:pt>
                <c:pt idx="2">
                  <c:v>Average Time - Marlene </c:v>
                </c:pt>
              </c:strCache>
            </c:strRef>
          </c:cat>
          <c:val>
            <c:numRef>
              <c:f>'Marlene''s Charts for Paper'!$K$3:$K$5</c:f>
              <c:numCache>
                <c:formatCode>General</c:formatCode>
                <c:ptCount val="3"/>
                <c:pt idx="0">
                  <c:v>5.3359999999999996E-3</c:v>
                </c:pt>
                <c:pt idx="1">
                  <c:v>1.62769E-2</c:v>
                </c:pt>
                <c:pt idx="2">
                  <c:v>7.8035999999999999E-3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118672"/>
        <c:axId val="463119064"/>
        <c:extLst/>
      </c:barChart>
      <c:catAx>
        <c:axId val="4631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9064"/>
        <c:crosses val="autoZero"/>
        <c:auto val="1"/>
        <c:lblAlgn val="ctr"/>
        <c:lblOffset val="100"/>
        <c:noMultiLvlLbl val="0"/>
      </c:catAx>
      <c:valAx>
        <c:axId val="46311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Charts for Paper'!$G$3:$I$3</c:f>
              <c:strCache>
                <c:ptCount val="3"/>
                <c:pt idx="0">
                  <c:v>Average Time - Greg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'Marlene''s Charts for Paper'!$J$2:$K$2</c:f>
              <c:strCache>
                <c:ptCount val="2"/>
                <c:pt idx="0">
                  <c:v>Levenshtein's</c:v>
                </c:pt>
                <c:pt idx="1">
                  <c:v>Hunt-McIlroy</c:v>
                </c:pt>
              </c:strCache>
            </c:strRef>
          </c:cat>
          <c:val>
            <c:numRef>
              <c:f>'Marlene''s Charts for Paper'!$J$3:$K$3</c:f>
              <c:numCache>
                <c:formatCode>General</c:formatCode>
                <c:ptCount val="2"/>
                <c:pt idx="0">
                  <c:v>3.7692866999999998E-2</c:v>
                </c:pt>
                <c:pt idx="1">
                  <c:v>5.3359999999999996E-3</c:v>
                </c:pt>
              </c:numCache>
            </c:numRef>
          </c:val>
        </c:ser>
        <c:ser>
          <c:idx val="1"/>
          <c:order val="1"/>
          <c:tx>
            <c:strRef>
              <c:f>'Marlene''s Charts for Paper'!$G$4:$I$4</c:f>
              <c:strCache>
                <c:ptCount val="3"/>
                <c:pt idx="0">
                  <c:v>Average Time - Kevin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'Marlene''s Charts for Paper'!$J$2:$K$2</c:f>
              <c:strCache>
                <c:ptCount val="2"/>
                <c:pt idx="0">
                  <c:v>Levenshtein's</c:v>
                </c:pt>
                <c:pt idx="1">
                  <c:v>Hunt-McIlroy</c:v>
                </c:pt>
              </c:strCache>
            </c:strRef>
          </c:cat>
          <c:val>
            <c:numRef>
              <c:f>'Marlene''s Charts for Paper'!$J$4:$K$4</c:f>
              <c:numCache>
                <c:formatCode>General</c:formatCode>
                <c:ptCount val="2"/>
                <c:pt idx="0">
                  <c:v>3.3205800000000001E-2</c:v>
                </c:pt>
                <c:pt idx="1">
                  <c:v>1.62769E-2</c:v>
                </c:pt>
              </c:numCache>
            </c:numRef>
          </c:val>
        </c:ser>
        <c:ser>
          <c:idx val="2"/>
          <c:order val="2"/>
          <c:tx>
            <c:strRef>
              <c:f>'Marlene''s Charts for Paper'!$G$5:$I$5</c:f>
              <c:strCache>
                <c:ptCount val="3"/>
                <c:pt idx="0">
                  <c:v>Average Time - Marlene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'Marlene''s Charts for Paper'!$J$2:$K$2</c:f>
              <c:strCache>
                <c:ptCount val="2"/>
                <c:pt idx="0">
                  <c:v>Levenshtein's</c:v>
                </c:pt>
                <c:pt idx="1">
                  <c:v>Hunt-McIlroy</c:v>
                </c:pt>
              </c:strCache>
            </c:strRef>
          </c:cat>
          <c:val>
            <c:numRef>
              <c:f>'Marlene''s Charts for Paper'!$J$5:$K$5</c:f>
              <c:numCache>
                <c:formatCode>General</c:formatCode>
                <c:ptCount val="2"/>
                <c:pt idx="0">
                  <c:v>3.6413833333333333E-2</c:v>
                </c:pt>
                <c:pt idx="1">
                  <c:v>7.8035999999999999E-3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26424"/>
        <c:axId val="463626816"/>
        <c:extLst/>
      </c:barChart>
      <c:catAx>
        <c:axId val="46362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26816"/>
        <c:crosses val="autoZero"/>
        <c:auto val="1"/>
        <c:lblAlgn val="ctr"/>
        <c:lblOffset val="100"/>
        <c:noMultiLvlLbl val="0"/>
      </c:catAx>
      <c:valAx>
        <c:axId val="4636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2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Levenshtein's Distance vs. Hunt-McIlroy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Charts for Paper'!$A$42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'Marlene''s Charts for Paper'!$B$41:$K$41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Charts for Paper'!$B$42:$K$42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28</c:v>
                </c:pt>
                <c:pt idx="3">
                  <c:v>0</c:v>
                </c:pt>
                <c:pt idx="4">
                  <c:v>28</c:v>
                </c:pt>
                <c:pt idx="5">
                  <c:v>11</c:v>
                </c:pt>
                <c:pt idx="6">
                  <c:v>19</c:v>
                </c:pt>
                <c:pt idx="7">
                  <c:v>20</c:v>
                </c:pt>
                <c:pt idx="8">
                  <c:v>32</c:v>
                </c:pt>
                <c:pt idx="9">
                  <c:v>28</c:v>
                </c:pt>
              </c:numCache>
            </c:numRef>
          </c:val>
        </c:ser>
        <c:ser>
          <c:idx val="1"/>
          <c:order val="1"/>
          <c:tx>
            <c:strRef>
              <c:f>'Marlene''s Charts for Paper'!$A$43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'Marlene''s Charts for Paper'!$B$41:$K$41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Charts for Paper'!$B$43:$K$43</c:f>
              <c:numCache>
                <c:formatCode>General</c:formatCode>
                <c:ptCount val="10"/>
                <c:pt idx="0">
                  <c:v>31</c:v>
                </c:pt>
                <c:pt idx="1">
                  <c:v>1</c:v>
                </c:pt>
                <c:pt idx="2">
                  <c:v>18</c:v>
                </c:pt>
                <c:pt idx="3">
                  <c:v>38</c:v>
                </c:pt>
                <c:pt idx="4">
                  <c:v>12</c:v>
                </c:pt>
                <c:pt idx="5">
                  <c:v>31</c:v>
                </c:pt>
                <c:pt idx="6">
                  <c:v>31</c:v>
                </c:pt>
                <c:pt idx="7">
                  <c:v>13</c:v>
                </c:pt>
                <c:pt idx="8">
                  <c:v>2</c:v>
                </c:pt>
                <c:pt idx="9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27600"/>
        <c:axId val="463627992"/>
      </c:barChart>
      <c:catAx>
        <c:axId val="4636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27992"/>
        <c:crosses val="autoZero"/>
        <c:auto val="1"/>
        <c:lblAlgn val="ctr"/>
        <c:lblOffset val="100"/>
        <c:noMultiLvlLbl val="0"/>
      </c:catAx>
      <c:valAx>
        <c:axId val="4636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Tests'!$A$13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Tests'!$B$13:$D$13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140184"/>
        <c:axId val="320140576"/>
      </c:barChart>
      <c:catAx>
        <c:axId val="32014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40576"/>
        <c:crosses val="autoZero"/>
        <c:auto val="1"/>
        <c:lblAlgn val="ctr"/>
        <c:lblOffset val="100"/>
        <c:noMultiLvlLbl val="0"/>
      </c:catAx>
      <c:valAx>
        <c:axId val="3201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4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Levenshtein's Distance vs. Hunt-McIlroy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Charts for Paper'!$B$41</c:f>
              <c:strCache>
                <c:ptCount val="1"/>
                <c:pt idx="0">
                  <c:v> 1 -&gt;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'Marlene''s Charts for Paper'!$A$42:$A$43</c:f>
              <c:strCache>
                <c:ptCount val="2"/>
                <c:pt idx="0">
                  <c:v>Levenshtein's Distance</c:v>
                </c:pt>
                <c:pt idx="1">
                  <c:v>Hunt-McIlroy Distance</c:v>
                </c:pt>
              </c:strCache>
            </c:strRef>
          </c:cat>
          <c:val>
            <c:numRef>
              <c:f>'Marlene''s Charts for Paper'!$B$42:$B$43</c:f>
              <c:numCache>
                <c:formatCode>General</c:formatCode>
                <c:ptCount val="2"/>
                <c:pt idx="0">
                  <c:v>19</c:v>
                </c:pt>
                <c:pt idx="1">
                  <c:v>31</c:v>
                </c:pt>
              </c:numCache>
            </c:numRef>
          </c:val>
        </c:ser>
        <c:ser>
          <c:idx val="1"/>
          <c:order val="1"/>
          <c:tx>
            <c:strRef>
              <c:f>'Marlene''s Charts for Paper'!$C$41</c:f>
              <c:strCache>
                <c:ptCount val="1"/>
                <c:pt idx="0">
                  <c:v> 1 -&gt;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'Marlene''s Charts for Paper'!$A$42:$A$43</c:f>
              <c:strCache>
                <c:ptCount val="2"/>
                <c:pt idx="0">
                  <c:v>Levenshtein's Distance</c:v>
                </c:pt>
                <c:pt idx="1">
                  <c:v>Hunt-McIlroy Distance</c:v>
                </c:pt>
              </c:strCache>
            </c:strRef>
          </c:cat>
          <c:val>
            <c:numRef>
              <c:f>'Marlene''s Charts for Paper'!$C$42:$C$43</c:f>
              <c:numCache>
                <c:formatCode>General</c:formatCode>
                <c:ptCount val="2"/>
                <c:pt idx="0">
                  <c:v>32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'Marlene''s Charts for Paper'!$D$41</c:f>
              <c:strCache>
                <c:ptCount val="1"/>
                <c:pt idx="0">
                  <c:v> 1 -&gt;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'Marlene''s Charts for Paper'!$A$42:$A$43</c:f>
              <c:strCache>
                <c:ptCount val="2"/>
                <c:pt idx="0">
                  <c:v>Levenshtein's Distance</c:v>
                </c:pt>
                <c:pt idx="1">
                  <c:v>Hunt-McIlroy Distance</c:v>
                </c:pt>
              </c:strCache>
            </c:strRef>
          </c:cat>
          <c:val>
            <c:numRef>
              <c:f>'Marlene''s Charts for Paper'!$D$42:$D$43</c:f>
              <c:numCache>
                <c:formatCode>General</c:formatCode>
                <c:ptCount val="2"/>
                <c:pt idx="0">
                  <c:v>28</c:v>
                </c:pt>
                <c:pt idx="1">
                  <c:v>18</c:v>
                </c:pt>
              </c:numCache>
            </c:numRef>
          </c:val>
        </c:ser>
        <c:ser>
          <c:idx val="3"/>
          <c:order val="3"/>
          <c:tx>
            <c:strRef>
              <c:f>'Marlene''s Charts for Paper'!$E$41</c:f>
              <c:strCache>
                <c:ptCount val="1"/>
                <c:pt idx="0">
                  <c:v> 1 -&gt;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'Marlene''s Charts for Paper'!$A$42:$A$43</c:f>
              <c:strCache>
                <c:ptCount val="2"/>
                <c:pt idx="0">
                  <c:v>Levenshtein's Distance</c:v>
                </c:pt>
                <c:pt idx="1">
                  <c:v>Hunt-McIlroy Distance</c:v>
                </c:pt>
              </c:strCache>
            </c:strRef>
          </c:cat>
          <c:val>
            <c:numRef>
              <c:f>'Marlene''s Charts for Paper'!$E$42:$E$43</c:f>
              <c:numCache>
                <c:formatCode>General</c:formatCode>
                <c:ptCount val="2"/>
                <c:pt idx="0">
                  <c:v>0</c:v>
                </c:pt>
                <c:pt idx="1">
                  <c:v>38</c:v>
                </c:pt>
              </c:numCache>
            </c:numRef>
          </c:val>
        </c:ser>
        <c:ser>
          <c:idx val="4"/>
          <c:order val="4"/>
          <c:tx>
            <c:strRef>
              <c:f>'Marlene''s Charts for Paper'!$F$41</c:f>
              <c:strCache>
                <c:ptCount val="1"/>
                <c:pt idx="0">
                  <c:v> 2 -&gt;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'Marlene''s Charts for Paper'!$A$42:$A$43</c:f>
              <c:strCache>
                <c:ptCount val="2"/>
                <c:pt idx="0">
                  <c:v>Levenshtein's Distance</c:v>
                </c:pt>
                <c:pt idx="1">
                  <c:v>Hunt-McIlroy Distance</c:v>
                </c:pt>
              </c:strCache>
            </c:strRef>
          </c:cat>
          <c:val>
            <c:numRef>
              <c:f>'Marlene''s Charts for Paper'!$F$42:$F$43</c:f>
              <c:numCache>
                <c:formatCode>General</c:formatCode>
                <c:ptCount val="2"/>
                <c:pt idx="0">
                  <c:v>28</c:v>
                </c:pt>
                <c:pt idx="1">
                  <c:v>12</c:v>
                </c:pt>
              </c:numCache>
            </c:numRef>
          </c:val>
        </c:ser>
        <c:ser>
          <c:idx val="5"/>
          <c:order val="5"/>
          <c:tx>
            <c:strRef>
              <c:f>'Marlene''s Charts for Paper'!$G$41</c:f>
              <c:strCache>
                <c:ptCount val="1"/>
                <c:pt idx="0">
                  <c:v> 2 -&gt;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'Marlene''s Charts for Paper'!$A$42:$A$43</c:f>
              <c:strCache>
                <c:ptCount val="2"/>
                <c:pt idx="0">
                  <c:v>Levenshtein's Distance</c:v>
                </c:pt>
                <c:pt idx="1">
                  <c:v>Hunt-McIlroy Distance</c:v>
                </c:pt>
              </c:strCache>
            </c:strRef>
          </c:cat>
          <c:val>
            <c:numRef>
              <c:f>'Marlene''s Charts for Paper'!$G$42:$G$43</c:f>
              <c:numCache>
                <c:formatCode>General</c:formatCode>
                <c:ptCount val="2"/>
                <c:pt idx="0">
                  <c:v>11</c:v>
                </c:pt>
                <c:pt idx="1">
                  <c:v>31</c:v>
                </c:pt>
              </c:numCache>
            </c:numRef>
          </c:val>
        </c:ser>
        <c:ser>
          <c:idx val="6"/>
          <c:order val="6"/>
          <c:tx>
            <c:strRef>
              <c:f>'Marlene''s Charts for Paper'!$H$41</c:f>
              <c:strCache>
                <c:ptCount val="1"/>
                <c:pt idx="0">
                  <c:v> 2 -&gt; 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'Marlene''s Charts for Paper'!$A$42:$A$43</c:f>
              <c:strCache>
                <c:ptCount val="2"/>
                <c:pt idx="0">
                  <c:v>Levenshtein's Distance</c:v>
                </c:pt>
                <c:pt idx="1">
                  <c:v>Hunt-McIlroy Distance</c:v>
                </c:pt>
              </c:strCache>
            </c:strRef>
          </c:cat>
          <c:val>
            <c:numRef>
              <c:f>'Marlene''s Charts for Paper'!$H$42:$H$43</c:f>
              <c:numCache>
                <c:formatCode>General</c:formatCode>
                <c:ptCount val="2"/>
                <c:pt idx="0">
                  <c:v>19</c:v>
                </c:pt>
                <c:pt idx="1">
                  <c:v>31</c:v>
                </c:pt>
              </c:numCache>
            </c:numRef>
          </c:val>
        </c:ser>
        <c:ser>
          <c:idx val="7"/>
          <c:order val="7"/>
          <c:tx>
            <c:strRef>
              <c:f>'Marlene''s Charts for Paper'!$I$41</c:f>
              <c:strCache>
                <c:ptCount val="1"/>
                <c:pt idx="0">
                  <c:v> 3 -&gt;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'Marlene''s Charts for Paper'!$A$42:$A$43</c:f>
              <c:strCache>
                <c:ptCount val="2"/>
                <c:pt idx="0">
                  <c:v>Levenshtein's Distance</c:v>
                </c:pt>
                <c:pt idx="1">
                  <c:v>Hunt-McIlroy Distance</c:v>
                </c:pt>
              </c:strCache>
            </c:strRef>
          </c:cat>
          <c:val>
            <c:numRef>
              <c:f>'Marlene''s Charts for Paper'!$I$42:$I$43</c:f>
              <c:numCache>
                <c:formatCode>General</c:formatCode>
                <c:ptCount val="2"/>
                <c:pt idx="0">
                  <c:v>20</c:v>
                </c:pt>
                <c:pt idx="1">
                  <c:v>13</c:v>
                </c:pt>
              </c:numCache>
            </c:numRef>
          </c:val>
        </c:ser>
        <c:ser>
          <c:idx val="8"/>
          <c:order val="8"/>
          <c:tx>
            <c:strRef>
              <c:f>'Marlene''s Charts for Paper'!$J$41</c:f>
              <c:strCache>
                <c:ptCount val="1"/>
                <c:pt idx="0">
                  <c:v> 3 -&gt; 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'Marlene''s Charts for Paper'!$A$42:$A$43</c:f>
              <c:strCache>
                <c:ptCount val="2"/>
                <c:pt idx="0">
                  <c:v>Levenshtein's Distance</c:v>
                </c:pt>
                <c:pt idx="1">
                  <c:v>Hunt-McIlroy Distance</c:v>
                </c:pt>
              </c:strCache>
            </c:strRef>
          </c:cat>
          <c:val>
            <c:numRef>
              <c:f>'Marlene''s Charts for Paper'!$J$42:$J$43</c:f>
              <c:numCache>
                <c:formatCode>General</c:formatCode>
                <c:ptCount val="2"/>
                <c:pt idx="0">
                  <c:v>32</c:v>
                </c:pt>
                <c:pt idx="1">
                  <c:v>2</c:v>
                </c:pt>
              </c:numCache>
            </c:numRef>
          </c:val>
        </c:ser>
        <c:ser>
          <c:idx val="9"/>
          <c:order val="9"/>
          <c:tx>
            <c:strRef>
              <c:f>'Marlene''s Charts for Paper'!$K$41</c:f>
              <c:strCache>
                <c:ptCount val="1"/>
                <c:pt idx="0">
                  <c:v> 4 -&gt; 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'Marlene''s Charts for Paper'!$A$42:$A$43</c:f>
              <c:strCache>
                <c:ptCount val="2"/>
                <c:pt idx="0">
                  <c:v>Levenshtein's Distance</c:v>
                </c:pt>
                <c:pt idx="1">
                  <c:v>Hunt-McIlroy Distance</c:v>
                </c:pt>
              </c:strCache>
            </c:strRef>
          </c:cat>
          <c:val>
            <c:numRef>
              <c:f>'Marlene''s Charts for Paper'!$K$42:$K$43</c:f>
              <c:numCache>
                <c:formatCode>General</c:formatCode>
                <c:ptCount val="2"/>
                <c:pt idx="0">
                  <c:v>28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28776"/>
        <c:axId val="463629168"/>
      </c:barChart>
      <c:catAx>
        <c:axId val="46362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29168"/>
        <c:crosses val="autoZero"/>
        <c:auto val="1"/>
        <c:lblAlgn val="ctr"/>
        <c:lblOffset val="100"/>
        <c:noMultiLvlLbl val="0"/>
      </c:catAx>
      <c:valAx>
        <c:axId val="463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2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Charts for Paper'!$O$41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'Marlene''s Charts for Paper'!$A$42:$A$43</c:f>
              <c:strCache>
                <c:ptCount val="2"/>
                <c:pt idx="0">
                  <c:v>Levenshtein's Distance</c:v>
                </c:pt>
                <c:pt idx="1">
                  <c:v>Hunt-McIlroy Distance</c:v>
                </c:pt>
              </c:strCache>
            </c:strRef>
          </c:cat>
          <c:val>
            <c:numRef>
              <c:f>'Marlene''s Charts for Paper'!$O$42:$O$43</c:f>
              <c:numCache>
                <c:formatCode>General</c:formatCode>
                <c:ptCount val="2"/>
                <c:pt idx="0">
                  <c:v>4.6724399999999999E-2</c:v>
                </c:pt>
                <c:pt idx="1">
                  <c:v>1.0391566666666666E-2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29952"/>
        <c:axId val="324767808"/>
      </c:barChart>
      <c:catAx>
        <c:axId val="4636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67808"/>
        <c:crosses val="autoZero"/>
        <c:auto val="1"/>
        <c:lblAlgn val="ctr"/>
        <c:lblOffset val="100"/>
        <c:noMultiLvlLbl val="0"/>
      </c:catAx>
      <c:valAx>
        <c:axId val="3247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2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Comparison'!$A$2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Comparison'!$B$2:$D$2</c:f>
              <c:numCache>
                <c:formatCode>General</c:formatCode>
                <c:ptCount val="3"/>
                <c:pt idx="0">
                  <c:v>1.1601480000000001E-2</c:v>
                </c:pt>
                <c:pt idx="1">
                  <c:v>0.16114366666666666</c:v>
                </c:pt>
                <c:pt idx="2">
                  <c:v>4.6724399999999999E-2</c:v>
                </c:pt>
              </c:numCache>
            </c:numRef>
          </c:val>
        </c:ser>
        <c:ser>
          <c:idx val="1"/>
          <c:order val="1"/>
          <c:tx>
            <c:strRef>
              <c:f>'Time Comparison'!$A$3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Comparison'!$B$3:$D$3</c:f>
              <c:numCache>
                <c:formatCode>General</c:formatCode>
                <c:ptCount val="3"/>
                <c:pt idx="0">
                  <c:v>1.80127E-2</c:v>
                </c:pt>
                <c:pt idx="1">
                  <c:v>4.9480833333333328E-2</c:v>
                </c:pt>
                <c:pt idx="2">
                  <c:v>1.8178966666666668E-2</c:v>
                </c:pt>
              </c:numCache>
            </c:numRef>
          </c:val>
        </c:ser>
        <c:ser>
          <c:idx val="2"/>
          <c:order val="2"/>
          <c:tx>
            <c:strRef>
              <c:f>'Time Comparison'!$A$4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Comparison'!$B$4:$D$4</c:f>
              <c:numCache>
                <c:formatCode>General</c:formatCode>
                <c:ptCount val="3"/>
                <c:pt idx="0">
                  <c:v>1.6013099999999999E-2</c:v>
                </c:pt>
                <c:pt idx="1">
                  <c:v>4.069536666666667E-2</c:v>
                </c:pt>
                <c:pt idx="2">
                  <c:v>1.0391566666666666E-2</c:v>
                </c:pt>
              </c:numCache>
            </c:numRef>
          </c:val>
        </c:ser>
        <c:ser>
          <c:idx val="3"/>
          <c:order val="3"/>
          <c:tx>
            <c:strRef>
              <c:f>'Time Comparison'!$A$5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Comparison'!$B$5:$D$5</c:f>
              <c:numCache>
                <c:formatCode>General</c:formatCode>
                <c:ptCount val="3"/>
                <c:pt idx="0">
                  <c:v>2.4017899999999998E-2</c:v>
                </c:pt>
                <c:pt idx="1">
                  <c:v>0.112313</c:v>
                </c:pt>
                <c:pt idx="2">
                  <c:v>3.6332833333333335E-2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46936"/>
        <c:axId val="321501112"/>
      </c:barChart>
      <c:catAx>
        <c:axId val="24324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01112"/>
        <c:crosses val="autoZero"/>
        <c:auto val="1"/>
        <c:lblAlgn val="ctr"/>
        <c:lblOffset val="100"/>
        <c:noMultiLvlLbl val="0"/>
      </c:catAx>
      <c:valAx>
        <c:axId val="32150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Comparison'!$A$2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Comparison'!$B$2:$D$2</c:f>
              <c:numCache>
                <c:formatCode>General</c:formatCode>
                <c:ptCount val="3"/>
                <c:pt idx="0">
                  <c:v>1.1601480000000001E-2</c:v>
                </c:pt>
                <c:pt idx="1">
                  <c:v>0.16114366666666666</c:v>
                </c:pt>
                <c:pt idx="2">
                  <c:v>4.6724399999999999E-2</c:v>
                </c:pt>
              </c:numCache>
            </c:numRef>
          </c:val>
        </c:ser>
        <c:ser>
          <c:idx val="1"/>
          <c:order val="1"/>
          <c:tx>
            <c:strRef>
              <c:f>'Time Comparison'!$A$3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Comparison'!$B$3:$D$3</c:f>
              <c:numCache>
                <c:formatCode>General</c:formatCode>
                <c:ptCount val="3"/>
                <c:pt idx="0">
                  <c:v>1.80127E-2</c:v>
                </c:pt>
                <c:pt idx="1">
                  <c:v>4.9480833333333328E-2</c:v>
                </c:pt>
                <c:pt idx="2">
                  <c:v>1.8178966666666668E-2</c:v>
                </c:pt>
              </c:numCache>
            </c:numRef>
          </c:val>
        </c:ser>
        <c:ser>
          <c:idx val="2"/>
          <c:order val="2"/>
          <c:tx>
            <c:strRef>
              <c:f>'Time Comparison'!$A$4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Comparison'!$B$4:$D$4</c:f>
              <c:numCache>
                <c:formatCode>General</c:formatCode>
                <c:ptCount val="3"/>
                <c:pt idx="0">
                  <c:v>1.6013099999999999E-2</c:v>
                </c:pt>
                <c:pt idx="1">
                  <c:v>4.069536666666667E-2</c:v>
                </c:pt>
                <c:pt idx="2">
                  <c:v>1.0391566666666666E-2</c:v>
                </c:pt>
              </c:numCache>
            </c:numRef>
          </c:val>
        </c:ser>
        <c:ser>
          <c:idx val="3"/>
          <c:order val="3"/>
          <c:tx>
            <c:strRef>
              <c:f>'Time Comparison'!$A$5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Comparison'!$B$5:$D$5</c:f>
              <c:numCache>
                <c:formatCode>General</c:formatCode>
                <c:ptCount val="3"/>
                <c:pt idx="0">
                  <c:v>2.4017899999999998E-2</c:v>
                </c:pt>
                <c:pt idx="1">
                  <c:v>0.112313</c:v>
                </c:pt>
                <c:pt idx="2">
                  <c:v>3.6332833333333335E-2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085872"/>
        <c:axId val="464085480"/>
      </c:barChart>
      <c:catAx>
        <c:axId val="4640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85480"/>
        <c:crosses val="autoZero"/>
        <c:auto val="1"/>
        <c:lblAlgn val="ctr"/>
        <c:lblOffset val="100"/>
        <c:noMultiLvlLbl val="0"/>
      </c:catAx>
      <c:valAx>
        <c:axId val="46408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Run-time of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Complexity (ED)'!$B$1:$B$2</c:f>
              <c:strCache>
                <c:ptCount val="2"/>
                <c:pt idx="0">
                  <c:v>Average Time</c:v>
                </c:pt>
                <c:pt idx="1">
                  <c:v>Greg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Complexity (ED)'!$A$3:$A$6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'Time Complexity (ED)'!$B$3:$B$6</c:f>
              <c:numCache>
                <c:formatCode>General</c:formatCode>
                <c:ptCount val="4"/>
                <c:pt idx="0">
                  <c:v>3.7692866999999998E-2</c:v>
                </c:pt>
                <c:pt idx="1">
                  <c:v>7.9305999999999995E-3</c:v>
                </c:pt>
                <c:pt idx="2">
                  <c:v>5.3359999999999996E-3</c:v>
                </c:pt>
                <c:pt idx="3">
                  <c:v>4.55319E-2</c:v>
                </c:pt>
              </c:numCache>
            </c:numRef>
          </c:val>
        </c:ser>
        <c:ser>
          <c:idx val="1"/>
          <c:order val="1"/>
          <c:tx>
            <c:strRef>
              <c:f>'Time Complexity (ED)'!$C$1:$C$2</c:f>
              <c:strCache>
                <c:ptCount val="2"/>
                <c:pt idx="0">
                  <c:v>Average Time</c:v>
                </c:pt>
                <c:pt idx="1">
                  <c:v>Kevin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 Complexity (ED)'!$A$3:$A$6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'Time Complexity (ED)'!$C$3:$C$6</c:f>
              <c:numCache>
                <c:formatCode>General</c:formatCode>
                <c:ptCount val="4"/>
                <c:pt idx="0">
                  <c:v>3.3205800000000001E-2</c:v>
                </c:pt>
                <c:pt idx="1">
                  <c:v>1.6921966666666666E-2</c:v>
                </c:pt>
                <c:pt idx="2">
                  <c:v>1.62769E-2</c:v>
                </c:pt>
                <c:pt idx="3">
                  <c:v>2.5718100000000004E-2</c:v>
                </c:pt>
              </c:numCache>
            </c:numRef>
          </c:val>
        </c:ser>
        <c:ser>
          <c:idx val="2"/>
          <c:order val="2"/>
          <c:tx>
            <c:strRef>
              <c:f>'Time Complexity (ED)'!$D$1:$D$2</c:f>
              <c:strCache>
                <c:ptCount val="2"/>
                <c:pt idx="0">
                  <c:v>Average Time</c:v>
                </c:pt>
                <c:pt idx="1">
                  <c:v>Marlene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'Time Complexity (ED)'!$A$3:$A$6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'Time Complexity (ED)'!$D$3:$D$6</c:f>
              <c:numCache>
                <c:formatCode>General</c:formatCode>
                <c:ptCount val="4"/>
                <c:pt idx="0">
                  <c:v>3.6413833333333333E-2</c:v>
                </c:pt>
                <c:pt idx="1">
                  <c:v>7.8035999999999999E-3</c:v>
                </c:pt>
                <c:pt idx="2">
                  <c:v>7.8035999999999999E-3</c:v>
                </c:pt>
                <c:pt idx="3">
                  <c:v>2.3410799999999999E-2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1501896"/>
        <c:axId val="321502288"/>
      </c:barChart>
      <c:catAx>
        <c:axId val="321501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02288"/>
        <c:crosses val="autoZero"/>
        <c:auto val="1"/>
        <c:lblAlgn val="ctr"/>
        <c:lblOffset val="100"/>
        <c:noMultiLvlLbl val="0"/>
      </c:catAx>
      <c:valAx>
        <c:axId val="32150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0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 vs. Jaro-Winkler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Complexity (ED)'!$A$3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(ED)'!$B$3:$D$3</c:f>
              <c:numCache>
                <c:formatCode>General</c:formatCode>
                <c:ptCount val="3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</c:numCache>
            </c:numRef>
          </c:val>
        </c:ser>
        <c:ser>
          <c:idx val="1"/>
          <c:order val="1"/>
          <c:tx>
            <c:strRef>
              <c:f>'Time Complexity (ED)'!$A$4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(ED)'!$B$4:$D$4</c:f>
              <c:numCache>
                <c:formatCode>General</c:formatCode>
                <c:ptCount val="3"/>
                <c:pt idx="0">
                  <c:v>7.9305999999999995E-3</c:v>
                </c:pt>
                <c:pt idx="1">
                  <c:v>1.6921966666666666E-2</c:v>
                </c:pt>
                <c:pt idx="2">
                  <c:v>7.8035999999999999E-3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503072"/>
        <c:axId val="321503464"/>
      </c:barChart>
      <c:catAx>
        <c:axId val="3215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03464"/>
        <c:crosses val="autoZero"/>
        <c:auto val="1"/>
        <c:lblAlgn val="ctr"/>
        <c:lblOffset val="100"/>
        <c:noMultiLvlLbl val="0"/>
      </c:catAx>
      <c:valAx>
        <c:axId val="3215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03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 vs. Hunt-McIlroy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Complexity (ED)'!$A$3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(ED)'!$B$3:$D$3</c:f>
              <c:numCache>
                <c:formatCode>General</c:formatCode>
                <c:ptCount val="3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</c:numCache>
            </c:numRef>
          </c:val>
        </c:ser>
        <c:ser>
          <c:idx val="1"/>
          <c:order val="1"/>
          <c:tx>
            <c:strRef>
              <c:f>'Time Complexity (ED)'!$A$5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(ED)'!$B$5:$D$5</c:f>
              <c:numCache>
                <c:formatCode>General</c:formatCode>
                <c:ptCount val="3"/>
                <c:pt idx="0">
                  <c:v>5.3359999999999996E-3</c:v>
                </c:pt>
                <c:pt idx="1">
                  <c:v>1.62769E-2</c:v>
                </c:pt>
                <c:pt idx="2">
                  <c:v>7.8035999999999999E-3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504640"/>
        <c:axId val="321505032"/>
      </c:barChart>
      <c:catAx>
        <c:axId val="3215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05032"/>
        <c:crosses val="autoZero"/>
        <c:auto val="1"/>
        <c:lblAlgn val="ctr"/>
        <c:lblOffset val="100"/>
        <c:noMultiLvlLbl val="0"/>
      </c:catAx>
      <c:valAx>
        <c:axId val="3215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0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 vs. Needleman-Wunsch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Complexity (ED)'!$A$3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(ED)'!$B$3:$D$3</c:f>
              <c:numCache>
                <c:formatCode>General</c:formatCode>
                <c:ptCount val="3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</c:numCache>
            </c:numRef>
          </c:val>
        </c:ser>
        <c:ser>
          <c:idx val="1"/>
          <c:order val="1"/>
          <c:tx>
            <c:strRef>
              <c:f>'Time Complexity (ED)'!$A$6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(ED)'!$B$6:$D$6</c:f>
              <c:numCache>
                <c:formatCode>General</c:formatCode>
                <c:ptCount val="3"/>
                <c:pt idx="0">
                  <c:v>4.55319E-2</c:v>
                </c:pt>
                <c:pt idx="1">
                  <c:v>2.5718100000000004E-2</c:v>
                </c:pt>
                <c:pt idx="2">
                  <c:v>2.3410799999999999E-2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506208"/>
        <c:axId val="321506600"/>
      </c:barChart>
      <c:catAx>
        <c:axId val="3215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06600"/>
        <c:crosses val="autoZero"/>
        <c:auto val="1"/>
        <c:lblAlgn val="ctr"/>
        <c:lblOffset val="100"/>
        <c:noMultiLvlLbl val="0"/>
      </c:catAx>
      <c:valAx>
        <c:axId val="3215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0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Levenshtein's vs 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tests'!$B$3:$D$3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'Greg''s tests'!$A$4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0925337632079971E-17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tests'!$B$4:$D$4</c:f>
              <c:numCache>
                <c:formatCode>General</c:formatCode>
                <c:ptCount val="3"/>
                <c:pt idx="0">
                  <c:v>0.83084000000000002</c:v>
                </c:pt>
                <c:pt idx="1">
                  <c:v>0.899733</c:v>
                </c:pt>
                <c:pt idx="2">
                  <c:v>0.90097499999999997</c:v>
                </c:pt>
              </c:numCache>
            </c:numRef>
          </c:val>
        </c:ser>
        <c:ser>
          <c:idx val="2"/>
          <c:order val="2"/>
          <c:tx>
            <c:strRef>
              <c:f>'Greg''s tests'!$A$5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tests'!$B$5:$D$5</c:f>
              <c:numCache>
                <c:formatCode>General</c:formatCode>
                <c:ptCount val="3"/>
                <c:pt idx="0">
                  <c:v>37</c:v>
                </c:pt>
                <c:pt idx="1">
                  <c:v>23</c:v>
                </c:pt>
                <c:pt idx="2">
                  <c:v>23</c:v>
                </c:pt>
              </c:numCache>
            </c:numRef>
          </c:val>
        </c:ser>
        <c:ser>
          <c:idx val="3"/>
          <c:order val="3"/>
          <c:tx>
            <c:strRef>
              <c:f>'Greg''s tests'!$A$6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tests'!$B$6:$D$6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141360"/>
        <c:axId val="320141752"/>
      </c:barChart>
      <c:catAx>
        <c:axId val="32014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41752"/>
        <c:crosses val="autoZero"/>
        <c:auto val="1"/>
        <c:lblAlgn val="ctr"/>
        <c:lblOffset val="100"/>
        <c:noMultiLvlLbl val="0"/>
      </c:catAx>
      <c:valAx>
        <c:axId val="3201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4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tests'!$B$12:$K$12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142536"/>
        <c:axId val="320142928"/>
      </c:barChart>
      <c:catAx>
        <c:axId val="3201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42928"/>
        <c:crosses val="autoZero"/>
        <c:auto val="1"/>
        <c:lblAlgn val="ctr"/>
        <c:lblOffset val="100"/>
        <c:noMultiLvlLbl val="0"/>
      </c:catAx>
      <c:valAx>
        <c:axId val="3201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3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tests'!$B$13:$K$13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0.96</c:v>
                </c:pt>
                <c:pt idx="8">
                  <c:v>0.98</c:v>
                </c:pt>
                <c:pt idx="9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143712"/>
        <c:axId val="320144104"/>
      </c:barChart>
      <c:catAx>
        <c:axId val="3201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44104"/>
        <c:crosses val="autoZero"/>
        <c:auto val="1"/>
        <c:lblAlgn val="ctr"/>
        <c:lblOffset val="100"/>
        <c:noMultiLvlLbl val="0"/>
      </c:catAx>
      <c:valAx>
        <c:axId val="32014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6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tests'!$B$14:$K$14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144888"/>
        <c:axId val="320067168"/>
      </c:barChart>
      <c:catAx>
        <c:axId val="32014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67168"/>
        <c:crosses val="autoZero"/>
        <c:auto val="1"/>
        <c:lblAlgn val="ctr"/>
        <c:lblOffset val="100"/>
        <c:noMultiLvlLbl val="0"/>
      </c:catAx>
      <c:valAx>
        <c:axId val="3200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4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7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tests'!$B$15:$K$15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068344"/>
        <c:axId val="320068736"/>
      </c:barChart>
      <c:catAx>
        <c:axId val="32006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68736"/>
        <c:crosses val="autoZero"/>
        <c:auto val="1"/>
        <c:lblAlgn val="ctr"/>
        <c:lblOffset val="100"/>
        <c:noMultiLvlLbl val="0"/>
      </c:catAx>
      <c:valAx>
        <c:axId val="3200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6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7938</xdr:rowOff>
    </xdr:from>
    <xdr:to>
      <xdr:col>3</xdr:col>
      <xdr:colOff>1</xdr:colOff>
      <xdr:row>15</xdr:row>
      <xdr:rowOff>165170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674938"/>
          <a:ext cx="4064000" cy="244323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</xdr:row>
      <xdr:rowOff>7</xdr:rowOff>
    </xdr:from>
    <xdr:to>
      <xdr:col>7</xdr:col>
      <xdr:colOff>0</xdr:colOff>
      <xdr:row>16</xdr:row>
      <xdr:rowOff>177316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2667007"/>
          <a:ext cx="3325813" cy="265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6</xdr:col>
      <xdr:colOff>159420</xdr:colOff>
      <xdr:row>27</xdr:row>
      <xdr:rowOff>66453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7342858" cy="178095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8</xdr:col>
      <xdr:colOff>0</xdr:colOff>
      <xdr:row>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19050</xdr:rowOff>
    </xdr:from>
    <xdr:to>
      <xdr:col>8</xdr:col>
      <xdr:colOff>0</xdr:colOff>
      <xdr:row>48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171450</xdr:rowOff>
    </xdr:from>
    <xdr:to>
      <xdr:col>5</xdr:col>
      <xdr:colOff>161925</xdr:colOff>
      <xdr:row>21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9525</xdr:rowOff>
    </xdr:from>
    <xdr:to>
      <xdr:col>13</xdr:col>
      <xdr:colOff>304800</xdr:colOff>
      <xdr:row>21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23</xdr:row>
      <xdr:rowOff>28575</xdr:rowOff>
    </xdr:from>
    <xdr:to>
      <xdr:col>5</xdr:col>
      <xdr:colOff>238125</xdr:colOff>
      <xdr:row>37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11</xdr:col>
      <xdr:colOff>561975</xdr:colOff>
      <xdr:row>37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9525</xdr:rowOff>
    </xdr:from>
    <xdr:to>
      <xdr:col>5</xdr:col>
      <xdr:colOff>95250</xdr:colOff>
      <xdr:row>64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44</xdr:row>
      <xdr:rowOff>19050</xdr:rowOff>
    </xdr:from>
    <xdr:to>
      <xdr:col>11</xdr:col>
      <xdr:colOff>561975</xdr:colOff>
      <xdr:row>64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5</xdr:col>
      <xdr:colOff>266700</xdr:colOff>
      <xdr:row>80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1514474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14</xdr:col>
      <xdr:colOff>504824</xdr:colOff>
      <xdr:row>21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</xdr:rowOff>
    </xdr:from>
    <xdr:to>
      <xdr:col>5</xdr:col>
      <xdr:colOff>295275</xdr:colOff>
      <xdr:row>21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0</xdr:row>
      <xdr:rowOff>185737</xdr:rowOff>
    </xdr:from>
    <xdr:to>
      <xdr:col>13</xdr:col>
      <xdr:colOff>295275</xdr:colOff>
      <xdr:row>15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285750</xdr:colOff>
      <xdr:row>37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47625</xdr:rowOff>
    </xdr:from>
    <xdr:to>
      <xdr:col>7</xdr:col>
      <xdr:colOff>409575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</xdr:row>
      <xdr:rowOff>47625</xdr:rowOff>
    </xdr:from>
    <xdr:to>
      <xdr:col>15</xdr:col>
      <xdr:colOff>228600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18</xdr:row>
      <xdr:rowOff>19050</xdr:rowOff>
    </xdr:from>
    <xdr:to>
      <xdr:col>7</xdr:col>
      <xdr:colOff>409575</xdr:colOff>
      <xdr:row>32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514350</xdr:colOff>
      <xdr:row>18</xdr:row>
      <xdr:rowOff>28575</xdr:rowOff>
    </xdr:from>
    <xdr:to>
      <xdr:col>15</xdr:col>
      <xdr:colOff>209550</xdr:colOff>
      <xdr:row>32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35</xdr:row>
      <xdr:rowOff>9525</xdr:rowOff>
    </xdr:from>
    <xdr:to>
      <xdr:col>7</xdr:col>
      <xdr:colOff>352425</xdr:colOff>
      <xdr:row>49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4</xdr:col>
      <xdr:colOff>482600</xdr:colOff>
      <xdr:row>28</xdr:row>
      <xdr:rowOff>157232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048000"/>
          <a:ext cx="4064000" cy="24432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7</xdr:col>
      <xdr:colOff>609599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23812</xdr:rowOff>
    </xdr:from>
    <xdr:to>
      <xdr:col>15</xdr:col>
      <xdr:colOff>609599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190499</xdr:rowOff>
    </xdr:from>
    <xdr:to>
      <xdr:col>8</xdr:col>
      <xdr:colOff>0</xdr:colOff>
      <xdr:row>30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33</xdr:row>
      <xdr:rowOff>28574</xdr:rowOff>
    </xdr:from>
    <xdr:to>
      <xdr:col>8</xdr:col>
      <xdr:colOff>0</xdr:colOff>
      <xdr:row>47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171450</xdr:rowOff>
    </xdr:from>
    <xdr:to>
      <xdr:col>5</xdr:col>
      <xdr:colOff>161925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9525</xdr:rowOff>
    </xdr:from>
    <xdr:to>
      <xdr:col>13</xdr:col>
      <xdr:colOff>304800</xdr:colOff>
      <xdr:row>21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23</xdr:row>
      <xdr:rowOff>28575</xdr:rowOff>
    </xdr:from>
    <xdr:to>
      <xdr:col>5</xdr:col>
      <xdr:colOff>238125</xdr:colOff>
      <xdr:row>37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11</xdr:col>
      <xdr:colOff>561975</xdr:colOff>
      <xdr:row>37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9525</xdr:rowOff>
    </xdr:from>
    <xdr:to>
      <xdr:col>5</xdr:col>
      <xdr:colOff>95250</xdr:colOff>
      <xdr:row>64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44</xdr:row>
      <xdr:rowOff>19050</xdr:rowOff>
    </xdr:from>
    <xdr:to>
      <xdr:col>11</xdr:col>
      <xdr:colOff>561975</xdr:colOff>
      <xdr:row>64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5</xdr:col>
      <xdr:colOff>266700</xdr:colOff>
      <xdr:row>80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10</xdr:col>
      <xdr:colOff>8608</xdr:colOff>
      <xdr:row>26</xdr:row>
      <xdr:rowOff>66453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7342858" cy="17809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33</xdr:row>
      <xdr:rowOff>0</xdr:rowOff>
    </xdr:from>
    <xdr:to>
      <xdr:col>8</xdr:col>
      <xdr:colOff>0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171450</xdr:rowOff>
    </xdr:from>
    <xdr:to>
      <xdr:col>5</xdr:col>
      <xdr:colOff>161925</xdr:colOff>
      <xdr:row>21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9525</xdr:rowOff>
    </xdr:from>
    <xdr:to>
      <xdr:col>13</xdr:col>
      <xdr:colOff>304800</xdr:colOff>
      <xdr:row>21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23</xdr:row>
      <xdr:rowOff>28575</xdr:rowOff>
    </xdr:from>
    <xdr:to>
      <xdr:col>5</xdr:col>
      <xdr:colOff>238125</xdr:colOff>
      <xdr:row>37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11</xdr:col>
      <xdr:colOff>561975</xdr:colOff>
      <xdr:row>37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9525</xdr:rowOff>
    </xdr:from>
    <xdr:to>
      <xdr:col>5</xdr:col>
      <xdr:colOff>95250</xdr:colOff>
      <xdr:row>63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43</xdr:row>
      <xdr:rowOff>19050</xdr:rowOff>
    </xdr:from>
    <xdr:to>
      <xdr:col>11</xdr:col>
      <xdr:colOff>561975</xdr:colOff>
      <xdr:row>63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65</xdr:row>
      <xdr:rowOff>19050</xdr:rowOff>
    </xdr:from>
    <xdr:to>
      <xdr:col>5</xdr:col>
      <xdr:colOff>266700</xdr:colOff>
      <xdr:row>79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258763</xdr:colOff>
      <xdr:row>27</xdr:row>
      <xdr:rowOff>177309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7000"/>
          <a:ext cx="3325813" cy="265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3:E18"/>
  <sheetViews>
    <sheetView topLeftCell="A22" zoomScale="120" zoomScaleNormal="120" workbookViewId="0">
      <selection activeCell="H14" sqref="H14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3" spans="1:5" x14ac:dyDescent="0.25">
      <c r="A3" t="s">
        <v>13</v>
      </c>
      <c r="E3" t="s">
        <v>14</v>
      </c>
    </row>
    <row r="18" spans="1:1" x14ac:dyDescent="0.25">
      <c r="A18" t="s">
        <v>22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33"/>
  <sheetViews>
    <sheetView workbookViewId="0">
      <selection activeCell="M45" sqref="M45"/>
    </sheetView>
  </sheetViews>
  <sheetFormatPr defaultRowHeight="15" x14ac:dyDescent="0.25"/>
  <sheetData>
    <row r="33" spans="1:1" x14ac:dyDescent="0.25">
      <c r="A33" t="s">
        <v>48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selection activeCell="N48" sqref="N48"/>
    </sheetView>
  </sheetViews>
  <sheetFormatPr defaultRowHeight="15" x14ac:dyDescent="0.25"/>
  <cols>
    <col min="1" max="1" width="27.7109375" bestFit="1" customWidth="1"/>
    <col min="5" max="5" width="12" bestFit="1" customWidth="1"/>
    <col min="10" max="10" width="13.28515625" bestFit="1" customWidth="1"/>
    <col min="11" max="11" width="19.42578125" bestFit="1" customWidth="1"/>
  </cols>
  <sheetData>
    <row r="1" spans="1:11" ht="18.75" x14ac:dyDescent="0.3">
      <c r="A1" s="14" t="s">
        <v>49</v>
      </c>
    </row>
    <row r="2" spans="1:11" x14ac:dyDescent="0.25">
      <c r="A2" s="2" t="s">
        <v>0</v>
      </c>
      <c r="B2" s="2" t="s">
        <v>1</v>
      </c>
      <c r="C2" s="2" t="s">
        <v>2</v>
      </c>
      <c r="D2" t="s">
        <v>3</v>
      </c>
      <c r="J2" t="s">
        <v>55</v>
      </c>
      <c r="K2" t="s">
        <v>60</v>
      </c>
    </row>
    <row r="3" spans="1:11" x14ac:dyDescent="0.25">
      <c r="A3" s="1" t="s">
        <v>5</v>
      </c>
      <c r="B3" s="1">
        <v>11</v>
      </c>
      <c r="C3" s="1">
        <v>14</v>
      </c>
      <c r="D3" s="1">
        <v>6</v>
      </c>
      <c r="G3" t="s">
        <v>52</v>
      </c>
      <c r="J3">
        <v>3.7692866999999998E-2</v>
      </c>
      <c r="K3">
        <v>5.3359999999999996E-3</v>
      </c>
    </row>
    <row r="4" spans="1:11" x14ac:dyDescent="0.25">
      <c r="A4" t="s">
        <v>7</v>
      </c>
      <c r="B4">
        <v>37</v>
      </c>
      <c r="C4">
        <v>23</v>
      </c>
      <c r="D4">
        <v>23</v>
      </c>
      <c r="G4" t="s">
        <v>53</v>
      </c>
      <c r="J4" s="8">
        <v>3.3205800000000001E-2</v>
      </c>
      <c r="K4">
        <v>1.62769E-2</v>
      </c>
    </row>
    <row r="5" spans="1:11" x14ac:dyDescent="0.25">
      <c r="G5" t="s">
        <v>54</v>
      </c>
      <c r="J5">
        <v>3.6413833333333333E-2</v>
      </c>
      <c r="K5" s="8">
        <v>7.8035999999999999E-3</v>
      </c>
    </row>
    <row r="6" spans="1:11" x14ac:dyDescent="0.25">
      <c r="A6" t="s">
        <v>50</v>
      </c>
    </row>
    <row r="23" spans="1:1" x14ac:dyDescent="0.25">
      <c r="A23" t="s">
        <v>51</v>
      </c>
    </row>
    <row r="40" spans="1:15" x14ac:dyDescent="0.25">
      <c r="A40" t="s">
        <v>23</v>
      </c>
    </row>
    <row r="41" spans="1:15" x14ac:dyDescent="0.25">
      <c r="A41" t="s">
        <v>0</v>
      </c>
      <c r="B41" t="s">
        <v>1</v>
      </c>
      <c r="C41" t="s">
        <v>2</v>
      </c>
      <c r="D41" t="s">
        <v>15</v>
      </c>
      <c r="E41" t="s">
        <v>16</v>
      </c>
      <c r="F41" t="s">
        <v>3</v>
      </c>
      <c r="G41" t="s">
        <v>17</v>
      </c>
      <c r="H41" t="s">
        <v>18</v>
      </c>
      <c r="I41" t="s">
        <v>19</v>
      </c>
      <c r="J41" t="s">
        <v>20</v>
      </c>
      <c r="K41" t="s">
        <v>21</v>
      </c>
      <c r="L41" t="s">
        <v>25</v>
      </c>
      <c r="M41" t="s">
        <v>9</v>
      </c>
      <c r="N41" t="s">
        <v>10</v>
      </c>
      <c r="O41" t="s">
        <v>27</v>
      </c>
    </row>
    <row r="42" spans="1:15" x14ac:dyDescent="0.25">
      <c r="A42" t="s">
        <v>5</v>
      </c>
      <c r="B42">
        <v>19</v>
      </c>
      <c r="C42">
        <v>32</v>
      </c>
      <c r="D42">
        <v>28</v>
      </c>
      <c r="E42">
        <v>0</v>
      </c>
      <c r="F42">
        <v>28</v>
      </c>
      <c r="G42">
        <v>11</v>
      </c>
      <c r="H42">
        <v>19</v>
      </c>
      <c r="I42">
        <v>20</v>
      </c>
      <c r="J42">
        <v>32</v>
      </c>
      <c r="K42">
        <v>28</v>
      </c>
      <c r="L42">
        <v>4.6423199999999998E-2</v>
      </c>
      <c r="M42">
        <v>5.46875E-2</v>
      </c>
      <c r="N42">
        <v>3.90625E-2</v>
      </c>
      <c r="O42">
        <v>4.6724399999999999E-2</v>
      </c>
    </row>
    <row r="43" spans="1:15" x14ac:dyDescent="0.25">
      <c r="A43" t="s">
        <v>7</v>
      </c>
      <c r="B43">
        <v>31</v>
      </c>
      <c r="C43">
        <v>1</v>
      </c>
      <c r="D43">
        <v>18</v>
      </c>
      <c r="E43">
        <v>38</v>
      </c>
      <c r="F43">
        <v>12</v>
      </c>
      <c r="G43">
        <v>31</v>
      </c>
      <c r="H43">
        <v>31</v>
      </c>
      <c r="I43">
        <v>13</v>
      </c>
      <c r="J43">
        <v>2</v>
      </c>
      <c r="K43">
        <v>16</v>
      </c>
      <c r="L43">
        <v>7.7371999999999996E-3</v>
      </c>
      <c r="M43">
        <v>7.8125E-3</v>
      </c>
      <c r="N43">
        <v>1.5625E-2</v>
      </c>
      <c r="O43">
        <v>1.0391566666666666E-2</v>
      </c>
    </row>
    <row r="66" spans="1:1" x14ac:dyDescent="0.25">
      <c r="A66" t="s">
        <v>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6"/>
  <sheetViews>
    <sheetView workbookViewId="0">
      <selection activeCell="A26" sqref="A26:D26"/>
    </sheetView>
  </sheetViews>
  <sheetFormatPr defaultRowHeight="15" x14ac:dyDescent="0.25"/>
  <cols>
    <col min="1" max="1" width="27.7109375" bestFit="1" customWidth="1"/>
    <col min="2" max="2" width="19.28515625" bestFit="1" customWidth="1"/>
    <col min="3" max="3" width="20.140625" bestFit="1" customWidth="1"/>
    <col min="4" max="4" width="22.7109375" bestFit="1" customWidth="1"/>
  </cols>
  <sheetData>
    <row r="1" spans="1:4" x14ac:dyDescent="0.25">
      <c r="A1" t="s">
        <v>0</v>
      </c>
      <c r="B1" t="s">
        <v>30</v>
      </c>
      <c r="C1" t="s">
        <v>31</v>
      </c>
      <c r="D1" t="s">
        <v>32</v>
      </c>
    </row>
    <row r="2" spans="1:4" x14ac:dyDescent="0.25">
      <c r="A2" t="s">
        <v>5</v>
      </c>
      <c r="B2">
        <f>'Greg''s tests'!L12</f>
        <v>1.1601480000000001E-2</v>
      </c>
      <c r="C2">
        <f>'Kevin''s Tests'!O2</f>
        <v>0.16114366666666666</v>
      </c>
      <c r="D2">
        <f>'Marlene''s Tests'!O3</f>
        <v>4.6724399999999999E-2</v>
      </c>
    </row>
    <row r="3" spans="1:4" x14ac:dyDescent="0.25">
      <c r="A3" t="s">
        <v>6</v>
      </c>
      <c r="B3">
        <f>'Greg''s tests'!L13</f>
        <v>1.80127E-2</v>
      </c>
      <c r="C3">
        <f>'Kevin''s Tests'!O3</f>
        <v>4.9480833333333328E-2</v>
      </c>
      <c r="D3">
        <f>'Marlene''s Tests'!O4</f>
        <v>1.8178966666666668E-2</v>
      </c>
    </row>
    <row r="4" spans="1:4" x14ac:dyDescent="0.25">
      <c r="A4" t="s">
        <v>7</v>
      </c>
      <c r="B4">
        <f>'Greg''s tests'!L14</f>
        <v>1.6013099999999999E-2</v>
      </c>
      <c r="C4">
        <f>'Kevin''s Tests'!O4</f>
        <v>4.069536666666667E-2</v>
      </c>
      <c r="D4">
        <f>'Marlene''s Tests'!O5</f>
        <v>1.0391566666666666E-2</v>
      </c>
    </row>
    <row r="5" spans="1:4" x14ac:dyDescent="0.25">
      <c r="A5" t="s">
        <v>8</v>
      </c>
      <c r="B5">
        <f>'Greg''s tests'!L15</f>
        <v>2.4017899999999998E-2</v>
      </c>
      <c r="C5">
        <f>'Kevin''s Tests'!O5</f>
        <v>0.112313</v>
      </c>
      <c r="D5">
        <f>'Marlene''s Tests'!O6</f>
        <v>3.6332833333333335E-2</v>
      </c>
    </row>
    <row r="23" spans="1:4" x14ac:dyDescent="0.25">
      <c r="A23" s="12" t="s">
        <v>36</v>
      </c>
      <c r="B23" s="12"/>
      <c r="C23" s="12"/>
      <c r="D23" s="12"/>
    </row>
    <row r="24" spans="1:4" x14ac:dyDescent="0.25">
      <c r="A24" s="12" t="s">
        <v>33</v>
      </c>
      <c r="B24" s="12"/>
      <c r="C24" s="12"/>
      <c r="D24" s="12"/>
    </row>
    <row r="25" spans="1:4" x14ac:dyDescent="0.25">
      <c r="A25" s="12" t="s">
        <v>34</v>
      </c>
      <c r="B25" s="12"/>
      <c r="C25" s="12"/>
      <c r="D25" s="12"/>
    </row>
    <row r="26" spans="1:4" x14ac:dyDescent="0.25">
      <c r="A26" s="12" t="s">
        <v>35</v>
      </c>
      <c r="B26" s="12"/>
      <c r="C26" s="12"/>
      <c r="D26" s="12"/>
    </row>
  </sheetData>
  <mergeCells count="4">
    <mergeCell ref="A23:D23"/>
    <mergeCell ref="A24:D24"/>
    <mergeCell ref="A25:D25"/>
    <mergeCell ref="A26:D2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10" workbookViewId="0">
      <selection activeCell="J35" sqref="J35"/>
    </sheetView>
  </sheetViews>
  <sheetFormatPr defaultRowHeight="15" x14ac:dyDescent="0.25"/>
  <cols>
    <col min="1" max="1" width="27.7109375" bestFit="1" customWidth="1"/>
  </cols>
  <sheetData>
    <row r="1" spans="1:4" x14ac:dyDescent="0.25">
      <c r="B1" s="13" t="s">
        <v>39</v>
      </c>
      <c r="C1" s="13"/>
      <c r="D1" s="13"/>
    </row>
    <row r="2" spans="1:4" x14ac:dyDescent="0.25">
      <c r="B2" t="s">
        <v>40</v>
      </c>
      <c r="C2" t="s">
        <v>41</v>
      </c>
      <c r="D2" t="s">
        <v>42</v>
      </c>
    </row>
    <row r="3" spans="1:4" x14ac:dyDescent="0.25">
      <c r="A3" t="s">
        <v>5</v>
      </c>
      <c r="B3">
        <f>'Greg''s tests'!H3</f>
        <v>3.7692866999999998E-2</v>
      </c>
      <c r="C3">
        <f>'Kevin''s Tests'!H10</f>
        <v>3.3205800000000001E-2</v>
      </c>
      <c r="D3">
        <f>'Marlene''s Tests'!H10</f>
        <v>3.6413833333333333E-2</v>
      </c>
    </row>
    <row r="4" spans="1:4" x14ac:dyDescent="0.25">
      <c r="A4" t="s">
        <v>6</v>
      </c>
      <c r="B4">
        <f>'Greg''s tests'!H4</f>
        <v>7.9305999999999995E-3</v>
      </c>
      <c r="C4">
        <f>'Kevin''s Tests'!H11</f>
        <v>1.6921966666666666E-2</v>
      </c>
      <c r="D4">
        <f>'Marlene''s Tests'!H11</f>
        <v>7.8035999999999999E-3</v>
      </c>
    </row>
    <row r="5" spans="1:4" x14ac:dyDescent="0.25">
      <c r="A5" t="s">
        <v>7</v>
      </c>
      <c r="B5">
        <f>'Greg''s tests'!H5</f>
        <v>5.3359999999999996E-3</v>
      </c>
      <c r="C5">
        <f>'Kevin''s Tests'!H12</f>
        <v>1.62769E-2</v>
      </c>
      <c r="D5">
        <f>'Marlene''s Tests'!H12</f>
        <v>7.8035999999999999E-3</v>
      </c>
    </row>
    <row r="6" spans="1:4" x14ac:dyDescent="0.25">
      <c r="A6" t="s">
        <v>8</v>
      </c>
      <c r="B6">
        <f>'Greg''s tests'!H6</f>
        <v>4.55319E-2</v>
      </c>
      <c r="C6">
        <f>'Kevin''s Tests'!H13</f>
        <v>2.5718100000000004E-2</v>
      </c>
      <c r="D6">
        <f>'Marlene''s Tests'!H13</f>
        <v>2.3410799999999999E-2</v>
      </c>
    </row>
  </sheetData>
  <mergeCells count="1">
    <mergeCell ref="B1:D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'Time Complexity (ED)'!B3:D3</xm:f>
              <xm:sqref>E3</xm:sqref>
            </x14:sparkline>
            <x14:sparkline>
              <xm:f>'Time Complexity (ED)'!B4:D4</xm:f>
              <xm:sqref>E4</xm:sqref>
            </x14:sparkline>
            <x14:sparkline>
              <xm:f>'Time Complexity (ED)'!B5:D5</xm:f>
              <xm:sqref>E5</xm:sqref>
            </x14:sparkline>
            <x14:sparkline>
              <xm:f>'Time Complexity (ED)'!B6:D6</xm:f>
              <xm:sqref>E6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>
      <selection activeCell="E55" sqref="E55"/>
    </sheetView>
  </sheetViews>
  <sheetFormatPr defaultRowHeight="15" x14ac:dyDescent="0.25"/>
  <sheetData>
    <row r="1" spans="1:1" x14ac:dyDescent="0.25">
      <c r="A1" t="s">
        <v>43</v>
      </c>
    </row>
    <row r="35" spans="1:1" x14ac:dyDescent="0.25">
      <c r="A35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"/>
  <sheetViews>
    <sheetView topLeftCell="A4" workbookViewId="0">
      <selection activeCell="H5" sqref="H5"/>
    </sheetView>
  </sheetViews>
  <sheetFormatPr defaultRowHeight="15" x14ac:dyDescent="0.25"/>
  <cols>
    <col min="1" max="1" width="27.7109375" bestFit="1" customWidth="1"/>
    <col min="2" max="2" width="8" bestFit="1" customWidth="1"/>
    <col min="3" max="4" width="9" bestFit="1" customWidth="1"/>
    <col min="5" max="6" width="10" bestFit="1" customWidth="1"/>
    <col min="7" max="7" width="6.42578125" bestFit="1" customWidth="1"/>
    <col min="8" max="8" width="12" bestFit="1" customWidth="1"/>
  </cols>
  <sheetData>
    <row r="1" spans="1:12" x14ac:dyDescent="0.25">
      <c r="A1" t="s">
        <v>12</v>
      </c>
      <c r="D1" t="s">
        <v>28</v>
      </c>
    </row>
    <row r="2" spans="1:12" x14ac:dyDescent="0.25">
      <c r="A2" s="2" t="s">
        <v>0</v>
      </c>
      <c r="B2" s="2" t="s">
        <v>1</v>
      </c>
      <c r="C2" s="2" t="s">
        <v>2</v>
      </c>
      <c r="D2" t="s">
        <v>3</v>
      </c>
      <c r="E2" t="s">
        <v>4</v>
      </c>
      <c r="F2" t="s">
        <v>9</v>
      </c>
      <c r="G2" t="s">
        <v>10</v>
      </c>
      <c r="H2" t="s">
        <v>11</v>
      </c>
    </row>
    <row r="3" spans="1:12" x14ac:dyDescent="0.25">
      <c r="A3" s="1" t="s">
        <v>5</v>
      </c>
      <c r="B3" s="1">
        <v>11</v>
      </c>
      <c r="C3" s="1">
        <v>14</v>
      </c>
      <c r="D3" s="1">
        <v>6</v>
      </c>
      <c r="E3" s="1">
        <v>3.70259E-2</v>
      </c>
      <c r="F3" s="1">
        <v>3.6025599999999998E-2</v>
      </c>
      <c r="G3" s="1">
        <v>4.0027100000000003E-2</v>
      </c>
      <c r="H3" s="1">
        <v>3.7692866999999998E-2</v>
      </c>
    </row>
    <row r="4" spans="1:12" x14ac:dyDescent="0.25">
      <c r="A4" t="s">
        <v>6</v>
      </c>
      <c r="B4">
        <v>0.83084000000000002</v>
      </c>
      <c r="C4">
        <v>0.899733</v>
      </c>
      <c r="D4">
        <v>0.90097499999999997</v>
      </c>
      <c r="E4">
        <v>8.0082999999999994E-3</v>
      </c>
      <c r="F4">
        <v>8.0639000000000006E-3</v>
      </c>
      <c r="G4">
        <v>7.7196000000000001E-3</v>
      </c>
      <c r="H4">
        <v>7.9305999999999995E-3</v>
      </c>
    </row>
    <row r="5" spans="1:12" x14ac:dyDescent="0.25">
      <c r="A5" t="s">
        <v>7</v>
      </c>
      <c r="B5">
        <v>37</v>
      </c>
      <c r="C5">
        <v>23</v>
      </c>
      <c r="D5">
        <v>23</v>
      </c>
      <c r="E5">
        <v>5.0026999999999997E-3</v>
      </c>
      <c r="F5">
        <v>5.5038999999999999E-3</v>
      </c>
      <c r="G5">
        <v>5.5014E-3</v>
      </c>
      <c r="H5">
        <v>5.3359999999999996E-3</v>
      </c>
    </row>
    <row r="6" spans="1:12" x14ac:dyDescent="0.25">
      <c r="A6" t="s">
        <v>8</v>
      </c>
      <c r="B6">
        <v>50</v>
      </c>
      <c r="C6">
        <v>40</v>
      </c>
      <c r="D6">
        <v>64</v>
      </c>
      <c r="E6">
        <v>4.6031900000000001E-2</v>
      </c>
      <c r="F6">
        <v>4.6033900000000003E-2</v>
      </c>
      <c r="G6">
        <v>4.4529899999999997E-2</v>
      </c>
      <c r="H6">
        <v>4.55319E-2</v>
      </c>
    </row>
    <row r="10" spans="1:12" x14ac:dyDescent="0.25">
      <c r="A10" t="s">
        <v>12</v>
      </c>
      <c r="D10" t="s">
        <v>29</v>
      </c>
    </row>
    <row r="11" spans="1:12" x14ac:dyDescent="0.25">
      <c r="A11" t="s">
        <v>0</v>
      </c>
      <c r="B11" t="s">
        <v>1</v>
      </c>
      <c r="C11" t="s">
        <v>2</v>
      </c>
      <c r="D11" t="s">
        <v>15</v>
      </c>
      <c r="E11" t="s">
        <v>16</v>
      </c>
      <c r="F11" t="s">
        <v>3</v>
      </c>
      <c r="G11" t="s">
        <v>17</v>
      </c>
      <c r="H11" t="s">
        <v>18</v>
      </c>
      <c r="I11" t="s">
        <v>19</v>
      </c>
      <c r="J11" t="s">
        <v>20</v>
      </c>
      <c r="K11" t="s">
        <v>21</v>
      </c>
      <c r="L11" t="s">
        <v>4</v>
      </c>
    </row>
    <row r="12" spans="1:12" x14ac:dyDescent="0.25">
      <c r="A12" t="s">
        <v>5</v>
      </c>
      <c r="B12">
        <v>1</v>
      </c>
      <c r="C12">
        <v>1</v>
      </c>
      <c r="D12">
        <v>1</v>
      </c>
      <c r="E12">
        <v>0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  <c r="L12">
        <v>1.1601480000000001E-2</v>
      </c>
    </row>
    <row r="13" spans="1:12" x14ac:dyDescent="0.25">
      <c r="A13" t="s">
        <v>6</v>
      </c>
      <c r="B13">
        <v>0.98</v>
      </c>
      <c r="C13">
        <v>0.98</v>
      </c>
      <c r="D13">
        <v>0.98</v>
      </c>
      <c r="E13">
        <v>1</v>
      </c>
      <c r="F13">
        <v>0.96</v>
      </c>
      <c r="G13">
        <v>0.96</v>
      </c>
      <c r="H13">
        <v>0.98</v>
      </c>
      <c r="I13">
        <v>0.96</v>
      </c>
      <c r="J13">
        <v>0.98</v>
      </c>
      <c r="K13">
        <v>0.98</v>
      </c>
      <c r="L13">
        <v>1.80127E-2</v>
      </c>
    </row>
    <row r="14" spans="1:12" x14ac:dyDescent="0.25">
      <c r="A14" t="s">
        <v>7</v>
      </c>
      <c r="B14">
        <v>5</v>
      </c>
      <c r="C14">
        <v>8</v>
      </c>
      <c r="D14">
        <v>8</v>
      </c>
      <c r="E14">
        <v>9</v>
      </c>
      <c r="F14">
        <v>5</v>
      </c>
      <c r="G14">
        <v>5</v>
      </c>
      <c r="H14">
        <v>5</v>
      </c>
      <c r="I14">
        <v>8</v>
      </c>
      <c r="J14">
        <v>8</v>
      </c>
      <c r="K14">
        <v>8</v>
      </c>
      <c r="L14">
        <v>1.6013099999999999E-2</v>
      </c>
    </row>
    <row r="15" spans="1:12" x14ac:dyDescent="0.25">
      <c r="A15" t="s">
        <v>8</v>
      </c>
      <c r="B15">
        <v>59</v>
      </c>
      <c r="C15">
        <v>85</v>
      </c>
      <c r="D15">
        <v>84</v>
      </c>
      <c r="E15">
        <v>109</v>
      </c>
      <c r="F15">
        <v>69</v>
      </c>
      <c r="G15">
        <v>66</v>
      </c>
      <c r="H15">
        <v>59</v>
      </c>
      <c r="I15">
        <v>98</v>
      </c>
      <c r="J15">
        <v>85</v>
      </c>
      <c r="K15">
        <v>84</v>
      </c>
      <c r="L15">
        <v>2.4017899999999998E-2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33"/>
  <sheetViews>
    <sheetView workbookViewId="0">
      <selection activeCell="L45" sqref="L45"/>
    </sheetView>
  </sheetViews>
  <sheetFormatPr defaultRowHeight="15" x14ac:dyDescent="0.25"/>
  <sheetData>
    <row r="1" spans="1:1" x14ac:dyDescent="0.25">
      <c r="A1" t="s">
        <v>44</v>
      </c>
    </row>
    <row r="33" spans="1:1" x14ac:dyDescent="0.25">
      <c r="A33" t="s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55" workbookViewId="0">
      <selection sqref="A1:XFD1048576"/>
    </sheetView>
  </sheetViews>
  <sheetFormatPr defaultRowHeight="15" x14ac:dyDescent="0.25"/>
  <cols>
    <col min="1" max="1" width="27.7109375" bestFit="1" customWidth="1"/>
    <col min="5" max="5" width="12" bestFit="1" customWidth="1"/>
    <col min="10" max="10" width="13.28515625" bestFit="1" customWidth="1"/>
    <col min="11" max="11" width="19.42578125" bestFit="1" customWidth="1"/>
  </cols>
  <sheetData>
    <row r="1" spans="1:11" ht="18.75" x14ac:dyDescent="0.3">
      <c r="A1" s="14" t="s">
        <v>49</v>
      </c>
    </row>
    <row r="2" spans="1:11" x14ac:dyDescent="0.25">
      <c r="A2" s="2" t="s">
        <v>0</v>
      </c>
      <c r="B2" s="2" t="s">
        <v>1</v>
      </c>
      <c r="C2" s="2" t="s">
        <v>2</v>
      </c>
      <c r="D2" t="s">
        <v>3</v>
      </c>
      <c r="J2" t="s">
        <v>55</v>
      </c>
      <c r="K2" t="s">
        <v>56</v>
      </c>
    </row>
    <row r="3" spans="1:11" x14ac:dyDescent="0.25">
      <c r="A3" s="1" t="s">
        <v>5</v>
      </c>
      <c r="B3" s="1">
        <v>11</v>
      </c>
      <c r="C3" s="1">
        <v>14</v>
      </c>
      <c r="D3" s="1">
        <v>6</v>
      </c>
      <c r="G3" t="s">
        <v>52</v>
      </c>
      <c r="J3">
        <v>3.7692866999999998E-2</v>
      </c>
      <c r="K3">
        <v>4.55319E-2</v>
      </c>
    </row>
    <row r="4" spans="1:11" x14ac:dyDescent="0.25">
      <c r="A4" t="s">
        <v>8</v>
      </c>
      <c r="B4">
        <v>50</v>
      </c>
      <c r="C4">
        <v>40</v>
      </c>
      <c r="D4">
        <v>64</v>
      </c>
      <c r="G4" t="s">
        <v>53</v>
      </c>
      <c r="J4" s="8">
        <v>3.3205800000000001E-2</v>
      </c>
      <c r="K4">
        <v>2.3410799999999999E-2</v>
      </c>
    </row>
    <row r="5" spans="1:11" x14ac:dyDescent="0.25">
      <c r="G5" t="s">
        <v>54</v>
      </c>
      <c r="J5">
        <v>3.6413833333333333E-2</v>
      </c>
      <c r="K5" s="8">
        <v>2.5718100000000004E-2</v>
      </c>
    </row>
    <row r="6" spans="1:11" x14ac:dyDescent="0.25">
      <c r="A6" t="s">
        <v>50</v>
      </c>
    </row>
    <row r="23" spans="1:1" x14ac:dyDescent="0.25">
      <c r="A23" t="s">
        <v>51</v>
      </c>
    </row>
    <row r="40" spans="1:12" x14ac:dyDescent="0.25">
      <c r="A40" t="s">
        <v>57</v>
      </c>
    </row>
    <row r="41" spans="1:12" x14ac:dyDescent="0.25">
      <c r="A41" t="s">
        <v>0</v>
      </c>
      <c r="B41" t="s">
        <v>1</v>
      </c>
      <c r="C41" t="s">
        <v>2</v>
      </c>
      <c r="D41" t="s">
        <v>15</v>
      </c>
      <c r="E41" t="s">
        <v>16</v>
      </c>
      <c r="F41" t="s">
        <v>3</v>
      </c>
      <c r="G41" t="s">
        <v>17</v>
      </c>
      <c r="H41" t="s">
        <v>18</v>
      </c>
      <c r="I41" t="s">
        <v>19</v>
      </c>
      <c r="J41" t="s">
        <v>20</v>
      </c>
      <c r="K41" t="s">
        <v>21</v>
      </c>
      <c r="L41" t="s">
        <v>4</v>
      </c>
    </row>
    <row r="42" spans="1:12" x14ac:dyDescent="0.25">
      <c r="A42" t="s">
        <v>5</v>
      </c>
      <c r="B42">
        <v>1</v>
      </c>
      <c r="C42">
        <v>1</v>
      </c>
      <c r="D42">
        <v>1</v>
      </c>
      <c r="E42">
        <v>0</v>
      </c>
      <c r="F42">
        <v>2</v>
      </c>
      <c r="G42">
        <v>2</v>
      </c>
      <c r="H42">
        <v>1</v>
      </c>
      <c r="I42">
        <v>1</v>
      </c>
      <c r="J42">
        <v>1</v>
      </c>
      <c r="K42">
        <v>1</v>
      </c>
      <c r="L42">
        <v>1.1601480000000001E-2</v>
      </c>
    </row>
    <row r="43" spans="1:12" x14ac:dyDescent="0.25">
      <c r="A43" t="s">
        <v>8</v>
      </c>
      <c r="B43">
        <v>59</v>
      </c>
      <c r="C43">
        <v>85</v>
      </c>
      <c r="D43">
        <v>84</v>
      </c>
      <c r="E43">
        <v>109</v>
      </c>
      <c r="F43">
        <v>69</v>
      </c>
      <c r="G43">
        <v>66</v>
      </c>
      <c r="H43">
        <v>59</v>
      </c>
      <c r="I43">
        <v>98</v>
      </c>
      <c r="J43">
        <v>85</v>
      </c>
      <c r="K43">
        <v>84</v>
      </c>
      <c r="L43">
        <v>2.4017899999999998E-2</v>
      </c>
    </row>
    <row r="66" spans="1:1" x14ac:dyDescent="0.25">
      <c r="A66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14"/>
  <sheetViews>
    <sheetView workbookViewId="0">
      <selection activeCell="H12" sqref="H12"/>
    </sheetView>
  </sheetViews>
  <sheetFormatPr defaultRowHeight="15" x14ac:dyDescent="0.25"/>
  <cols>
    <col min="1" max="1" width="27.7109375" bestFit="1" customWidth="1"/>
  </cols>
  <sheetData>
    <row r="1" spans="1:15" x14ac:dyDescent="0.25">
      <c r="A1" s="1" t="s">
        <v>0</v>
      </c>
      <c r="B1" s="3" t="s">
        <v>1</v>
      </c>
      <c r="C1" s="4" t="s">
        <v>2</v>
      </c>
      <c r="D1" s="4" t="s">
        <v>15</v>
      </c>
      <c r="E1" s="4" t="s">
        <v>16</v>
      </c>
      <c r="F1" s="4" t="s">
        <v>3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4</v>
      </c>
      <c r="M1" s="4" t="s">
        <v>9</v>
      </c>
      <c r="N1" s="4" t="s">
        <v>10</v>
      </c>
      <c r="O1" s="5" t="s">
        <v>11</v>
      </c>
    </row>
    <row r="2" spans="1:15" x14ac:dyDescent="0.25">
      <c r="A2" t="s">
        <v>5</v>
      </c>
      <c r="B2" s="6">
        <v>20</v>
      </c>
      <c r="C2" s="7">
        <v>9</v>
      </c>
      <c r="D2" s="7">
        <v>10</v>
      </c>
      <c r="E2" s="7">
        <v>0</v>
      </c>
      <c r="F2" s="7">
        <v>17</v>
      </c>
      <c r="G2" s="7">
        <v>18</v>
      </c>
      <c r="H2" s="7">
        <v>20</v>
      </c>
      <c r="I2" s="7">
        <v>5</v>
      </c>
      <c r="J2" s="7">
        <v>9</v>
      </c>
      <c r="K2" s="7">
        <v>10</v>
      </c>
      <c r="L2" s="7">
        <v>0.154304</v>
      </c>
      <c r="M2" s="7">
        <v>0.164076</v>
      </c>
      <c r="N2" s="7">
        <v>0.165051</v>
      </c>
      <c r="O2" s="8">
        <f>AVERAGE(L2:N2)</f>
        <v>0.16114366666666666</v>
      </c>
    </row>
    <row r="3" spans="1:15" x14ac:dyDescent="0.25">
      <c r="A3" t="s">
        <v>6</v>
      </c>
      <c r="B3" s="6">
        <v>0.89578800000000003</v>
      </c>
      <c r="C3" s="7">
        <v>0.90329000000000004</v>
      </c>
      <c r="D3" s="7">
        <v>0.89908699999999997</v>
      </c>
      <c r="E3" s="7">
        <v>1</v>
      </c>
      <c r="F3" s="7">
        <v>0.89473999999999998</v>
      </c>
      <c r="G3" s="7">
        <v>0.88696900000000001</v>
      </c>
      <c r="H3" s="7">
        <v>0.89578800000000003</v>
      </c>
      <c r="I3" s="7">
        <v>0.94930099999999995</v>
      </c>
      <c r="J3" s="7">
        <v>0.90329000000000004</v>
      </c>
      <c r="K3" s="7">
        <v>0.89908699999999997</v>
      </c>
      <c r="L3" s="7">
        <v>2.2464000000000001E-2</v>
      </c>
      <c r="M3" s="7">
        <v>6.3476199999999997E-2</v>
      </c>
      <c r="N3" s="7">
        <v>6.2502299999999997E-2</v>
      </c>
      <c r="O3" s="8">
        <f t="shared" ref="O3:O5" si="0">AVERAGE(L3:N3)</f>
        <v>4.9480833333333328E-2</v>
      </c>
    </row>
    <row r="4" spans="1:15" x14ac:dyDescent="0.25">
      <c r="A4" t="s">
        <v>7</v>
      </c>
      <c r="B4" s="6">
        <v>84</v>
      </c>
      <c r="C4" s="7">
        <v>55</v>
      </c>
      <c r="D4" s="7">
        <v>55</v>
      </c>
      <c r="E4" s="7">
        <v>109</v>
      </c>
      <c r="F4" s="7">
        <v>55</v>
      </c>
      <c r="G4" s="7">
        <v>55</v>
      </c>
      <c r="H4" s="7">
        <v>88</v>
      </c>
      <c r="I4" s="7">
        <v>97</v>
      </c>
      <c r="J4" s="7">
        <v>52</v>
      </c>
      <c r="K4" s="7">
        <v>52</v>
      </c>
      <c r="L4" s="7">
        <v>2.44218E-2</v>
      </c>
      <c r="M4" s="7">
        <v>6.1529300000000002E-2</v>
      </c>
      <c r="N4" s="7">
        <v>3.6135E-2</v>
      </c>
      <c r="O4" s="8">
        <f t="shared" si="0"/>
        <v>4.069536666666667E-2</v>
      </c>
    </row>
    <row r="5" spans="1:15" x14ac:dyDescent="0.25">
      <c r="A5" t="s">
        <v>8</v>
      </c>
      <c r="B5" s="6">
        <v>59</v>
      </c>
      <c r="C5" s="7">
        <v>85</v>
      </c>
      <c r="D5" s="7">
        <v>84</v>
      </c>
      <c r="E5" s="7">
        <v>109</v>
      </c>
      <c r="F5" s="7">
        <v>69</v>
      </c>
      <c r="G5" s="7">
        <v>66</v>
      </c>
      <c r="H5" s="7">
        <v>59</v>
      </c>
      <c r="I5" s="7">
        <v>98</v>
      </c>
      <c r="J5" s="7">
        <v>85</v>
      </c>
      <c r="K5" s="7">
        <v>84</v>
      </c>
      <c r="L5" s="7">
        <v>0.112313</v>
      </c>
      <c r="M5" s="7">
        <v>0.11622</v>
      </c>
      <c r="N5" s="7">
        <v>0.108406</v>
      </c>
      <c r="O5" s="8">
        <f t="shared" si="0"/>
        <v>0.112313</v>
      </c>
    </row>
    <row r="6" spans="1:15" ht="15.75" thickBot="1" x14ac:dyDescent="0.3">
      <c r="B6" s="9" t="s">
        <v>38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8" spans="1:15" ht="15.75" thickBot="1" x14ac:dyDescent="0.3"/>
    <row r="9" spans="1:15" x14ac:dyDescent="0.25">
      <c r="A9" t="s">
        <v>0</v>
      </c>
      <c r="B9" s="3" t="s">
        <v>1</v>
      </c>
      <c r="C9" s="4" t="s">
        <v>2</v>
      </c>
      <c r="D9" s="4" t="s">
        <v>3</v>
      </c>
      <c r="E9" s="4" t="s">
        <v>4</v>
      </c>
      <c r="F9" s="4" t="s">
        <v>9</v>
      </c>
      <c r="G9" s="4" t="s">
        <v>10</v>
      </c>
      <c r="H9" s="5" t="s">
        <v>11</v>
      </c>
    </row>
    <row r="10" spans="1:15" x14ac:dyDescent="0.25">
      <c r="A10" t="s">
        <v>5</v>
      </c>
      <c r="B10" s="6">
        <v>11</v>
      </c>
      <c r="C10" s="7">
        <v>14</v>
      </c>
      <c r="D10" s="7">
        <v>6</v>
      </c>
      <c r="E10" s="7">
        <v>2.63707E-2</v>
      </c>
      <c r="F10" s="7">
        <v>3.4180000000000002E-2</v>
      </c>
      <c r="G10" s="7">
        <v>3.9066700000000003E-2</v>
      </c>
      <c r="H10" s="8">
        <f>AVERAGE(E10:G10)</f>
        <v>3.3205800000000001E-2</v>
      </c>
    </row>
    <row r="11" spans="1:15" x14ac:dyDescent="0.25">
      <c r="A11" t="s">
        <v>6</v>
      </c>
      <c r="B11" s="6">
        <v>0.83084000000000002</v>
      </c>
      <c r="C11" s="7">
        <v>0.899733</v>
      </c>
      <c r="D11" s="7">
        <v>0.90097499999999997</v>
      </c>
      <c r="E11" s="7">
        <v>5.8551999999999996E-3</v>
      </c>
      <c r="F11" s="7">
        <v>2.24548E-2</v>
      </c>
      <c r="G11" s="7">
        <v>2.2455900000000001E-2</v>
      </c>
      <c r="H11" s="8">
        <f t="shared" ref="H11:H13" si="1">AVERAGE(E11:G11)</f>
        <v>1.6921966666666666E-2</v>
      </c>
    </row>
    <row r="12" spans="1:15" x14ac:dyDescent="0.25">
      <c r="A12" t="s">
        <v>7</v>
      </c>
      <c r="B12" s="6">
        <v>37</v>
      </c>
      <c r="C12" s="7">
        <v>23</v>
      </c>
      <c r="D12" s="7">
        <v>23</v>
      </c>
      <c r="E12" s="7">
        <v>5.8605000000000003E-3</v>
      </c>
      <c r="F12" s="7">
        <v>2.1484300000000001E-2</v>
      </c>
      <c r="G12" s="7">
        <v>2.1485899999999999E-2</v>
      </c>
      <c r="H12" s="8">
        <f t="shared" si="1"/>
        <v>1.62769E-2</v>
      </c>
    </row>
    <row r="13" spans="1:15" x14ac:dyDescent="0.25">
      <c r="A13" t="s">
        <v>8</v>
      </c>
      <c r="B13" s="6">
        <v>50</v>
      </c>
      <c r="C13" s="7">
        <v>40</v>
      </c>
      <c r="D13" s="7">
        <v>64</v>
      </c>
      <c r="E13" s="7">
        <v>2.05124E-2</v>
      </c>
      <c r="F13" s="7">
        <v>2.6367600000000001E-2</v>
      </c>
      <c r="G13" s="7">
        <v>3.0274300000000001E-2</v>
      </c>
      <c r="H13" s="8">
        <f t="shared" si="1"/>
        <v>2.5718100000000004E-2</v>
      </c>
    </row>
    <row r="14" spans="1:15" ht="15.75" thickBot="1" x14ac:dyDescent="0.3">
      <c r="B14" s="9" t="s">
        <v>37</v>
      </c>
      <c r="C14" s="10"/>
      <c r="D14" s="10"/>
      <c r="E14" s="10"/>
      <c r="F14" s="10"/>
      <c r="G14" s="10"/>
      <c r="H14" s="1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33"/>
  <sheetViews>
    <sheetView topLeftCell="A22" workbookViewId="0">
      <selection activeCell="K44" sqref="K44"/>
    </sheetView>
  </sheetViews>
  <sheetFormatPr defaultRowHeight="15" x14ac:dyDescent="0.25"/>
  <sheetData>
    <row r="33" spans="1:1" x14ac:dyDescent="0.25">
      <c r="A33" t="s">
        <v>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55" workbookViewId="0">
      <selection activeCell="D94" sqref="D94"/>
    </sheetView>
  </sheetViews>
  <sheetFormatPr defaultRowHeight="15" x14ac:dyDescent="0.25"/>
  <cols>
    <col min="1" max="1" width="27.7109375" bestFit="1" customWidth="1"/>
    <col min="5" max="5" width="12" bestFit="1" customWidth="1"/>
    <col min="10" max="10" width="13.28515625" bestFit="1" customWidth="1"/>
    <col min="11" max="11" width="19.42578125" bestFit="1" customWidth="1"/>
  </cols>
  <sheetData>
    <row r="1" spans="1:11" ht="18.75" x14ac:dyDescent="0.3">
      <c r="A1" s="14" t="s">
        <v>49</v>
      </c>
    </row>
    <row r="2" spans="1:11" x14ac:dyDescent="0.25">
      <c r="A2" s="2" t="s">
        <v>0</v>
      </c>
      <c r="B2" s="2" t="s">
        <v>1</v>
      </c>
      <c r="C2" s="2" t="s">
        <v>2</v>
      </c>
      <c r="D2" t="s">
        <v>3</v>
      </c>
      <c r="J2" t="s">
        <v>55</v>
      </c>
      <c r="K2" t="s">
        <v>59</v>
      </c>
    </row>
    <row r="3" spans="1:11" x14ac:dyDescent="0.25">
      <c r="A3" s="1" t="s">
        <v>5</v>
      </c>
      <c r="B3" s="1">
        <v>11</v>
      </c>
      <c r="C3" s="1">
        <v>14</v>
      </c>
      <c r="D3" s="1">
        <v>6</v>
      </c>
      <c r="G3" t="s">
        <v>52</v>
      </c>
      <c r="J3">
        <v>3.7692866999999998E-2</v>
      </c>
      <c r="K3">
        <v>7.9305999999999995E-3</v>
      </c>
    </row>
    <row r="4" spans="1:11" x14ac:dyDescent="0.25">
      <c r="A4" t="s">
        <v>6</v>
      </c>
      <c r="B4" s="6">
        <v>0.83084000000000002</v>
      </c>
      <c r="C4" s="7">
        <v>0.899733</v>
      </c>
      <c r="D4" s="7">
        <v>0.90097499999999997</v>
      </c>
      <c r="G4" t="s">
        <v>53</v>
      </c>
      <c r="J4" s="8">
        <v>3.3205800000000001E-2</v>
      </c>
      <c r="K4">
        <v>4.9480833333333328E-2</v>
      </c>
    </row>
    <row r="5" spans="1:11" x14ac:dyDescent="0.25">
      <c r="G5" t="s">
        <v>54</v>
      </c>
      <c r="J5">
        <v>3.6413833333333333E-2</v>
      </c>
      <c r="K5" s="8">
        <v>7.8035999999999999E-3</v>
      </c>
    </row>
    <row r="6" spans="1:11" x14ac:dyDescent="0.25">
      <c r="A6" t="s">
        <v>50</v>
      </c>
    </row>
    <row r="23" spans="1:1" x14ac:dyDescent="0.25">
      <c r="A23" t="s">
        <v>51</v>
      </c>
    </row>
    <row r="39" spans="1:15" ht="15.75" thickBot="1" x14ac:dyDescent="0.3"/>
    <row r="40" spans="1:15" x14ac:dyDescent="0.25">
      <c r="A40" s="1" t="s">
        <v>0</v>
      </c>
      <c r="B40" s="3" t="s">
        <v>1</v>
      </c>
      <c r="C40" s="4" t="s">
        <v>2</v>
      </c>
      <c r="D40" s="4" t="s">
        <v>15</v>
      </c>
      <c r="E40" s="4" t="s">
        <v>16</v>
      </c>
      <c r="F40" s="4" t="s">
        <v>3</v>
      </c>
      <c r="G40" s="4" t="s">
        <v>17</v>
      </c>
      <c r="H40" s="4" t="s">
        <v>18</v>
      </c>
      <c r="I40" s="4" t="s">
        <v>19</v>
      </c>
      <c r="J40" s="4" t="s">
        <v>20</v>
      </c>
      <c r="K40" s="4" t="s">
        <v>21</v>
      </c>
      <c r="L40" s="4" t="s">
        <v>4</v>
      </c>
      <c r="M40" s="4" t="s">
        <v>9</v>
      </c>
      <c r="N40" s="4" t="s">
        <v>10</v>
      </c>
      <c r="O40" s="5" t="s">
        <v>11</v>
      </c>
    </row>
    <row r="41" spans="1:15" x14ac:dyDescent="0.25">
      <c r="A41" t="s">
        <v>5</v>
      </c>
      <c r="B41" s="6">
        <v>20</v>
      </c>
      <c r="C41" s="7">
        <v>9</v>
      </c>
      <c r="D41" s="7">
        <v>10</v>
      </c>
      <c r="E41" s="7">
        <v>0</v>
      </c>
      <c r="F41" s="7">
        <v>17</v>
      </c>
      <c r="G41" s="7">
        <v>18</v>
      </c>
      <c r="H41" s="7">
        <v>20</v>
      </c>
      <c r="I41" s="7">
        <v>5</v>
      </c>
      <c r="J41" s="7">
        <v>9</v>
      </c>
      <c r="K41" s="7">
        <v>10</v>
      </c>
      <c r="L41" s="7">
        <v>0.154304</v>
      </c>
      <c r="M41" s="7">
        <v>0.164076</v>
      </c>
      <c r="N41" s="7">
        <v>0.165051</v>
      </c>
      <c r="O41" s="8">
        <f>AVERAGE(L41:N41)</f>
        <v>0.16114366666666666</v>
      </c>
    </row>
    <row r="42" spans="1:15" x14ac:dyDescent="0.25">
      <c r="A42" t="s">
        <v>6</v>
      </c>
      <c r="B42" s="6">
        <v>0.89578800000000003</v>
      </c>
      <c r="C42" s="7">
        <v>0.90329000000000004</v>
      </c>
      <c r="D42" s="7">
        <v>0.89908699999999997</v>
      </c>
      <c r="E42" s="7">
        <v>1</v>
      </c>
      <c r="F42" s="7">
        <v>0.89473999999999998</v>
      </c>
      <c r="G42" s="7">
        <v>0.88696900000000001</v>
      </c>
      <c r="H42" s="7">
        <v>0.89578800000000003</v>
      </c>
      <c r="I42" s="7">
        <v>0.94930099999999995</v>
      </c>
      <c r="J42" s="7">
        <v>0.90329000000000004</v>
      </c>
      <c r="K42" s="7">
        <v>0.89908699999999997</v>
      </c>
      <c r="L42" s="7">
        <v>2.2464000000000001E-2</v>
      </c>
      <c r="M42" s="7">
        <v>6.3476199999999997E-2</v>
      </c>
      <c r="N42" s="7">
        <v>6.2502299999999997E-2</v>
      </c>
      <c r="O42" s="8">
        <f t="shared" ref="O42" si="0">AVERAGE(L42:N42)</f>
        <v>4.9480833333333328E-2</v>
      </c>
    </row>
    <row r="65" spans="1:1" x14ac:dyDescent="0.25">
      <c r="A65" t="s">
        <v>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13"/>
  <sheetViews>
    <sheetView workbookViewId="0">
      <selection activeCell="A5" activeCellId="1" sqref="A2:O3 A5:O5"/>
    </sheetView>
  </sheetViews>
  <sheetFormatPr defaultRowHeight="15" x14ac:dyDescent="0.25"/>
  <cols>
    <col min="1" max="1" width="27.7109375" bestFit="1" customWidth="1"/>
  </cols>
  <sheetData>
    <row r="1" spans="1:15" x14ac:dyDescent="0.25">
      <c r="A1" t="s">
        <v>23</v>
      </c>
    </row>
    <row r="2" spans="1:15" x14ac:dyDescent="0.25">
      <c r="A2" t="s">
        <v>0</v>
      </c>
      <c r="B2" t="s">
        <v>1</v>
      </c>
      <c r="C2" t="s">
        <v>2</v>
      </c>
      <c r="D2" t="s">
        <v>15</v>
      </c>
      <c r="E2" t="s">
        <v>16</v>
      </c>
      <c r="F2" t="s">
        <v>3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25</v>
      </c>
      <c r="M2" t="s">
        <v>9</v>
      </c>
      <c r="N2" t="s">
        <v>10</v>
      </c>
      <c r="O2" t="s">
        <v>27</v>
      </c>
    </row>
    <row r="3" spans="1:15" x14ac:dyDescent="0.25">
      <c r="A3" t="s">
        <v>5</v>
      </c>
      <c r="B3">
        <v>19</v>
      </c>
      <c r="C3">
        <v>32</v>
      </c>
      <c r="D3">
        <v>28</v>
      </c>
      <c r="E3">
        <v>0</v>
      </c>
      <c r="F3">
        <v>28</v>
      </c>
      <c r="G3">
        <v>11</v>
      </c>
      <c r="H3">
        <v>19</v>
      </c>
      <c r="I3">
        <v>20</v>
      </c>
      <c r="J3">
        <v>32</v>
      </c>
      <c r="K3">
        <v>28</v>
      </c>
      <c r="L3">
        <v>4.6423199999999998E-2</v>
      </c>
      <c r="M3">
        <v>5.46875E-2</v>
      </c>
      <c r="N3">
        <v>3.90625E-2</v>
      </c>
      <c r="O3">
        <f>AVERAGE(L3:N3)</f>
        <v>4.6724399999999999E-2</v>
      </c>
    </row>
    <row r="4" spans="1:15" x14ac:dyDescent="0.25">
      <c r="A4" t="s">
        <v>6</v>
      </c>
      <c r="B4">
        <v>0.70674199999999998</v>
      </c>
      <c r="C4">
        <v>0.47647499999999998</v>
      </c>
      <c r="D4">
        <v>0.64671900000000004</v>
      </c>
      <c r="E4">
        <v>1</v>
      </c>
      <c r="F4">
        <v>0.60762000000000005</v>
      </c>
      <c r="G4">
        <v>0.85464099999999998</v>
      </c>
      <c r="H4">
        <v>0.70674199999999998</v>
      </c>
      <c r="I4">
        <v>0.84947399999999995</v>
      </c>
      <c r="J4">
        <v>0.47611700000000001</v>
      </c>
      <c r="K4">
        <v>0.64671900000000004</v>
      </c>
      <c r="L4">
        <v>1.5474399999999999E-2</v>
      </c>
      <c r="M4">
        <v>2.34375E-2</v>
      </c>
      <c r="N4">
        <v>1.5625E-2</v>
      </c>
      <c r="O4">
        <f t="shared" ref="O4:O6" si="0">AVERAGE(L4:N4)</f>
        <v>1.8178966666666668E-2</v>
      </c>
    </row>
    <row r="5" spans="1:15" x14ac:dyDescent="0.25">
      <c r="A5" t="s">
        <v>7</v>
      </c>
      <c r="B5">
        <v>31</v>
      </c>
      <c r="C5">
        <v>1</v>
      </c>
      <c r="D5">
        <v>18</v>
      </c>
      <c r="E5">
        <v>38</v>
      </c>
      <c r="F5">
        <v>12</v>
      </c>
      <c r="G5">
        <v>31</v>
      </c>
      <c r="H5">
        <v>31</v>
      </c>
      <c r="I5">
        <v>13</v>
      </c>
      <c r="J5">
        <v>2</v>
      </c>
      <c r="K5">
        <v>16</v>
      </c>
      <c r="L5">
        <v>7.7371999999999996E-3</v>
      </c>
      <c r="M5">
        <v>7.8125E-3</v>
      </c>
      <c r="N5">
        <v>1.5625E-2</v>
      </c>
      <c r="O5">
        <f t="shared" si="0"/>
        <v>1.0391566666666666E-2</v>
      </c>
    </row>
    <row r="6" spans="1:15" x14ac:dyDescent="0.25">
      <c r="A6" t="s">
        <v>8</v>
      </c>
      <c r="B6">
        <v>-6</v>
      </c>
      <c r="C6">
        <v>-47</v>
      </c>
      <c r="D6">
        <v>-21</v>
      </c>
      <c r="E6">
        <v>38</v>
      </c>
      <c r="F6">
        <v>-12</v>
      </c>
      <c r="G6">
        <v>18</v>
      </c>
      <c r="H6">
        <v>-6</v>
      </c>
      <c r="I6">
        <v>-9</v>
      </c>
      <c r="J6">
        <v>-47</v>
      </c>
      <c r="K6">
        <v>-21</v>
      </c>
      <c r="L6">
        <v>3.8685999999999998E-2</v>
      </c>
      <c r="M6">
        <v>3.125E-2</v>
      </c>
      <c r="N6">
        <v>3.90625E-2</v>
      </c>
      <c r="O6">
        <f t="shared" si="0"/>
        <v>3.6332833333333335E-2</v>
      </c>
    </row>
    <row r="8" spans="1:15" x14ac:dyDescent="0.25">
      <c r="A8" t="s">
        <v>24</v>
      </c>
    </row>
    <row r="9" spans="1:15" x14ac:dyDescent="0.25">
      <c r="A9" t="s">
        <v>0</v>
      </c>
      <c r="B9" t="s">
        <v>1</v>
      </c>
      <c r="C9" t="s">
        <v>2</v>
      </c>
      <c r="D9" t="s">
        <v>3</v>
      </c>
      <c r="E9" t="s">
        <v>25</v>
      </c>
      <c r="F9" t="s">
        <v>9</v>
      </c>
      <c r="G9" t="s">
        <v>10</v>
      </c>
      <c r="H9" t="s">
        <v>26</v>
      </c>
    </row>
    <row r="10" spans="1:15" x14ac:dyDescent="0.25">
      <c r="A10" t="s">
        <v>5</v>
      </c>
      <c r="B10">
        <v>11</v>
      </c>
      <c r="C10">
        <v>14</v>
      </c>
      <c r="D10">
        <v>6</v>
      </c>
      <c r="E10">
        <v>3.8928999999999998E-2</v>
      </c>
      <c r="F10">
        <v>3.90625E-2</v>
      </c>
      <c r="G10">
        <v>3.125E-2</v>
      </c>
      <c r="H10">
        <f>AVERAGE(E10:G10)</f>
        <v>3.6413833333333333E-2</v>
      </c>
    </row>
    <row r="11" spans="1:15" x14ac:dyDescent="0.25">
      <c r="A11" t="s">
        <v>6</v>
      </c>
      <c r="B11">
        <v>0.83084000000000002</v>
      </c>
      <c r="C11">
        <v>0.899733</v>
      </c>
      <c r="D11">
        <v>0.90097499999999997</v>
      </c>
      <c r="E11">
        <v>7.7857999999999998E-3</v>
      </c>
      <c r="F11">
        <v>7.8125E-3</v>
      </c>
      <c r="G11">
        <v>7.8125E-3</v>
      </c>
      <c r="H11">
        <f t="shared" ref="H11:H13" si="1">AVERAGE(E11:G11)</f>
        <v>7.8035999999999999E-3</v>
      </c>
    </row>
    <row r="12" spans="1:15" x14ac:dyDescent="0.25">
      <c r="A12" t="s">
        <v>7</v>
      </c>
      <c r="B12">
        <v>37</v>
      </c>
      <c r="C12">
        <v>23</v>
      </c>
      <c r="D12">
        <v>23</v>
      </c>
      <c r="E12">
        <v>7.7857999999999998E-3</v>
      </c>
      <c r="F12">
        <v>7.8125E-3</v>
      </c>
      <c r="G12">
        <v>7.8125E-3</v>
      </c>
      <c r="H12">
        <f t="shared" si="1"/>
        <v>7.8035999999999999E-3</v>
      </c>
    </row>
    <row r="13" spans="1:15" x14ac:dyDescent="0.25">
      <c r="A13" t="s">
        <v>8</v>
      </c>
      <c r="B13">
        <v>50</v>
      </c>
      <c r="C13">
        <v>40</v>
      </c>
      <c r="D13">
        <v>64</v>
      </c>
      <c r="E13">
        <v>2.33574E-2</v>
      </c>
      <c r="F13">
        <v>2.34375E-2</v>
      </c>
      <c r="G13">
        <v>2.34375E-2</v>
      </c>
      <c r="H13">
        <f t="shared" si="1"/>
        <v>2.3410799999999999E-2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Computer Information</vt:lpstr>
      <vt:lpstr>Emily Dickinson</vt:lpstr>
      <vt:lpstr>Greg's tests</vt:lpstr>
      <vt:lpstr>Charts from Greg's Data</vt:lpstr>
      <vt:lpstr>Greg's Charts for Paper</vt:lpstr>
      <vt:lpstr>Kevin's Tests</vt:lpstr>
      <vt:lpstr>Charts from Kevin's Data</vt:lpstr>
      <vt:lpstr>Kevin's Charts for Paper</vt:lpstr>
      <vt:lpstr>Marlene's Tests</vt:lpstr>
      <vt:lpstr>Charts from Marlene's Data</vt:lpstr>
      <vt:lpstr>Marlene's Charts for Paper</vt:lpstr>
      <vt:lpstr>Time Comparison</vt:lpstr>
      <vt:lpstr>Time Complexity (ED)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TLC</cp:lastModifiedBy>
  <cp:lastPrinted>2015-11-09T19:58:36Z</cp:lastPrinted>
  <dcterms:created xsi:type="dcterms:W3CDTF">2015-10-26T23:31:40Z</dcterms:created>
  <dcterms:modified xsi:type="dcterms:W3CDTF">2015-11-19T15:38:16Z</dcterms:modified>
</cp:coreProperties>
</file>