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ana\Documents\GitHub\DigitalHumanities\FinalExcelwithCharts\"/>
    </mc:Choice>
  </mc:AlternateContent>
  <bookViews>
    <workbookView xWindow="210" yWindow="195" windowWidth="21075" windowHeight="8775" firstSheet="2" activeTab="4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Sample of Time Complexity Chart" sheetId="11" r:id="rId5"/>
    <sheet name="Charts from Kevin's Data" sheetId="8" r:id="rId6"/>
    <sheet name="Marlene's Tests" sheetId="6" r:id="rId7"/>
    <sheet name="Charts from Marlene's Data" sheetId="9" r:id="rId8"/>
    <sheet name="Time Comparison" sheetId="10" r:id="rId9"/>
  </sheets>
  <calcPr calcId="152511"/>
</workbook>
</file>

<file path=xl/calcChain.xml><?xml version="1.0" encoding="utf-8"?>
<calcChain xmlns="http://schemas.openxmlformats.org/spreadsheetml/2006/main">
  <c r="B17" i="11" l="1"/>
  <c r="B16" i="11"/>
  <c r="B15" i="11"/>
  <c r="B13" i="11"/>
  <c r="B12" i="11"/>
  <c r="B10" i="11"/>
  <c r="B9" i="11"/>
  <c r="B7" i="11"/>
  <c r="B6" i="11"/>
  <c r="H11" i="5" l="1"/>
  <c r="H12" i="5"/>
  <c r="H13" i="5"/>
  <c r="H10" i="5"/>
  <c r="O2" i="5"/>
  <c r="B3" i="10" l="1"/>
  <c r="B4" i="10"/>
  <c r="B5" i="10"/>
  <c r="B2" i="10"/>
  <c r="G3" i="1"/>
  <c r="G4" i="1"/>
  <c r="G5" i="1"/>
  <c r="G2" i="1"/>
  <c r="O5" i="5" l="1"/>
  <c r="C5" i="10" s="1"/>
  <c r="O4" i="5"/>
  <c r="C4" i="10" s="1"/>
  <c r="O3" i="5"/>
  <c r="C3" i="10" s="1"/>
  <c r="C2" i="10"/>
  <c r="O4" i="6" l="1"/>
  <c r="D3" i="10" s="1"/>
  <c r="O5" i="6"/>
  <c r="D4" i="10" s="1"/>
  <c r="O6" i="6"/>
  <c r="D5" i="10" s="1"/>
  <c r="O3" i="6"/>
  <c r="D2" i="10" s="1"/>
  <c r="H11" i="6"/>
  <c r="F3" i="1" s="1"/>
  <c r="H12" i="6"/>
  <c r="F4" i="1" s="1"/>
  <c r="H13" i="6"/>
  <c r="F5" i="1" s="1"/>
  <c r="H10" i="6"/>
  <c r="F2" i="1" s="1"/>
  <c r="H3" i="1" l="1"/>
  <c r="H4" i="1"/>
  <c r="H5" i="1"/>
  <c r="H2" i="1"/>
</calcChain>
</file>

<file path=xl/sharedStrings.xml><?xml version="1.0" encoding="utf-8"?>
<sst xmlns="http://schemas.openxmlformats.org/spreadsheetml/2006/main" count="150" uniqueCount="58">
  <si>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</si>
  <si>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</si>
  <si>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</si>
  <si>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</si>
  <si>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</si>
  <si>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</si>
  <si>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</si>
  <si>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</si>
  <si>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</si>
  <si>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</si>
  <si>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</si>
  <si>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</si>
  <si>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</si>
  <si>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</si>
  <si>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</si>
  <si>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</si>
  <si>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</si>
  <si>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</si>
  <si>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</si>
  <si>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</si>
  <si>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</si>
  <si>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</si>
  <si>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</si>
  <si>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</si>
  <si>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</si>
  <si>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</si>
  <si>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</si>
  <si>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</si>
  <si>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</si>
  <si>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</si>
  <si>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</si>
  <si>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</si>
  <si>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</si>
  <si>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</si>
  <si>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</si>
  <si>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</si>
  <si>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</si>
  <si>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</si>
  <si>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</si>
  <si>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</si>
  <si>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</si>
  <si>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</si>
  <si>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</si>
  <si>
    <t>Emily Dickinson's Poem</t>
  </si>
  <si>
    <t>Sparklines</t>
  </si>
  <si>
    <t>Levenshtein's  - Greg</t>
  </si>
  <si>
    <t>Levenshtein's - Kevin</t>
  </si>
  <si>
    <t>Levenshtein's - Marlene</t>
  </si>
  <si>
    <t>Jaro-Winkler - Greg</t>
  </si>
  <si>
    <t>Jaro-Winkler - Kevin</t>
  </si>
  <si>
    <t>Jaro-Winkler - Marlene</t>
  </si>
  <si>
    <t>Hunt-McIlroy - Greg</t>
  </si>
  <si>
    <t>Hunt-McIlroy - Kevin</t>
  </si>
  <si>
    <t>Hint-McIlroy - Marlene</t>
  </si>
  <si>
    <t>Needleman-Wunsch - Greg</t>
  </si>
  <si>
    <t>Needleman-Wunsch - Kevin</t>
  </si>
  <si>
    <t>Needleman-Wunsch - Marlene</t>
  </si>
  <si>
    <t>Average of 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</si>
</sst>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16" fillId="0" borderId="9" xfId="17" applyAlignment="1">
      <alignment horizontal="left"/>
    </xf>
    <xf numFmtId="0" fontId="16" fillId="0" borderId="9" xfId="17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043576"/>
        <c:axId val="343043968"/>
      </c:barChart>
      <c:catAx>
        <c:axId val="3430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3968"/>
        <c:crosses val="autoZero"/>
        <c:auto val="1"/>
        <c:lblAlgn val="ctr"/>
        <c:lblOffset val="100"/>
        <c:noMultiLvlLbl val="0"/>
      </c:catAx>
      <c:valAx>
        <c:axId val="343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3049456"/>
        <c:axId val="343049848"/>
      </c:barChart>
      <c:catAx>
        <c:axId val="3430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9848"/>
        <c:crosses val="autoZero"/>
        <c:auto val="1"/>
        <c:lblAlgn val="ctr"/>
        <c:lblOffset val="100"/>
        <c:noMultiLvlLbl val="0"/>
      </c:catAx>
      <c:valAx>
        <c:axId val="3430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3050632"/>
        <c:axId val="344665800"/>
      </c:barChart>
      <c:catAx>
        <c:axId val="34305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5800"/>
        <c:crosses val="autoZero"/>
        <c:auto val="1"/>
        <c:lblAlgn val="ctr"/>
        <c:lblOffset val="100"/>
        <c:noMultiLvlLbl val="0"/>
      </c:catAx>
      <c:valAx>
        <c:axId val="3446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4666584"/>
        <c:axId val="344666976"/>
      </c:barChart>
      <c:catAx>
        <c:axId val="3446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6976"/>
        <c:crosses val="autoZero"/>
        <c:auto val="1"/>
        <c:lblAlgn val="ctr"/>
        <c:lblOffset val="100"/>
        <c:noMultiLvlLbl val="0"/>
      </c:catAx>
      <c:valAx>
        <c:axId val="344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44667760"/>
        <c:axId val="344668152"/>
      </c:barChart>
      <c:catAx>
        <c:axId val="3446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8152"/>
        <c:crosses val="autoZero"/>
        <c:auto val="1"/>
        <c:lblAlgn val="ctr"/>
        <c:lblOffset val="100"/>
        <c:noMultiLvlLbl val="0"/>
      </c:catAx>
      <c:valAx>
        <c:axId val="3446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44668936"/>
        <c:axId val="344669328"/>
      </c:barChart>
      <c:catAx>
        <c:axId val="3446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9328"/>
        <c:crosses val="autoZero"/>
        <c:auto val="1"/>
        <c:lblAlgn val="ctr"/>
        <c:lblOffset val="100"/>
        <c:noMultiLvlLbl val="0"/>
      </c:catAx>
      <c:valAx>
        <c:axId val="344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44670112"/>
        <c:axId val="344670504"/>
      </c:barChart>
      <c:catAx>
        <c:axId val="3446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0504"/>
        <c:crosses val="autoZero"/>
        <c:auto val="1"/>
        <c:lblAlgn val="ctr"/>
        <c:lblOffset val="100"/>
        <c:noMultiLvlLbl val="0"/>
      </c:catAx>
      <c:valAx>
        <c:axId val="3446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44671288"/>
        <c:axId val="344671680"/>
      </c:barChart>
      <c:catAx>
        <c:axId val="34467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1680"/>
        <c:crosses val="autoZero"/>
        <c:auto val="1"/>
        <c:lblAlgn val="ctr"/>
        <c:lblOffset val="100"/>
        <c:noMultiLvlLbl val="0"/>
      </c:catAx>
      <c:valAx>
        <c:axId val="344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672464"/>
        <c:axId val="344672856"/>
      </c:barChart>
      <c:catAx>
        <c:axId val="34467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2856"/>
        <c:crosses val="autoZero"/>
        <c:auto val="1"/>
        <c:lblAlgn val="ctr"/>
        <c:lblOffset val="100"/>
        <c:noMultiLvlLbl val="0"/>
      </c:catAx>
      <c:valAx>
        <c:axId val="3446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044752"/>
        <c:axId val="343045144"/>
      </c:barChart>
      <c:catAx>
        <c:axId val="3430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5144"/>
        <c:crosses val="autoZero"/>
        <c:auto val="1"/>
        <c:lblAlgn val="ctr"/>
        <c:lblOffset val="100"/>
        <c:noMultiLvlLbl val="0"/>
      </c:catAx>
      <c:valAx>
        <c:axId val="3430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045928"/>
        <c:axId val="343046320"/>
      </c:barChart>
      <c:catAx>
        <c:axId val="34304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6320"/>
        <c:crosses val="autoZero"/>
        <c:auto val="1"/>
        <c:lblAlgn val="ctr"/>
        <c:lblOffset val="100"/>
        <c:noMultiLvlLbl val="0"/>
      </c:catAx>
      <c:valAx>
        <c:axId val="3430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047104"/>
        <c:axId val="343047496"/>
      </c:barChart>
      <c:catAx>
        <c:axId val="3430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7496"/>
        <c:crosses val="autoZero"/>
        <c:auto val="1"/>
        <c:lblAlgn val="ctr"/>
        <c:lblOffset val="100"/>
        <c:noMultiLvlLbl val="0"/>
      </c:catAx>
      <c:valAx>
        <c:axId val="343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- Levenshtein's vs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 of Time Complexity Chart'!$A$5:$A$10</c:f>
              <c:strCache>
                <c:ptCount val="6"/>
                <c:pt idx="0">
                  <c:v>Levenshtein's  - Greg</c:v>
                </c:pt>
                <c:pt idx="1">
                  <c:v>Levenshtein's - Kevin</c:v>
                </c:pt>
                <c:pt idx="2">
                  <c:v>Levenshtein's - Marlene</c:v>
                </c:pt>
                <c:pt idx="3">
                  <c:v>Jaro-Winkler - Greg</c:v>
                </c:pt>
                <c:pt idx="4">
                  <c:v>Jaro-Winkler - Kevin</c:v>
                </c:pt>
                <c:pt idx="5">
                  <c:v>Jaro-Winkler - Marlene</c:v>
                </c:pt>
              </c:strCache>
            </c:strRef>
          </c:cat>
          <c:val>
            <c:numRef>
              <c:f>'Sample of Time Complexity Chart'!$B$5:$B$10</c:f>
              <c:numCache>
                <c:formatCode>General</c:formatCode>
                <c:ptCount val="6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  <c:pt idx="3">
                  <c:v>7.9305999999999995E-3</c:v>
                </c:pt>
                <c:pt idx="4">
                  <c:v>1.6921966666666666E-2</c:v>
                </c:pt>
                <c:pt idx="5">
                  <c:v>7.8035999999999999E-3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4719176"/>
        <c:axId val="344716432"/>
      </c:barChart>
      <c:catAx>
        <c:axId val="3447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6432"/>
        <c:crosses val="autoZero"/>
        <c:auto val="1"/>
        <c:lblAlgn val="ctr"/>
        <c:lblOffset val="100"/>
        <c:noMultiLvlLbl val="0"/>
      </c:catAx>
      <c:valAx>
        <c:axId val="344716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71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- Levenshtein's vs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('Sample of Time Complexity Chart'!$A$5:$A$7,'Sample of Time Complexity Chart'!$A$11:$A$13)</c:f>
              <c:strCache>
                <c:ptCount val="6"/>
                <c:pt idx="0">
                  <c:v>Levenshtein's  - Greg</c:v>
                </c:pt>
                <c:pt idx="1">
                  <c:v>Levenshtein's - Kevin</c:v>
                </c:pt>
                <c:pt idx="2">
                  <c:v>Levenshtein's - Marlene</c:v>
                </c:pt>
                <c:pt idx="3">
                  <c:v>Hunt-McIlroy - Greg</c:v>
                </c:pt>
                <c:pt idx="4">
                  <c:v>Hunt-McIlroy - Kevin</c:v>
                </c:pt>
                <c:pt idx="5">
                  <c:v>Hint-McIlroy - Marlene</c:v>
                </c:pt>
              </c:strCache>
            </c:strRef>
          </c:cat>
          <c:val>
            <c:numRef>
              <c:f>('Sample of Time Complexity Chart'!$B$5:$B$7,'Sample of Time Complexity Chart'!$B$11:$B$13)</c:f>
              <c:numCache>
                <c:formatCode>General</c:formatCode>
                <c:ptCount val="6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  <c:pt idx="3">
                  <c:v>5.3359999999999996E-3</c:v>
                </c:pt>
                <c:pt idx="4">
                  <c:v>1.62769E-2</c:v>
                </c:pt>
                <c:pt idx="5">
                  <c:v>7.8035999999999999E-3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8754376"/>
        <c:axId val="378757904"/>
      </c:barChart>
      <c:catAx>
        <c:axId val="3787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57904"/>
        <c:crosses val="autoZero"/>
        <c:auto val="1"/>
        <c:lblAlgn val="ctr"/>
        <c:lblOffset val="100"/>
        <c:noMultiLvlLbl val="0"/>
      </c:catAx>
      <c:valAx>
        <c:axId val="378757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7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- Levenshtein's vs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('Sample of Time Complexity Chart'!$A$5:$A$7,'Sample of Time Complexity Chart'!$A$14:$A$16)</c:f>
              <c:strCache>
                <c:ptCount val="6"/>
                <c:pt idx="0">
                  <c:v>Levenshtein's  - Greg</c:v>
                </c:pt>
                <c:pt idx="1">
                  <c:v>Levenshtein's - Kevin</c:v>
                </c:pt>
                <c:pt idx="2">
                  <c:v>Levenshtein's - Marlene</c:v>
                </c:pt>
                <c:pt idx="3">
                  <c:v>Needleman-Wunsch - Greg</c:v>
                </c:pt>
                <c:pt idx="4">
                  <c:v>Needleman-Wunsch - Kevin</c:v>
                </c:pt>
                <c:pt idx="5">
                  <c:v>Needleman-Wunsch - Marlene</c:v>
                </c:pt>
              </c:strCache>
            </c:strRef>
          </c:cat>
          <c:val>
            <c:numRef>
              <c:f>('Sample of Time Complexity Chart'!$B$5:$B$7,'Sample of Time Complexity Chart'!$B$14:$B$16)</c:f>
              <c:numCache>
                <c:formatCode>General</c:formatCode>
                <c:ptCount val="6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  <c:pt idx="3">
                  <c:v>4.55319E-2</c:v>
                </c:pt>
                <c:pt idx="4">
                  <c:v>2.5718100000000004E-2</c:v>
                </c:pt>
                <c:pt idx="5">
                  <c:v>2.3410799999999999E-2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8753200"/>
        <c:axId val="375114528"/>
      </c:barChart>
      <c:catAx>
        <c:axId val="3787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4528"/>
        <c:crosses val="autoZero"/>
        <c:auto val="1"/>
        <c:lblAlgn val="ctr"/>
        <c:lblOffset val="100"/>
        <c:noMultiLvlLbl val="0"/>
      </c:catAx>
      <c:valAx>
        <c:axId val="37511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7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'Sample of Time Complexity Chart'!$B$4</c:f>
              <c:strCache>
                <c:ptCount val="1"/>
                <c:pt idx="0">
                  <c:v>Avg 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'Sample of Time Complexity Chart'!$A$5:$A$16</c:f>
              <c:strCache>
                <c:ptCount val="12"/>
                <c:pt idx="0">
                  <c:v>Levenshtein's  - Greg</c:v>
                </c:pt>
                <c:pt idx="1">
                  <c:v>Levenshtein's - Kevin</c:v>
                </c:pt>
                <c:pt idx="2">
                  <c:v>Levenshtein's - Marlene</c:v>
                </c:pt>
                <c:pt idx="3">
                  <c:v>Jaro-Winkler - Greg</c:v>
                </c:pt>
                <c:pt idx="4">
                  <c:v>Jaro-Winkler - Kevin</c:v>
                </c:pt>
                <c:pt idx="5">
                  <c:v>Jaro-Winkler - Marlene</c:v>
                </c:pt>
                <c:pt idx="6">
                  <c:v>Hunt-McIlroy - Greg</c:v>
                </c:pt>
                <c:pt idx="7">
                  <c:v>Hunt-McIlroy - Kevin</c:v>
                </c:pt>
                <c:pt idx="8">
                  <c:v>Hint-McIlroy - Marlene</c:v>
                </c:pt>
                <c:pt idx="9">
                  <c:v>Needleman-Wunsch - Greg</c:v>
                </c:pt>
                <c:pt idx="10">
                  <c:v>Needleman-Wunsch - Kevin</c:v>
                </c:pt>
                <c:pt idx="11">
                  <c:v>Needleman-Wunsch - Marlene</c:v>
                </c:pt>
              </c:strCache>
            </c:strRef>
          </c:xVal>
          <c:yVal>
            <c:numRef>
              <c:f>'Sample of Time Complexity Chart'!$B$5:$B$16</c:f>
              <c:numCache>
                <c:formatCode>General</c:formatCode>
                <c:ptCount val="12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  <c:pt idx="3">
                  <c:v>7.9305999999999995E-3</c:v>
                </c:pt>
                <c:pt idx="4">
                  <c:v>1.6921966666666666E-2</c:v>
                </c:pt>
                <c:pt idx="5">
                  <c:v>7.8035999999999999E-3</c:v>
                </c:pt>
                <c:pt idx="6">
                  <c:v>5.3359999999999996E-3</c:v>
                </c:pt>
                <c:pt idx="7">
                  <c:v>1.62769E-2</c:v>
                </c:pt>
                <c:pt idx="8">
                  <c:v>7.8035999999999999E-3</c:v>
                </c:pt>
                <c:pt idx="9">
                  <c:v>4.55319E-2</c:v>
                </c:pt>
                <c:pt idx="10">
                  <c:v>2.5718100000000004E-2</c:v>
                </c:pt>
                <c:pt idx="11">
                  <c:v>2.3410799999999999E-2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3224"/>
        <c:axId val="412032440"/>
      </c:scatterChart>
      <c:valAx>
        <c:axId val="41203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of Data - Greg (1, 4, 7, 10), Kevin (2, 5, 8, 11), Marlene (3, 6, 9, 12)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2440"/>
        <c:crosses val="autoZero"/>
        <c:crossBetween val="midCat"/>
      </c:valAx>
      <c:valAx>
        <c:axId val="4120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048280"/>
        <c:axId val="343048672"/>
      </c:barChart>
      <c:catAx>
        <c:axId val="34304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8672"/>
        <c:crosses val="autoZero"/>
        <c:auto val="1"/>
        <c:lblAlgn val="ctr"/>
        <c:lblOffset val="100"/>
        <c:noMultiLvlLbl val="0"/>
      </c:catAx>
      <c:valAx>
        <c:axId val="3430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14286</xdr:rowOff>
    </xdr:from>
    <xdr:to>
      <xdr:col>4</xdr:col>
      <xdr:colOff>609599</xdr:colOff>
      <xdr:row>32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609599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209550</xdr:colOff>
      <xdr:row>2</xdr:row>
      <xdr:rowOff>14287</xdr:rowOff>
    </xdr:from>
    <xdr:to>
      <xdr:col>10</xdr:col>
      <xdr:colOff>514350</xdr:colOff>
      <xdr:row>17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2" sqref="A2:H6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workbookViewId="0">
      <selection activeCell="A9" sqref="A9:H13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4" t="s">
        <v>1</v>
      </c>
      <c r="C1" s="5" t="s">
        <v>2</v>
      </c>
      <c r="D1" s="5" t="s">
        <v>19</v>
      </c>
      <c r="E1" s="5" t="s">
        <v>20</v>
      </c>
      <c r="F1" s="5" t="s">
        <v>3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4</v>
      </c>
      <c r="M1" s="5" t="s">
        <v>10</v>
      </c>
      <c r="N1" s="5" t="s">
        <v>11</v>
      </c>
      <c r="O1" s="6" t="s">
        <v>12</v>
      </c>
    </row>
    <row r="2" spans="1:15" x14ac:dyDescent="0.25">
      <c r="A2" t="s">
        <v>5</v>
      </c>
      <c r="B2" s="7">
        <v>20</v>
      </c>
      <c r="C2" s="8">
        <v>9</v>
      </c>
      <c r="D2" s="8">
        <v>10</v>
      </c>
      <c r="E2" s="8">
        <v>0</v>
      </c>
      <c r="F2" s="8">
        <v>17</v>
      </c>
      <c r="G2" s="8">
        <v>18</v>
      </c>
      <c r="H2" s="8">
        <v>20</v>
      </c>
      <c r="I2" s="8">
        <v>5</v>
      </c>
      <c r="J2" s="8">
        <v>9</v>
      </c>
      <c r="K2" s="8">
        <v>10</v>
      </c>
      <c r="L2" s="8">
        <v>0.154304</v>
      </c>
      <c r="M2" s="8">
        <v>0.164076</v>
      </c>
      <c r="N2" s="8">
        <v>0.165051</v>
      </c>
      <c r="O2" s="9">
        <f>AVERAGE(L2:N2)</f>
        <v>0.16114366666666666</v>
      </c>
    </row>
    <row r="3" spans="1:15" x14ac:dyDescent="0.25">
      <c r="A3" t="s">
        <v>6</v>
      </c>
      <c r="B3" s="7">
        <v>0.89578800000000003</v>
      </c>
      <c r="C3" s="8">
        <v>0.90329000000000004</v>
      </c>
      <c r="D3" s="8">
        <v>0.89908699999999997</v>
      </c>
      <c r="E3" s="8">
        <v>1</v>
      </c>
      <c r="F3" s="8">
        <v>0.89473999999999998</v>
      </c>
      <c r="G3" s="8">
        <v>0.88696900000000001</v>
      </c>
      <c r="H3" s="8">
        <v>0.89578800000000003</v>
      </c>
      <c r="I3" s="8">
        <v>0.94930099999999995</v>
      </c>
      <c r="J3" s="8">
        <v>0.90329000000000004</v>
      </c>
      <c r="K3" s="8">
        <v>0.89908699999999997</v>
      </c>
      <c r="L3" s="8">
        <v>2.2464000000000001E-2</v>
      </c>
      <c r="M3" s="8">
        <v>6.3476199999999997E-2</v>
      </c>
      <c r="N3" s="8">
        <v>6.2502299999999997E-2</v>
      </c>
      <c r="O3" s="9">
        <f t="shared" ref="O3:O5" si="0">AVERAGE(L3:N3)</f>
        <v>4.9480833333333328E-2</v>
      </c>
    </row>
    <row r="4" spans="1:15" x14ac:dyDescent="0.25">
      <c r="A4" t="s">
        <v>7</v>
      </c>
      <c r="B4" s="7">
        <v>84</v>
      </c>
      <c r="C4" s="8">
        <v>55</v>
      </c>
      <c r="D4" s="8">
        <v>55</v>
      </c>
      <c r="E4" s="8">
        <v>109</v>
      </c>
      <c r="F4" s="8">
        <v>55</v>
      </c>
      <c r="G4" s="8">
        <v>55</v>
      </c>
      <c r="H4" s="8">
        <v>88</v>
      </c>
      <c r="I4" s="8">
        <v>97</v>
      </c>
      <c r="J4" s="8">
        <v>52</v>
      </c>
      <c r="K4" s="8">
        <v>52</v>
      </c>
      <c r="L4" s="8">
        <v>2.44218E-2</v>
      </c>
      <c r="M4" s="8">
        <v>6.1529300000000002E-2</v>
      </c>
      <c r="N4" s="8">
        <v>3.6135E-2</v>
      </c>
      <c r="O4" s="9">
        <f t="shared" si="0"/>
        <v>4.069536666666667E-2</v>
      </c>
    </row>
    <row r="5" spans="1:15" x14ac:dyDescent="0.25">
      <c r="A5" t="s">
        <v>8</v>
      </c>
      <c r="B5" s="7">
        <v>59</v>
      </c>
      <c r="C5" s="8">
        <v>85</v>
      </c>
      <c r="D5" s="8">
        <v>84</v>
      </c>
      <c r="E5" s="8">
        <v>109</v>
      </c>
      <c r="F5" s="8">
        <v>69</v>
      </c>
      <c r="G5" s="8">
        <v>66</v>
      </c>
      <c r="H5" s="8">
        <v>59</v>
      </c>
      <c r="I5" s="8">
        <v>98</v>
      </c>
      <c r="J5" s="8">
        <v>85</v>
      </c>
      <c r="K5" s="8">
        <v>84</v>
      </c>
      <c r="L5" s="8">
        <v>0.112313</v>
      </c>
      <c r="M5" s="8">
        <v>0.11622</v>
      </c>
      <c r="N5" s="8">
        <v>0.108406</v>
      </c>
      <c r="O5" s="9">
        <f t="shared" si="0"/>
        <v>0.112313</v>
      </c>
    </row>
    <row r="6" spans="1:15" ht="15.75" thickBot="1" x14ac:dyDescent="0.3">
      <c r="B6" s="10" t="s">
        <v>42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8" spans="1:15" ht="15.75" thickBot="1" x14ac:dyDescent="0.3"/>
    <row r="9" spans="1:15" x14ac:dyDescent="0.25">
      <c r="A9" t="s">
        <v>0</v>
      </c>
      <c r="B9" s="4" t="s">
        <v>1</v>
      </c>
      <c r="C9" s="5" t="s">
        <v>2</v>
      </c>
      <c r="D9" s="5" t="s">
        <v>3</v>
      </c>
      <c r="E9" s="5" t="s">
        <v>4</v>
      </c>
      <c r="F9" s="5" t="s">
        <v>10</v>
      </c>
      <c r="G9" s="5" t="s">
        <v>11</v>
      </c>
      <c r="H9" s="6" t="s">
        <v>12</v>
      </c>
    </row>
    <row r="10" spans="1:15" x14ac:dyDescent="0.25">
      <c r="A10" t="s">
        <v>5</v>
      </c>
      <c r="B10" s="7">
        <v>11</v>
      </c>
      <c r="C10" s="8">
        <v>14</v>
      </c>
      <c r="D10" s="8">
        <v>6</v>
      </c>
      <c r="E10" s="8">
        <v>2.63707E-2</v>
      </c>
      <c r="F10" s="8">
        <v>3.4180000000000002E-2</v>
      </c>
      <c r="G10" s="8">
        <v>3.9066700000000003E-2</v>
      </c>
      <c r="H10" s="9">
        <f>AVERAGE(E10:G10)</f>
        <v>3.3205800000000001E-2</v>
      </c>
    </row>
    <row r="11" spans="1:15" x14ac:dyDescent="0.25">
      <c r="A11" t="s">
        <v>6</v>
      </c>
      <c r="B11" s="7">
        <v>0.83084000000000002</v>
      </c>
      <c r="C11" s="8">
        <v>0.899733</v>
      </c>
      <c r="D11" s="8">
        <v>0.90097499999999997</v>
      </c>
      <c r="E11" s="8">
        <v>5.8551999999999996E-3</v>
      </c>
      <c r="F11" s="8">
        <v>2.24548E-2</v>
      </c>
      <c r="G11" s="8">
        <v>2.2455900000000001E-2</v>
      </c>
      <c r="H11" s="9">
        <f t="shared" ref="H11:H13" si="1">AVERAGE(E11:G11)</f>
        <v>1.6921966666666666E-2</v>
      </c>
    </row>
    <row r="12" spans="1:15" x14ac:dyDescent="0.25">
      <c r="A12" t="s">
        <v>7</v>
      </c>
      <c r="B12" s="7">
        <v>37</v>
      </c>
      <c r="C12" s="8">
        <v>23</v>
      </c>
      <c r="D12" s="8">
        <v>23</v>
      </c>
      <c r="E12" s="8">
        <v>5.8605000000000003E-3</v>
      </c>
      <c r="F12" s="8">
        <v>2.1484300000000001E-2</v>
      </c>
      <c r="G12" s="8">
        <v>2.1485899999999999E-2</v>
      </c>
      <c r="H12" s="9">
        <f t="shared" si="1"/>
        <v>1.62769E-2</v>
      </c>
    </row>
    <row r="13" spans="1:15" x14ac:dyDescent="0.25">
      <c r="A13" t="s">
        <v>8</v>
      </c>
      <c r="B13" s="7">
        <v>50</v>
      </c>
      <c r="C13" s="8">
        <v>40</v>
      </c>
      <c r="D13" s="8">
        <v>64</v>
      </c>
      <c r="E13" s="8">
        <v>2.05124E-2</v>
      </c>
      <c r="F13" s="8">
        <v>2.6367600000000001E-2</v>
      </c>
      <c r="G13" s="8">
        <v>3.0274300000000001E-2</v>
      </c>
      <c r="H13" s="9">
        <f t="shared" si="1"/>
        <v>2.5718100000000004E-2</v>
      </c>
    </row>
    <row r="14" spans="1:15" ht="15.75" thickBot="1" x14ac:dyDescent="0.3">
      <c r="B14" s="10" t="s">
        <v>41</v>
      </c>
      <c r="C14" s="11"/>
      <c r="D14" s="11"/>
      <c r="E14" s="11"/>
      <c r="F14" s="11"/>
      <c r="G14" s="11"/>
      <c r="H14" s="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L16" sqref="L16"/>
    </sheetView>
  </sheetViews>
  <sheetFormatPr defaultRowHeight="15" x14ac:dyDescent="0.25"/>
  <cols>
    <col min="1" max="1" width="37" bestFit="1" customWidth="1"/>
  </cols>
  <sheetData>
    <row r="1" spans="1:7" x14ac:dyDescent="0.25">
      <c r="A1" t="s">
        <v>43</v>
      </c>
    </row>
    <row r="4" spans="1:7" x14ac:dyDescent="0.25">
      <c r="A4" s="3" t="s">
        <v>0</v>
      </c>
      <c r="B4" t="s">
        <v>12</v>
      </c>
      <c r="C4" t="s">
        <v>44</v>
      </c>
    </row>
    <row r="5" spans="1:7" x14ac:dyDescent="0.25">
      <c r="A5" s="14" t="s">
        <v>45</v>
      </c>
      <c r="B5" s="15">
        <v>3.7692866999999998E-2</v>
      </c>
      <c r="D5" s="15"/>
      <c r="E5" s="15"/>
      <c r="F5" s="15"/>
      <c r="G5" s="15"/>
    </row>
    <row r="6" spans="1:7" s="16" customFormat="1" x14ac:dyDescent="0.25">
      <c r="A6" s="14" t="s">
        <v>46</v>
      </c>
      <c r="B6" s="15">
        <f>'Kevin''s Tests'!H10</f>
        <v>3.3205800000000001E-2</v>
      </c>
      <c r="D6" s="15"/>
      <c r="E6" s="15"/>
      <c r="F6" s="15"/>
      <c r="G6" s="15"/>
    </row>
    <row r="7" spans="1:7" s="16" customFormat="1" x14ac:dyDescent="0.25">
      <c r="A7" s="14" t="s">
        <v>47</v>
      </c>
      <c r="B7" s="15">
        <f>'Marlene''s Tests'!H10</f>
        <v>3.6413833333333333E-2</v>
      </c>
      <c r="D7" s="15"/>
      <c r="E7" s="15"/>
      <c r="F7" s="15"/>
      <c r="G7" s="15"/>
    </row>
    <row r="8" spans="1:7" x14ac:dyDescent="0.25">
      <c r="A8" t="s">
        <v>48</v>
      </c>
      <c r="B8">
        <v>7.9305999999999995E-3</v>
      </c>
    </row>
    <row r="9" spans="1:7" x14ac:dyDescent="0.25">
      <c r="A9" s="14" t="s">
        <v>49</v>
      </c>
      <c r="B9" s="15">
        <f>'Kevin''s Tests'!H11</f>
        <v>1.6921966666666666E-2</v>
      </c>
    </row>
    <row r="10" spans="1:7" x14ac:dyDescent="0.25">
      <c r="A10" s="14" t="s">
        <v>50</v>
      </c>
      <c r="B10" s="15">
        <f>'Marlene''s Tests'!H11</f>
        <v>7.8035999999999999E-3</v>
      </c>
    </row>
    <row r="11" spans="1:7" x14ac:dyDescent="0.25">
      <c r="A11" t="s">
        <v>51</v>
      </c>
      <c r="B11">
        <v>5.3359999999999996E-3</v>
      </c>
    </row>
    <row r="12" spans="1:7" x14ac:dyDescent="0.25">
      <c r="A12" s="14" t="s">
        <v>52</v>
      </c>
      <c r="B12" s="15">
        <f>'Kevin''s Tests'!H12</f>
        <v>1.62769E-2</v>
      </c>
    </row>
    <row r="13" spans="1:7" x14ac:dyDescent="0.25">
      <c r="A13" s="14" t="s">
        <v>53</v>
      </c>
      <c r="B13" s="15">
        <f>'Marlene''s Tests'!H12</f>
        <v>7.8035999999999999E-3</v>
      </c>
    </row>
    <row r="14" spans="1:7" x14ac:dyDescent="0.25">
      <c r="A14" t="s">
        <v>54</v>
      </c>
      <c r="B14">
        <v>4.55319E-2</v>
      </c>
    </row>
    <row r="15" spans="1:7" x14ac:dyDescent="0.25">
      <c r="A15" s="14" t="s">
        <v>55</v>
      </c>
      <c r="B15" s="15">
        <f>'Kevin''s Tests'!H13</f>
        <v>2.5718100000000004E-2</v>
      </c>
    </row>
    <row r="16" spans="1:7" x14ac:dyDescent="0.25">
      <c r="A16" s="14" t="s">
        <v>56</v>
      </c>
      <c r="B16" s="15">
        <f>'Marlene''s Tests'!H13</f>
        <v>2.3410799999999999E-2</v>
      </c>
    </row>
    <row r="17" spans="1:2" ht="15.75" thickBot="1" x14ac:dyDescent="0.3">
      <c r="A17" s="17" t="s">
        <v>57</v>
      </c>
      <c r="B17" s="18">
        <f>AVERAGE(B5:B16)</f>
        <v>2.2003830583333332E-2</v>
      </c>
    </row>
    <row r="18" spans="1:2" ht="15.75" thickTop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'Sample of Time Complexity Chart'!B14:B16</xm:f>
              <xm:sqref>C14</xm:sqref>
            </x14:sparkline>
          </x14:sparklines>
        </x14:sparklineGroup>
        <x14:sparklineGroup displayEmptyCellsAs="gap" markers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'Sample of Time Complexity Chart'!B11:B13</xm:f>
              <xm:sqref>C11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'Sample of Time Complexity Chart'!B8:B10</xm:f>
              <xm:sqref>C8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'Sample of Time Complexity Chart'!B5:B7</xm:f>
              <xm:sqref>C5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A9" sqref="A9:H13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13" t="s">
        <v>40</v>
      </c>
      <c r="B23" s="13"/>
      <c r="C23" s="13"/>
      <c r="D23" s="13"/>
    </row>
    <row r="24" spans="1:4" x14ac:dyDescent="0.25">
      <c r="A24" s="13" t="s">
        <v>37</v>
      </c>
      <c r="B24" s="13"/>
      <c r="C24" s="13"/>
      <c r="D24" s="13"/>
    </row>
    <row r="25" spans="1:4" x14ac:dyDescent="0.25">
      <c r="A25" s="13" t="s">
        <v>38</v>
      </c>
      <c r="B25" s="13"/>
      <c r="C25" s="13"/>
      <c r="D25" s="13"/>
    </row>
    <row r="26" spans="1:4" x14ac:dyDescent="0.25">
      <c r="A26" s="13" t="s">
        <v>39</v>
      </c>
      <c r="B26" s="13"/>
      <c r="C26" s="13"/>
      <c r="D26" s="13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Result2</vt:lpstr>
      <vt:lpstr>Greg's tests</vt:lpstr>
      <vt:lpstr>Charts from Greg's Data</vt:lpstr>
      <vt:lpstr>Kevin's Tests</vt:lpstr>
      <vt:lpstr>Sample of Time Complexity Chart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Malana</cp:lastModifiedBy>
  <cp:lastPrinted>2015-11-09T19:58:36Z</cp:lastPrinted>
  <dcterms:created xsi:type="dcterms:W3CDTF">2015-10-26T23:31:40Z</dcterms:created>
  <dcterms:modified xsi:type="dcterms:W3CDTF">2015-11-16T21:51:08Z</dcterms:modified>
</cp:coreProperties>
</file>