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0" yWindow="0" windowWidth="17256" windowHeight="5196" tabRatio="834"/>
  </bookViews>
  <sheets>
    <sheet name="Risk Matrix" sheetId="6" r:id="rId1"/>
    <sheet name="Risk Assessment" sheetId="16" r:id="rId2"/>
  </sheets>
  <definedNames>
    <definedName name="_xlnm._FilterDatabase" localSheetId="1">'Risk Assessment'!$A$6:$U$6</definedName>
    <definedName name="_xlnm.Print_Titles" localSheetId="1">'Risk Assessment'!$6:$6</definedName>
    <definedName name="RISK_CONSEQUENCE">'Risk Matrix'!$B$5:$B$9</definedName>
    <definedName name="RISK_LIKELIHOOD">'Risk Matrix'!$D$3:$H$3</definedName>
    <definedName name="RISK_MATRIX">'Risk Matrix'!$D$5:$H$9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 i="16" l="1"/>
  <c r="O9" i="16"/>
  <c r="I9" i="16"/>
  <c r="U8" i="16"/>
  <c r="O8" i="16"/>
  <c r="U7" i="16"/>
  <c r="O7" i="16" l="1"/>
</calcChain>
</file>

<file path=xl/comments1.xml><?xml version="1.0" encoding="utf-8"?>
<comments xmlns="http://schemas.openxmlformats.org/spreadsheetml/2006/main">
  <authors>
    <author>Author</author>
  </authors>
  <commentList>
    <comment ref="L6" authorId="0" shapeId="0">
      <text>
        <r>
          <rPr>
            <sz val="9"/>
            <color rgb="FF000000"/>
            <rFont val="Tahoma"/>
            <family val="2"/>
          </rPr>
          <t xml:space="preserve">Excellent Control - Highly effective and very fit for purpose. It substantially reduces the likelihood and/or consequence of the risk. It is cost effective.
</t>
        </r>
        <r>
          <rPr>
            <sz val="9"/>
            <color rgb="FF000000"/>
            <rFont val="Tahoma"/>
            <family val="2"/>
          </rPr>
          <t xml:space="preserve">
</t>
        </r>
        <r>
          <rPr>
            <sz val="9"/>
            <color rgb="FF000000"/>
            <rFont val="Tahoma"/>
            <family val="2"/>
          </rPr>
          <t xml:space="preserve">Good Control - Effective and fit for purpose. It reduces the likelihood and/or Consequence of the risk. It is relatively cost effective.
</t>
        </r>
        <r>
          <rPr>
            <sz val="9"/>
            <color rgb="FF000000"/>
            <rFont val="Tahoma"/>
            <family val="2"/>
          </rPr>
          <t xml:space="preserve">
</t>
        </r>
        <r>
          <rPr>
            <sz val="9"/>
            <color rgb="FF000000"/>
            <rFont val="Tahoma"/>
            <family val="2"/>
          </rPr>
          <t xml:space="preserve">Moderate Control - Moderately effective in reducing likelihood and/or consequence. May be able to be improved. May not be entirely cost effective.
</t>
        </r>
        <r>
          <rPr>
            <sz val="9"/>
            <color rgb="FF000000"/>
            <rFont val="Tahoma"/>
            <family val="2"/>
          </rPr>
          <t xml:space="preserve">
</t>
        </r>
        <r>
          <rPr>
            <sz val="9"/>
            <color rgb="FF000000"/>
            <rFont val="Tahoma"/>
            <family val="2"/>
          </rPr>
          <t>Weak Control - Does not exist, or is inadequate, ineffective or marginally effective in reducing likelihood and/or consequence. It is not cost effective</t>
        </r>
      </text>
    </comment>
    <comment ref="R6" authorId="0" shapeId="0">
      <text>
        <r>
          <rPr>
            <sz val="9"/>
            <color rgb="FF000000"/>
            <rFont val="Tahoma"/>
            <family val="2"/>
          </rPr>
          <t xml:space="preserve">Excellent Control - Highly effective and very fit for purpose. It substantially reduces the likelihood and/or consequence of the risk. It is cost effective.
</t>
        </r>
        <r>
          <rPr>
            <sz val="9"/>
            <color rgb="FF000000"/>
            <rFont val="Tahoma"/>
            <family val="2"/>
          </rPr>
          <t xml:space="preserve">
</t>
        </r>
        <r>
          <rPr>
            <sz val="9"/>
            <color rgb="FF000000"/>
            <rFont val="Tahoma"/>
            <family val="2"/>
          </rPr>
          <t xml:space="preserve">Good Control - Effective and fit for purpose. It reduces the likelihood and/or Consequence of the risk. It is relatively cost effective.
</t>
        </r>
        <r>
          <rPr>
            <sz val="9"/>
            <color rgb="FF000000"/>
            <rFont val="Tahoma"/>
            <family val="2"/>
          </rPr>
          <t xml:space="preserve">
</t>
        </r>
        <r>
          <rPr>
            <sz val="9"/>
            <color rgb="FF000000"/>
            <rFont val="Tahoma"/>
            <family val="2"/>
          </rPr>
          <t xml:space="preserve">Moderate Control - Moderately effective in reducing likelihood and/or consequence. May be able to be improved. May not be entirely cost effective.
</t>
        </r>
        <r>
          <rPr>
            <sz val="9"/>
            <color rgb="FF000000"/>
            <rFont val="Tahoma"/>
            <family val="2"/>
          </rPr>
          <t xml:space="preserve">
</t>
        </r>
        <r>
          <rPr>
            <sz val="9"/>
            <color rgb="FF000000"/>
            <rFont val="Tahoma"/>
            <family val="2"/>
          </rPr>
          <t>Weak Control - Does not exist, or is inadequate, ineffective or marginally effective in reducing likelihood and/or consequence. It is not cost effective</t>
        </r>
      </text>
    </comment>
  </commentList>
</comments>
</file>

<file path=xl/sharedStrings.xml><?xml version="1.0" encoding="utf-8"?>
<sst xmlns="http://schemas.openxmlformats.org/spreadsheetml/2006/main" count="119" uniqueCount="76">
  <si>
    <t>R01</t>
  </si>
  <si>
    <t>R02</t>
  </si>
  <si>
    <t>R03</t>
  </si>
  <si>
    <t>ID</t>
  </si>
  <si>
    <t>Description</t>
  </si>
  <si>
    <t>Inherent Risk Rating</t>
  </si>
  <si>
    <t>Moderate</t>
  </si>
  <si>
    <t>Risk</t>
  </si>
  <si>
    <t>Title</t>
  </si>
  <si>
    <t>Sources or Causes of Risk</t>
  </si>
  <si>
    <t>Consequences of Risk</t>
  </si>
  <si>
    <t>Likelihood</t>
  </si>
  <si>
    <t>Consequence</t>
  </si>
  <si>
    <t>Risk Level</t>
  </si>
  <si>
    <t>Possible</t>
  </si>
  <si>
    <t>Major</t>
  </si>
  <si>
    <t>Rare</t>
  </si>
  <si>
    <t>Almost Certain</t>
  </si>
  <si>
    <t>Minor</t>
  </si>
  <si>
    <t>Unlikely</t>
  </si>
  <si>
    <t>Likely</t>
  </si>
  <si>
    <t>RISK MATRIX</t>
  </si>
  <si>
    <t>LIKELIHOOD</t>
  </si>
  <si>
    <t>CONSEQUENCE</t>
  </si>
  <si>
    <t>Severe</t>
  </si>
  <si>
    <t>HIGH</t>
  </si>
  <si>
    <t>VERY HIGH</t>
  </si>
  <si>
    <t>EXTREME</t>
  </si>
  <si>
    <t>LOW</t>
  </si>
  <si>
    <t>MEDIUM</t>
  </si>
  <si>
    <t>VERY LOW</t>
  </si>
  <si>
    <t>Insignificant</t>
  </si>
  <si>
    <t>Current Risk Rating</t>
  </si>
  <si>
    <t>Existing control measures</t>
  </si>
  <si>
    <t>Effectiveness of exisitng control measures</t>
  </si>
  <si>
    <t>Additional control measures</t>
  </si>
  <si>
    <t>Effectiveness of additional control measures</t>
  </si>
  <si>
    <t>Target Risk Rating</t>
  </si>
  <si>
    <t>Context - Asset(s) that we are trying to protect</t>
  </si>
  <si>
    <t>A Cyberattack</t>
  </si>
  <si>
    <t xml:space="preserve">Natural disaster </t>
  </si>
  <si>
    <t>Employee negligence.</t>
  </si>
  <si>
    <t xml:space="preserve"> A cyberattack aimed at stealing sensitive information. The impact of a successful cyberattack could be severe, potentially leading to loss of data, financial harm and damage to the client's reputation. </t>
  </si>
  <si>
    <t>High</t>
  </si>
  <si>
    <t>Very High</t>
  </si>
  <si>
    <t>A natural disaster is an unpredicted events such as floods, earthquake, landslides which can lead to data loss and financial harm.</t>
  </si>
  <si>
    <t>Employee negligence arises when employees fail to follow security protocols or engage in careless behavior that puts company assets at risk. This could include employees failing to properly store or dispose of sensitive information, sharing login credentials, or falling for phishing scams.</t>
  </si>
  <si>
    <t>Confidential Data
Personal Identification Information(PII)
Physical Infrastructure</t>
  </si>
  <si>
    <t>Natural Disasters are beyond human control</t>
  </si>
  <si>
    <t>An individual or group of unethical hackers</t>
  </si>
  <si>
    <t>Data Theft, Financial Loss, Damage to company reputation</t>
  </si>
  <si>
    <t>Data Loss, Damage to physical infrastructure</t>
  </si>
  <si>
    <t>Employees unware of security policies / Careless behaviour</t>
  </si>
  <si>
    <t>Phising, Data Theft, Financial Loss, Damage to company reputation</t>
  </si>
  <si>
    <t>Firewalls, Antivirus</t>
  </si>
  <si>
    <r>
      <rPr>
        <b/>
        <sz val="11"/>
        <rFont val="Calibri"/>
        <family val="2"/>
        <scheme val="minor"/>
      </rPr>
      <t>Firewalls</t>
    </r>
    <r>
      <rPr>
        <sz val="11"/>
        <rFont val="Calibri"/>
        <family val="2"/>
        <scheme val="minor"/>
      </rPr>
      <t xml:space="preserve"> - Excellent Control,  Highly effective and very fit for the purpose. It reduces the likelihood of the risk. It is cost effective
</t>
    </r>
    <r>
      <rPr>
        <b/>
        <sz val="11"/>
        <rFont val="Calibri"/>
        <family val="2"/>
        <scheme val="minor"/>
      </rPr>
      <t>Antivirus</t>
    </r>
    <r>
      <rPr>
        <sz val="11"/>
        <rFont val="Calibri"/>
        <family val="2"/>
        <scheme val="minor"/>
      </rPr>
      <t xml:space="preserve"> - Good Control, Effecetive and fit for the purpose. It reduces the likelihood of the risk. It is relatively cost effective</t>
    </r>
  </si>
  <si>
    <t>Access control, Security Awareness</t>
  </si>
  <si>
    <r>
      <rPr>
        <b/>
        <sz val="11"/>
        <rFont val="Calibri"/>
        <family val="2"/>
        <scheme val="minor"/>
      </rPr>
      <t xml:space="preserve">Access Control - </t>
    </r>
    <r>
      <rPr>
        <sz val="11"/>
        <rFont val="Calibri"/>
        <family val="2"/>
        <scheme val="minor"/>
      </rPr>
      <t xml:space="preserve">Excellent Control, Highly effective and very fit for the purpose. It reduces the likelihood of the risk. It is cost effective
</t>
    </r>
    <r>
      <rPr>
        <b/>
        <sz val="11"/>
        <rFont val="Calibri"/>
        <family val="2"/>
        <scheme val="minor"/>
      </rPr>
      <t xml:space="preserve">Security Awareness </t>
    </r>
    <r>
      <rPr>
        <sz val="11"/>
        <rFont val="Calibri"/>
        <family val="2"/>
        <scheme val="minor"/>
      </rPr>
      <t>- Good Control, Regular trainings need to conducted and should be updated regarding the latest security policies or protocols</t>
    </r>
  </si>
  <si>
    <t>Storing data on cloud as abackup plan,  Building Reinforcement measure</t>
  </si>
  <si>
    <r>
      <rPr>
        <b/>
        <sz val="11"/>
        <rFont val="Calibri"/>
        <family val="2"/>
        <scheme val="minor"/>
      </rPr>
      <t xml:space="preserve">Backup plan - </t>
    </r>
    <r>
      <rPr>
        <sz val="11"/>
        <rFont val="Calibri"/>
        <family val="2"/>
        <scheme val="minor"/>
      </rPr>
      <t xml:space="preserve">Good Control , having data stored on cloud rather than physical servers reduces the likelihood of risks and reduce the risk of data loss
</t>
    </r>
    <r>
      <rPr>
        <b/>
        <sz val="11"/>
        <rFont val="Calibri"/>
        <family val="2"/>
        <scheme val="minor"/>
      </rPr>
      <t xml:space="preserve">Building Reinforcement measure </t>
    </r>
    <r>
      <rPr>
        <sz val="11"/>
        <rFont val="Calibri"/>
        <family val="2"/>
        <scheme val="minor"/>
      </rPr>
      <t>- Excellent control , The companies has to reinforce the building against the natural disasters</t>
    </r>
  </si>
  <si>
    <r>
      <rPr>
        <b/>
        <sz val="11"/>
        <rFont val="Calibri"/>
        <family val="2"/>
        <scheme val="minor"/>
      </rPr>
      <t xml:space="preserve">Accept - </t>
    </r>
    <r>
      <rPr>
        <sz val="11"/>
        <rFont val="Calibri"/>
        <family val="2"/>
        <scheme val="minor"/>
      </rPr>
      <t xml:space="preserve">Accept the risk or malicious activity has occurred </t>
    </r>
  </si>
  <si>
    <r>
      <t xml:space="preserve">Regular Testing - </t>
    </r>
    <r>
      <rPr>
        <sz val="11"/>
        <rFont val="Calibri"/>
        <family val="2"/>
        <scheme val="minor"/>
      </rPr>
      <t>Good Control, Reguarly test the backup plans and building reinforcement measure to validate that they are up-to-date</t>
    </r>
  </si>
  <si>
    <r>
      <t>Treat -</t>
    </r>
    <r>
      <rPr>
        <sz val="11"/>
        <rFont val="Calibri"/>
        <family val="2"/>
        <scheme val="minor"/>
      </rPr>
      <t xml:space="preserve"> reduce the occurrence by monitoring employee activities, role based access control </t>
    </r>
  </si>
  <si>
    <r>
      <rPr>
        <b/>
        <sz val="11"/>
        <rFont val="Calibri"/>
        <family val="2"/>
        <scheme val="minor"/>
      </rPr>
      <t xml:space="preserve">Monitoring employee activities -  </t>
    </r>
    <r>
      <rPr>
        <sz val="11"/>
        <rFont val="Calibri"/>
        <family val="2"/>
        <scheme val="minor"/>
      </rPr>
      <t xml:space="preserve">Good Control , Auditing the employee activities on a regular basis can mitigate the risks
</t>
    </r>
    <r>
      <rPr>
        <b/>
        <sz val="11"/>
        <rFont val="Calibri"/>
        <family val="2"/>
        <scheme val="minor"/>
      </rPr>
      <t>Role based access control</t>
    </r>
    <r>
      <rPr>
        <sz val="11"/>
        <rFont val="Calibri"/>
        <family val="2"/>
        <scheme val="minor"/>
      </rPr>
      <t xml:space="preserve"> -Excellent Control, Rather than providing access to all employees limiting the access to role based is an excellent control</t>
    </r>
  </si>
  <si>
    <r>
      <rPr>
        <b/>
        <sz val="11"/>
        <rFont val="Calibri"/>
        <family val="2"/>
        <scheme val="minor"/>
      </rPr>
      <t xml:space="preserve">Treat </t>
    </r>
    <r>
      <rPr>
        <sz val="11"/>
        <rFont val="Calibri"/>
        <family val="2"/>
        <scheme val="minor"/>
      </rPr>
      <t>- A cyber attack needs to be traeated by implementing control measures, they can be MFA, Pen Testing, Regular security Awarness</t>
    </r>
  </si>
  <si>
    <r>
      <t xml:space="preserve">MFA (Multi Factor Authentication) - </t>
    </r>
    <r>
      <rPr>
        <sz val="11"/>
        <rFont val="Calibri"/>
        <family val="2"/>
        <scheme val="minor"/>
      </rPr>
      <t>Excellent Control, Reduces the likelihood of risk, by adding a extra layer over password</t>
    </r>
    <r>
      <rPr>
        <b/>
        <sz val="11"/>
        <rFont val="Calibri"/>
        <family val="2"/>
        <scheme val="minor"/>
      </rPr>
      <t xml:space="preserve">
Pen Testing - Excellent Control, Checks the vulnerabilities associated with the system
Security Awareness -</t>
    </r>
    <r>
      <rPr>
        <sz val="11"/>
        <rFont val="Calibri"/>
        <family val="2"/>
        <scheme val="minor"/>
      </rPr>
      <t xml:space="preserve"> Good Control, conducting regular meetings and fun based programs to know more about company policies</t>
    </r>
  </si>
  <si>
    <t>Expected to Occur</t>
  </si>
  <si>
    <t>Will probably occur</t>
  </si>
  <si>
    <t>May occur in expectional case</t>
  </si>
  <si>
    <t>might has a chance to occur</t>
  </si>
  <si>
    <t xml:space="preserve"> occur at sometime</t>
  </si>
  <si>
    <t>Critical failures on core organizational activities</t>
  </si>
  <si>
    <t>Reduction in performance of core activities</t>
  </si>
  <si>
    <t>Some impact on core organizational activities</t>
  </si>
  <si>
    <t>Impact on the organisation resulting in reduced performance such as targets not being met</t>
  </si>
  <si>
    <t>Minial impact on non-core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</si>
</sst>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b/>
      <sz val="11"/>
      <color theme="0"/>
      <name val="Calibri"/>
      <family val="2"/>
      <scheme val="minor"/>
    </font>
    <font>
      <sz val="12"/>
      <color theme="1"/>
      <name val="Calibri"/>
      <family val="2"/>
      <scheme val="minor"/>
    </font>
    <font>
      <b/>
      <sz val="10"/>
      <name val="Calibri"/>
      <family val="2"/>
    </font>
    <font>
      <sz val="11"/>
      <name val="Calibri"/>
      <family val="2"/>
      <scheme val="minor"/>
    </font>
    <font>
      <b/>
      <sz val="11"/>
      <name val="Calibri"/>
      <family val="2"/>
      <scheme val="minor"/>
    </font>
    <font>
      <sz val="11"/>
      <color theme="0"/>
      <name val="Calibri"/>
      <family val="2"/>
      <scheme val="minor"/>
    </font>
    <font>
      <b/>
      <sz val="10"/>
      <color theme="0"/>
      <name val="Calibri"/>
      <family val="2"/>
    </font>
    <font>
      <b/>
      <sz val="10"/>
      <color rgb="FF000000"/>
      <name val="Calibri"/>
      <family val="2"/>
    </font>
    <font>
      <b/>
      <sz val="12"/>
      <color theme="1"/>
      <name val="Calibri"/>
      <family val="2"/>
    </font>
    <font>
      <sz val="11"/>
      <color theme="1"/>
      <name val="Calibri"/>
      <family val="2"/>
    </font>
    <font>
      <b/>
      <sz val="18"/>
      <color theme="1"/>
      <name val="Calibri"/>
      <family val="2"/>
    </font>
    <font>
      <sz val="8"/>
      <color theme="1"/>
      <name val="Calibri"/>
      <family val="2"/>
    </font>
    <font>
      <sz val="12"/>
      <color indexed="8"/>
      <name val="Verdana"/>
      <family val="2"/>
    </font>
    <font>
      <sz val="9"/>
      <color rgb="FF000000"/>
      <name val="Tahoma"/>
      <family val="2"/>
    </font>
    <font>
      <b/>
      <sz val="14"/>
      <color theme="0"/>
      <name val="Calibri"/>
      <family val="2"/>
      <scheme val="minor"/>
    </font>
    <font>
      <sz val="10"/>
      <name val="Calibri"/>
      <family val="2"/>
      <scheme val="minor"/>
    </font>
    <font>
      <sz val="10"/>
      <color rgb="FF000000"/>
      <name val="Calibri"/>
      <family val="2"/>
    </font>
    <font>
      <sz val="11"/>
      <name val="Calibri (Body)"/>
    </font>
  </fonts>
  <fills count="7">
    <fill>
      <patternFill patternType="none"/>
    </fill>
    <fill>
      <patternFill patternType="gray125"/>
    </fill>
    <fill>
      <patternFill patternType="solid">
        <fgColor rgb="FFCCECFF"/>
        <bgColor indexed="64"/>
      </patternFill>
    </fill>
    <fill>
      <patternFill patternType="solid">
        <fgColor theme="4" tint="0.39997558519241921"/>
        <bgColor indexed="64"/>
      </patternFill>
    </fill>
    <fill>
      <patternFill patternType="solid">
        <fgColor rgb="FF95B3D7"/>
        <bgColor indexed="64"/>
      </patternFill>
    </fill>
    <fill>
      <patternFill patternType="solid">
        <fgColor theme="2"/>
        <bgColor indexed="64"/>
      </patternFill>
    </fill>
    <fill>
      <patternFill patternType="solid">
        <fgColor theme="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3" fillId="0" borderId="0" applyNumberFormat="0" applyFill="0" applyBorder="0" applyProtection="0">
      <alignment vertical="top" wrapText="1"/>
    </xf>
  </cellStyleXfs>
  <cellXfs count="31">
    <xf numFmtId="0" fontId="0" fillId="0" borderId="0" xfId="0"/>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center" vertical="top" wrapText="1"/>
    </xf>
    <xf numFmtId="0" fontId="8" fillId="2" borderId="1" xfId="0" applyFont="1" applyFill="1" applyBorder="1" applyAlignment="1">
      <alignment horizontal="center" vertical="center" wrapText="1"/>
    </xf>
    <xf numFmtId="0" fontId="10" fillId="0" borderId="0" xfId="0" applyFont="1"/>
    <xf numFmtId="0" fontId="10" fillId="0" borderId="0" xfId="0" applyFont="1" applyAlignment="1">
      <alignment horizontal="left"/>
    </xf>
    <xf numFmtId="0" fontId="8" fillId="2" borderId="1" xfId="0" applyFont="1" applyFill="1" applyBorder="1" applyAlignment="1">
      <alignment horizontal="left" vertical="center" wrapText="1"/>
    </xf>
    <xf numFmtId="0" fontId="12" fillId="0" borderId="0" xfId="0" applyFont="1" applyAlignment="1">
      <alignment horizontal="right"/>
    </xf>
    <xf numFmtId="0" fontId="4"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center" vertical="center" wrapText="1"/>
    </xf>
    <xf numFmtId="0" fontId="1" fillId="3" borderId="0" xfId="0" applyFont="1" applyFill="1" applyAlignment="1">
      <alignment horizontal="center" vertical="top" wrapText="1"/>
    </xf>
    <xf numFmtId="0" fontId="6" fillId="0" borderId="0" xfId="0" applyFont="1" applyAlignment="1">
      <alignment horizontal="left" vertical="top" wrapText="1"/>
    </xf>
    <xf numFmtId="0" fontId="1" fillId="3" borderId="0" xfId="0" applyFont="1" applyFill="1" applyAlignment="1">
      <alignment horizontal="left" vertical="top" wrapText="1"/>
    </xf>
    <xf numFmtId="0" fontId="1" fillId="4" borderId="0" xfId="0" applyFont="1" applyFill="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pplyProtection="1">
      <alignment horizontal="center" vertical="center" wrapText="1"/>
      <protection locked="0"/>
    </xf>
    <xf numFmtId="0" fontId="16" fillId="5" borderId="1" xfId="0" applyFont="1" applyFill="1" applyBorder="1" applyAlignment="1">
      <alignment horizontal="left" vertical="top" wrapText="1"/>
    </xf>
    <xf numFmtId="0" fontId="17" fillId="5" borderId="1" xfId="0" applyFont="1" applyFill="1" applyBorder="1" applyAlignment="1">
      <alignment horizontal="left"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textRotation="90"/>
    </xf>
    <xf numFmtId="0" fontId="11" fillId="0" borderId="0" xfId="0" applyFont="1" applyAlignment="1">
      <alignment horizontal="center" vertical="center"/>
    </xf>
    <xf numFmtId="0" fontId="11" fillId="0" borderId="2" xfId="0" applyFont="1" applyBorder="1" applyAlignment="1">
      <alignment horizontal="center" vertical="center"/>
    </xf>
    <xf numFmtId="0" fontId="18" fillId="5" borderId="3" xfId="0" applyFont="1" applyFill="1" applyBorder="1" applyAlignment="1">
      <alignment horizontal="left" vertical="top" wrapText="1"/>
    </xf>
    <xf numFmtId="0" fontId="4" fillId="5" borderId="4" xfId="0" applyFont="1" applyFill="1" applyBorder="1" applyAlignment="1">
      <alignment horizontal="left" vertical="top" wrapText="1"/>
    </xf>
    <xf numFmtId="0" fontId="4" fillId="5" borderId="5"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0" xfId="0" applyFont="1" applyFill="1" applyAlignment="1">
      <alignment horizontal="center" vertical="top" wrapText="1"/>
    </xf>
    <xf numFmtId="0" fontId="5" fillId="5" borderId="1" xfId="0" applyFont="1" applyFill="1" applyBorder="1" applyAlignment="1">
      <alignment horizontal="left" vertical="top" wrapText="1"/>
    </xf>
  </cellXfs>
  <cellStyles count="3">
    <cellStyle name="Normal" xfId="0" builtinId="0"/>
    <cellStyle name="Normal 2" xfId="1"/>
    <cellStyle name="Normal 3" xfId="2"/>
  </cellStyles>
  <dxfs count="34">
    <dxf>
      <font>
        <color theme="0"/>
      </font>
      <fill>
        <patternFill>
          <bgColor rgb="FFC0000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theme="0"/>
      </font>
      <fill>
        <patternFill>
          <bgColor rgb="FFFF0000"/>
        </patternFill>
      </fill>
    </dxf>
    <dxf>
      <font>
        <color auto="1"/>
      </font>
      <fill>
        <patternFill>
          <bgColor theme="9"/>
        </patternFill>
      </fill>
    </dxf>
    <dxf>
      <fill>
        <patternFill>
          <bgColor rgb="FFFFFF00"/>
        </patternFill>
      </fill>
    </dxf>
    <dxf>
      <font>
        <color theme="0"/>
      </font>
      <fill>
        <patternFill>
          <bgColor rgb="FF00B050"/>
        </patternFill>
      </fill>
    </dxf>
    <dxf>
      <font>
        <color theme="0"/>
      </font>
      <fill>
        <patternFill>
          <bgColor rgb="FF92D050"/>
        </patternFill>
      </fill>
    </dxf>
  </dxfs>
  <tableStyles count="0" defaultTableStyle="TableStyleMedium2" defaultPivotStyle="PivotStyleLight16"/>
  <colors>
    <mruColors>
      <color rgb="FFCCECFF"/>
      <color rgb="FF95B3D7"/>
      <color rgb="FFFFFFCC"/>
      <color rgb="FFF5FAEB"/>
      <color rgb="FFFAFAEB"/>
      <color rgb="FFFAF5EB"/>
      <color rgb="FFFAF0EB"/>
      <color rgb="FFFAF0F0"/>
      <color rgb="FFFEF4EC"/>
      <color rgb="FFFFF3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3" tint="0.59999389629810485"/>
  </sheetPr>
  <dimension ref="A2:H9"/>
  <sheetViews>
    <sheetView tabSelected="1" zoomScaleNormal="100" workbookViewId="0">
      <selection activeCell="E14" sqref="E14"/>
    </sheetView>
  </sheetViews>
  <sheetFormatPr defaultColWidth="9.109375" defaultRowHeight="14.4"/>
  <cols>
    <col min="1" max="1" width="5.109375" style="6" customWidth="1"/>
    <col min="2" max="2" width="11.6640625" style="7" customWidth="1"/>
    <col min="3" max="3" width="20.44140625" style="6" customWidth="1"/>
    <col min="4" max="8" width="20.77734375" style="6" customWidth="1"/>
    <col min="9" max="16384" width="9.109375" style="6"/>
  </cols>
  <sheetData>
    <row r="2" spans="1:8" ht="24" customHeight="1">
      <c r="A2" s="23" t="s">
        <v>21</v>
      </c>
      <c r="B2" s="23"/>
      <c r="C2" s="24"/>
      <c r="D2" s="21" t="s">
        <v>22</v>
      </c>
      <c r="E2" s="21"/>
      <c r="F2" s="21"/>
      <c r="G2" s="21"/>
      <c r="H2" s="21"/>
    </row>
    <row r="3" spans="1:8" ht="19.95" customHeight="1">
      <c r="A3" s="23"/>
      <c r="B3" s="23"/>
      <c r="C3" s="24"/>
      <c r="D3" s="5" t="s">
        <v>16</v>
      </c>
      <c r="E3" s="5" t="s">
        <v>19</v>
      </c>
      <c r="F3" s="5" t="s">
        <v>14</v>
      </c>
      <c r="G3" s="5" t="s">
        <v>20</v>
      </c>
      <c r="H3" s="5" t="s">
        <v>17</v>
      </c>
    </row>
    <row r="4" spans="1:8" ht="27.6">
      <c r="C4" s="9"/>
      <c r="D4" s="20" t="s">
        <v>68</v>
      </c>
      <c r="E4" s="20" t="s">
        <v>70</v>
      </c>
      <c r="F4" s="20" t="s">
        <v>69</v>
      </c>
      <c r="G4" s="20" t="s">
        <v>67</v>
      </c>
      <c r="H4" s="20" t="s">
        <v>66</v>
      </c>
    </row>
    <row r="5" spans="1:8" ht="31.05" customHeight="1">
      <c r="A5" s="22" t="s">
        <v>23</v>
      </c>
      <c r="B5" s="8" t="s">
        <v>24</v>
      </c>
      <c r="C5" s="19" t="s">
        <v>71</v>
      </c>
      <c r="D5" s="1" t="s">
        <v>25</v>
      </c>
      <c r="E5" s="2" t="s">
        <v>26</v>
      </c>
      <c r="F5" s="2" t="s">
        <v>26</v>
      </c>
      <c r="G5" s="2" t="s">
        <v>27</v>
      </c>
      <c r="H5" s="2" t="s">
        <v>27</v>
      </c>
    </row>
    <row r="6" spans="1:8" ht="31.05" customHeight="1">
      <c r="A6" s="22"/>
      <c r="B6" s="8" t="s">
        <v>15</v>
      </c>
      <c r="C6" s="19" t="s">
        <v>72</v>
      </c>
      <c r="D6" s="1" t="s">
        <v>25</v>
      </c>
      <c r="E6" s="1" t="s">
        <v>25</v>
      </c>
      <c r="F6" s="2" t="s">
        <v>26</v>
      </c>
      <c r="G6" s="2" t="s">
        <v>26</v>
      </c>
      <c r="H6" s="2" t="s">
        <v>27</v>
      </c>
    </row>
    <row r="7" spans="1:8" ht="31.05" customHeight="1">
      <c r="A7" s="22"/>
      <c r="B7" s="8" t="s">
        <v>6</v>
      </c>
      <c r="C7" s="19" t="s">
        <v>74</v>
      </c>
      <c r="D7" s="1" t="s">
        <v>28</v>
      </c>
      <c r="E7" s="1" t="s">
        <v>29</v>
      </c>
      <c r="F7" s="1" t="s">
        <v>29</v>
      </c>
      <c r="G7" s="1" t="s">
        <v>25</v>
      </c>
      <c r="H7" s="2" t="s">
        <v>26</v>
      </c>
    </row>
    <row r="8" spans="1:8" ht="31.05" customHeight="1">
      <c r="A8" s="22"/>
      <c r="B8" s="8" t="s">
        <v>18</v>
      </c>
      <c r="C8" s="19" t="s">
        <v>73</v>
      </c>
      <c r="D8" s="1" t="s">
        <v>30</v>
      </c>
      <c r="E8" s="1" t="s">
        <v>28</v>
      </c>
      <c r="F8" s="1" t="s">
        <v>29</v>
      </c>
      <c r="G8" s="1" t="s">
        <v>29</v>
      </c>
      <c r="H8" s="1" t="s">
        <v>25</v>
      </c>
    </row>
    <row r="9" spans="1:8" ht="31.05" customHeight="1">
      <c r="A9" s="22"/>
      <c r="B9" s="8" t="s">
        <v>31</v>
      </c>
      <c r="C9" s="19" t="s">
        <v>75</v>
      </c>
      <c r="D9" s="1" t="s">
        <v>30</v>
      </c>
      <c r="E9" s="1" t="s">
        <v>30</v>
      </c>
      <c r="F9" s="5" t="s">
        <v>28</v>
      </c>
      <c r="G9" s="1" t="s">
        <v>29</v>
      </c>
      <c r="H9" s="1" t="s">
        <v>29</v>
      </c>
    </row>
  </sheetData>
  <mergeCells count="3">
    <mergeCell ref="D2:H2"/>
    <mergeCell ref="A5:A9"/>
    <mergeCell ref="A2:C3"/>
  </mergeCells>
  <conditionalFormatting sqref="A1:XFD1 A2 D2:XFD3 A4:XFD4 A10:XFD1048576 A5:B9 D5:XFD9">
    <cfRule type="cellIs" dxfId="33" priority="391" operator="equal">
      <formula>"Very Low"</formula>
    </cfRule>
    <cfRule type="cellIs" dxfId="32" priority="392" operator="equal">
      <formula>"Low"</formula>
    </cfRule>
    <cfRule type="cellIs" dxfId="31" priority="393" operator="equal">
      <formula>"Medium"</formula>
    </cfRule>
    <cfRule type="cellIs" dxfId="30" priority="394" operator="equal">
      <formula>"High"</formula>
    </cfRule>
    <cfRule type="cellIs" dxfId="29" priority="395" operator="equal">
      <formula>"Very High"</formula>
    </cfRule>
    <cfRule type="cellIs" dxfId="28" priority="396" operator="equal">
      <formula>"Extreme"</formula>
    </cfRule>
  </conditionalFormatting>
  <conditionalFormatting sqref="C5:C9">
    <cfRule type="cellIs" dxfId="27" priority="1" operator="equal">
      <formula>"Very Low"</formula>
    </cfRule>
    <cfRule type="cellIs" dxfId="26" priority="2" operator="equal">
      <formula>"Low"</formula>
    </cfRule>
    <cfRule type="cellIs" dxfId="25" priority="3" operator="equal">
      <formula>"Medium"</formula>
    </cfRule>
    <cfRule type="cellIs" dxfId="24" priority="4" operator="equal">
      <formula>"High"</formula>
    </cfRule>
    <cfRule type="cellIs" dxfId="23" priority="5" operator="equal">
      <formula>"Very High"</formula>
    </cfRule>
  </conditionalFormatting>
  <conditionalFormatting sqref="C5:C9">
    <cfRule type="cellIs" dxfId="22" priority="6" operator="equal">
      <formula>"Extreme"</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theme="9" tint="0.59999389629810485"/>
    <pageSetUpPr fitToPage="1"/>
  </sheetPr>
  <dimension ref="A1:V10"/>
  <sheetViews>
    <sheetView zoomScale="80" zoomScaleNormal="80" workbookViewId="0">
      <pane xSplit="2" ySplit="6" topLeftCell="C10" activePane="bottomRight" state="frozen"/>
      <selection pane="topRight" activeCell="C1" sqref="C1"/>
      <selection pane="bottomLeft" activeCell="A3" sqref="A3"/>
      <selection pane="bottomRight" activeCell="A2" sqref="A2:U2"/>
    </sheetView>
  </sheetViews>
  <sheetFormatPr defaultColWidth="9.109375" defaultRowHeight="14.4"/>
  <cols>
    <col min="1" max="1" width="6.77734375" style="4" customWidth="1"/>
    <col min="2" max="2" width="21.109375" style="3" customWidth="1"/>
    <col min="3" max="3" width="63.77734375" style="3" customWidth="1"/>
    <col min="4" max="5" width="26.109375" style="3" customWidth="1"/>
    <col min="6" max="6" width="3.77734375" style="3" customWidth="1"/>
    <col min="7" max="9" width="13.109375" style="3" customWidth="1"/>
    <col min="10" max="10" width="3.77734375" style="3" customWidth="1"/>
    <col min="11" max="11" width="20.44140625" style="3" customWidth="1"/>
    <col min="12" max="12" width="29.77734375" style="3" customWidth="1"/>
    <col min="13" max="15" width="13.109375" style="3" customWidth="1"/>
    <col min="16" max="16" width="3.77734375" style="3" customWidth="1"/>
    <col min="17" max="17" width="50.33203125" style="3" customWidth="1"/>
    <col min="18" max="18" width="29.77734375" style="3" customWidth="1"/>
    <col min="19" max="21" width="13.109375" style="3" customWidth="1"/>
    <col min="22" max="22" width="3.77734375" style="3" customWidth="1"/>
    <col min="23" max="16384" width="9.109375" style="3"/>
  </cols>
  <sheetData>
    <row r="1" spans="1:22" s="14" customFormat="1" ht="19.05" customHeight="1">
      <c r="A1" s="28" t="s">
        <v>38</v>
      </c>
      <c r="B1" s="28"/>
      <c r="C1" s="28"/>
      <c r="D1" s="28"/>
      <c r="E1" s="28"/>
      <c r="F1" s="28"/>
      <c r="G1" s="28"/>
      <c r="H1" s="28"/>
      <c r="I1" s="28"/>
      <c r="J1" s="28"/>
      <c r="K1" s="28"/>
      <c r="L1" s="28"/>
      <c r="M1" s="28"/>
      <c r="N1" s="28"/>
      <c r="O1" s="28"/>
      <c r="P1" s="28"/>
      <c r="Q1" s="28"/>
      <c r="R1" s="28"/>
      <c r="S1" s="28"/>
      <c r="T1" s="28"/>
      <c r="U1" s="28"/>
      <c r="V1" s="28"/>
    </row>
    <row r="2" spans="1:22" ht="175.95" customHeight="1">
      <c r="A2" s="25" t="s">
        <v>47</v>
      </c>
      <c r="B2" s="26"/>
      <c r="C2" s="26"/>
      <c r="D2" s="26"/>
      <c r="E2" s="26"/>
      <c r="F2" s="26"/>
      <c r="G2" s="26"/>
      <c r="H2" s="26"/>
      <c r="I2" s="26"/>
      <c r="J2" s="26"/>
      <c r="K2" s="26"/>
      <c r="L2" s="26"/>
      <c r="M2" s="26"/>
      <c r="N2" s="26"/>
      <c r="O2" s="26"/>
      <c r="P2" s="26"/>
      <c r="Q2" s="26"/>
      <c r="R2" s="26"/>
      <c r="S2" s="26"/>
      <c r="T2" s="26"/>
      <c r="U2" s="27"/>
    </row>
    <row r="5" spans="1:22" s="14" customFormat="1" ht="19.05" customHeight="1">
      <c r="A5" s="29" t="s">
        <v>7</v>
      </c>
      <c r="B5" s="29"/>
      <c r="C5" s="29"/>
      <c r="D5" s="29"/>
      <c r="E5" s="29"/>
      <c r="F5" s="13"/>
      <c r="G5" s="29" t="s">
        <v>5</v>
      </c>
      <c r="H5" s="29"/>
      <c r="I5" s="29"/>
      <c r="J5" s="13"/>
      <c r="K5" s="29" t="s">
        <v>32</v>
      </c>
      <c r="L5" s="29"/>
      <c r="M5" s="29"/>
      <c r="N5" s="29"/>
      <c r="O5" s="29"/>
      <c r="P5" s="13"/>
      <c r="Q5" s="29" t="s">
        <v>37</v>
      </c>
      <c r="R5" s="29"/>
      <c r="S5" s="29"/>
      <c r="T5" s="29"/>
      <c r="U5" s="29"/>
      <c r="V5" s="13"/>
    </row>
    <row r="6" spans="1:22" s="14" customFormat="1" ht="28.8">
      <c r="A6" s="13" t="s">
        <v>3</v>
      </c>
      <c r="B6" s="15" t="s">
        <v>8</v>
      </c>
      <c r="C6" s="15" t="s">
        <v>4</v>
      </c>
      <c r="D6" s="15" t="s">
        <v>9</v>
      </c>
      <c r="E6" s="15" t="s">
        <v>10</v>
      </c>
      <c r="F6" s="13"/>
      <c r="G6" s="13" t="s">
        <v>11</v>
      </c>
      <c r="H6" s="13" t="s">
        <v>12</v>
      </c>
      <c r="I6" s="13" t="s">
        <v>13</v>
      </c>
      <c r="J6" s="13"/>
      <c r="K6" s="16" t="s">
        <v>33</v>
      </c>
      <c r="L6" s="16" t="s">
        <v>34</v>
      </c>
      <c r="M6" s="13" t="s">
        <v>11</v>
      </c>
      <c r="N6" s="13" t="s">
        <v>12</v>
      </c>
      <c r="O6" s="13" t="s">
        <v>13</v>
      </c>
      <c r="P6" s="13"/>
      <c r="Q6" s="16" t="s">
        <v>35</v>
      </c>
      <c r="R6" s="16" t="s">
        <v>36</v>
      </c>
      <c r="S6" s="13" t="s">
        <v>11</v>
      </c>
      <c r="T6" s="13" t="s">
        <v>12</v>
      </c>
      <c r="U6" s="13" t="s">
        <v>13</v>
      </c>
      <c r="V6" s="13"/>
    </row>
    <row r="7" spans="1:22" ht="187.2">
      <c r="A7" s="17" t="s">
        <v>0</v>
      </c>
      <c r="B7" s="11" t="s">
        <v>39</v>
      </c>
      <c r="C7" s="11" t="s">
        <v>42</v>
      </c>
      <c r="D7" s="11" t="s">
        <v>49</v>
      </c>
      <c r="E7" s="11" t="s">
        <v>50</v>
      </c>
      <c r="F7" s="13"/>
      <c r="G7" s="18" t="s">
        <v>20</v>
      </c>
      <c r="H7" s="18" t="s">
        <v>15</v>
      </c>
      <c r="I7" s="12" t="s">
        <v>44</v>
      </c>
      <c r="J7" s="13"/>
      <c r="K7" s="10" t="s">
        <v>54</v>
      </c>
      <c r="L7" s="10" t="s">
        <v>55</v>
      </c>
      <c r="M7" s="18" t="s">
        <v>14</v>
      </c>
      <c r="N7" s="18" t="s">
        <v>15</v>
      </c>
      <c r="O7" s="12" t="str">
        <f>IFERROR(INDEX(RISK_MATRIX,MATCH(N7,RISK_CONSEQUENCE,0),MATCH(M7,RISK_LIKELIHOOD,0)),"")</f>
        <v>VERY HIGH</v>
      </c>
      <c r="P7" s="13"/>
      <c r="Q7" s="10" t="s">
        <v>64</v>
      </c>
      <c r="R7" s="30" t="s">
        <v>65</v>
      </c>
      <c r="S7" s="18" t="s">
        <v>19</v>
      </c>
      <c r="T7" s="18" t="s">
        <v>6</v>
      </c>
      <c r="U7" s="12" t="str">
        <f>IFERROR(INDEX(RISK_MATRIX,MATCH(T7,RISK_CONSEQUENCE,0),MATCH(S7,RISK_LIKELIHOOD,0)),"")</f>
        <v>MEDIUM</v>
      </c>
      <c r="V7" s="13"/>
    </row>
    <row r="8" spans="1:22" ht="129.6">
      <c r="A8" s="17" t="s">
        <v>1</v>
      </c>
      <c r="B8" s="11" t="s">
        <v>40</v>
      </c>
      <c r="C8" s="11" t="s">
        <v>45</v>
      </c>
      <c r="D8" s="11" t="s">
        <v>48</v>
      </c>
      <c r="E8" s="11" t="s">
        <v>51</v>
      </c>
      <c r="F8" s="13"/>
      <c r="G8" s="18" t="s">
        <v>16</v>
      </c>
      <c r="H8" s="18" t="s">
        <v>24</v>
      </c>
      <c r="I8" s="12" t="s">
        <v>43</v>
      </c>
      <c r="J8" s="13"/>
      <c r="K8" s="10" t="s">
        <v>58</v>
      </c>
      <c r="L8" s="10" t="s">
        <v>59</v>
      </c>
      <c r="M8" s="18" t="s">
        <v>16</v>
      </c>
      <c r="N8" s="18" t="s">
        <v>6</v>
      </c>
      <c r="O8" s="12" t="str">
        <f>IFERROR(INDEX(RISK_MATRIX,MATCH(N8,RISK_CONSEQUENCE,0),MATCH(M8,RISK_LIKELIHOOD,0)),"")</f>
        <v>LOW</v>
      </c>
      <c r="P8" s="13"/>
      <c r="Q8" s="10" t="s">
        <v>60</v>
      </c>
      <c r="R8" s="30" t="s">
        <v>61</v>
      </c>
      <c r="S8" s="18" t="s">
        <v>16</v>
      </c>
      <c r="T8" s="18" t="s">
        <v>6</v>
      </c>
      <c r="U8" s="12" t="str">
        <f>IFERROR(INDEX(RISK_MATRIX,MATCH(T8,RISK_CONSEQUENCE,0),MATCH(S8,RISK_LIKELIHOOD,0)),"")</f>
        <v>LOW</v>
      </c>
      <c r="V8" s="13"/>
    </row>
    <row r="9" spans="1:22" ht="129.6">
      <c r="A9" s="17" t="s">
        <v>2</v>
      </c>
      <c r="B9" s="11" t="s">
        <v>41</v>
      </c>
      <c r="C9" s="11" t="s">
        <v>46</v>
      </c>
      <c r="D9" s="11" t="s">
        <v>52</v>
      </c>
      <c r="E9" s="11" t="s">
        <v>53</v>
      </c>
      <c r="F9" s="13"/>
      <c r="G9" s="18" t="s">
        <v>14</v>
      </c>
      <c r="H9" s="18" t="s">
        <v>6</v>
      </c>
      <c r="I9" s="12" t="str">
        <f>IFERROR(INDEX(RISK_MATRIX,MATCH(H9,RISK_CONSEQUENCE,0),MATCH(G9,RISK_LIKELIHOOD,0)),"")</f>
        <v>MEDIUM</v>
      </c>
      <c r="J9" s="13"/>
      <c r="K9" s="10" t="s">
        <v>56</v>
      </c>
      <c r="L9" s="10" t="s">
        <v>57</v>
      </c>
      <c r="M9" s="18" t="s">
        <v>14</v>
      </c>
      <c r="N9" s="18" t="s">
        <v>6</v>
      </c>
      <c r="O9" s="12" t="str">
        <f>IFERROR(INDEX(RISK_MATRIX,MATCH(N9,RISK_CONSEQUENCE,0),MATCH(M9,RISK_LIKELIHOOD,0)),"")</f>
        <v>MEDIUM</v>
      </c>
      <c r="P9" s="13"/>
      <c r="Q9" s="30" t="s">
        <v>62</v>
      </c>
      <c r="R9" s="10" t="s">
        <v>63</v>
      </c>
      <c r="S9" s="18" t="s">
        <v>19</v>
      </c>
      <c r="T9" s="18" t="s">
        <v>18</v>
      </c>
      <c r="U9" s="12" t="str">
        <f>IFERROR(INDEX(RISK_MATRIX,MATCH(T9,RISK_CONSEQUENCE,0),MATCH(S9,RISK_LIKELIHOOD,0)),"")</f>
        <v>LOW</v>
      </c>
      <c r="V9" s="13"/>
    </row>
    <row r="10" spans="1:22" s="14" customFormat="1" ht="19.05" customHeight="1">
      <c r="A10" s="29"/>
      <c r="B10" s="29"/>
      <c r="C10" s="29"/>
      <c r="D10" s="29"/>
      <c r="E10" s="29"/>
      <c r="F10" s="13"/>
      <c r="G10" s="29"/>
      <c r="H10" s="29"/>
      <c r="I10" s="29"/>
      <c r="J10" s="13"/>
      <c r="K10" s="29"/>
      <c r="L10" s="29"/>
      <c r="M10" s="29"/>
      <c r="N10" s="29"/>
      <c r="O10" s="29"/>
      <c r="P10" s="13"/>
      <c r="Q10" s="29"/>
      <c r="R10" s="29"/>
      <c r="S10" s="29"/>
      <c r="T10" s="29"/>
      <c r="U10" s="29"/>
      <c r="V10" s="13"/>
    </row>
  </sheetData>
  <sheetProtection selectLockedCells="1"/>
  <mergeCells count="10">
    <mergeCell ref="A2:U2"/>
    <mergeCell ref="A1:V1"/>
    <mergeCell ref="K5:O5"/>
    <mergeCell ref="Q5:U5"/>
    <mergeCell ref="K10:O10"/>
    <mergeCell ref="Q10:U10"/>
    <mergeCell ref="A5:E5"/>
    <mergeCell ref="G5:I5"/>
    <mergeCell ref="G10:I10"/>
    <mergeCell ref="A10:E10"/>
  </mergeCells>
  <conditionalFormatting sqref="B7:E9 I7:I9 K7:O9 C3:C1048576 Q7:U9">
    <cfRule type="cellIs" dxfId="21" priority="15" operator="equal">
      <formula>"Very Low"</formula>
    </cfRule>
    <cfRule type="cellIs" dxfId="20" priority="16" operator="equal">
      <formula>"Low"</formula>
    </cfRule>
    <cfRule type="cellIs" dxfId="19" priority="17" operator="equal">
      <formula>"Medium"</formula>
    </cfRule>
    <cfRule type="cellIs" dxfId="18" priority="18" operator="equal">
      <formula>"High"</formula>
    </cfRule>
    <cfRule type="cellIs" dxfId="17" priority="19" operator="equal">
      <formula>"Very High"</formula>
    </cfRule>
  </conditionalFormatting>
  <conditionalFormatting sqref="D5:D6 D10:D1048576">
    <cfRule type="cellIs" dxfId="16" priority="53" operator="equal">
      <formula>"Very Low"</formula>
    </cfRule>
    <cfRule type="cellIs" dxfId="15" priority="54" operator="equal">
      <formula>"Low"</formula>
    </cfRule>
    <cfRule type="cellIs" dxfId="14" priority="55" operator="equal">
      <formula>"Medium"</formula>
    </cfRule>
    <cfRule type="cellIs" dxfId="13" priority="56" operator="equal">
      <formula>"High"</formula>
    </cfRule>
    <cfRule type="cellIs" dxfId="12" priority="57" operator="equal">
      <formula>"Very High"</formula>
    </cfRule>
  </conditionalFormatting>
  <conditionalFormatting sqref="D5:E9 F8:XFD9 A5:C10 Q7:R9">
    <cfRule type="cellIs" dxfId="11" priority="20" operator="equal">
      <formula>"Extreme"</formula>
    </cfRule>
  </conditionalFormatting>
  <conditionalFormatting sqref="D10:K10">
    <cfRule type="cellIs" dxfId="10" priority="33" operator="equal">
      <formula>"Extreme"</formula>
    </cfRule>
  </conditionalFormatting>
  <conditionalFormatting sqref="K5 F5:J7 P5:P7 V5:XFD7 K6:O7 Q6:U7 V10:XFD10 A11:XFD1048576 Q8:R8">
    <cfRule type="cellIs" dxfId="9" priority="64" operator="equal">
      <formula>"Extreme"</formula>
    </cfRule>
  </conditionalFormatting>
  <conditionalFormatting sqref="P10:Q10">
    <cfRule type="cellIs" dxfId="8" priority="34" operator="equal">
      <formula>"Extreme"</formula>
    </cfRule>
  </conditionalFormatting>
  <conditionalFormatting sqref="Q5">
    <cfRule type="cellIs" dxfId="7" priority="212" operator="equal">
      <formula>"Extreme"</formula>
    </cfRule>
  </conditionalFormatting>
  <conditionalFormatting sqref="W1:XFD1 A1">
    <cfRule type="cellIs" dxfId="6" priority="13" operator="equal">
      <formula>"Extreme"</formula>
    </cfRule>
  </conditionalFormatting>
  <conditionalFormatting sqref="A2">
    <cfRule type="cellIs" dxfId="5" priority="1" operator="equal">
      <formula>"Very Low"</formula>
    </cfRule>
    <cfRule type="cellIs" dxfId="4" priority="2" operator="equal">
      <formula>"Low"</formula>
    </cfRule>
    <cfRule type="cellIs" dxfId="3" priority="3" operator="equal">
      <formula>"Medium"</formula>
    </cfRule>
    <cfRule type="cellIs" dxfId="2" priority="4" operator="equal">
      <formula>"High"</formula>
    </cfRule>
    <cfRule type="cellIs" dxfId="1" priority="5" operator="equal">
      <formula>"Very High"</formula>
    </cfRule>
  </conditionalFormatting>
  <conditionalFormatting sqref="A2">
    <cfRule type="cellIs" dxfId="0" priority="6" operator="equal">
      <formula>"Extreme"</formula>
    </cfRule>
  </conditionalFormatting>
  <dataValidations count="2">
    <dataValidation type="list" showInputMessage="1" showErrorMessage="1" sqref="T11:T1048576 N11:N1048576 H11:H1048576 H7:H9 T7:T9 N7:N9">
      <formula1>RISK_CONSEQUENCE</formula1>
    </dataValidation>
    <dataValidation type="list" showInputMessage="1" showErrorMessage="1" sqref="S11:S1048576 M11:M1048576 G11:G1048576 G7:G9 S7:S9 M7:M9">
      <formula1>RISK_LIKELIHOOD</formula1>
    </dataValidation>
  </dataValidations>
  <pageMargins left="0.70866141732283472" right="0.70866141732283472" top="0.74803149606299213" bottom="0.74803149606299213" header="0.31496062992125984" footer="0.31496062992125984"/>
  <pageSetup paperSize="9" scale="16"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CCC739B484314F8A946354109C7261" ma:contentTypeVersion="15" ma:contentTypeDescription="Create a new document." ma:contentTypeScope="" ma:versionID="73eb5f36a72a7528f4944ee602189c13">
  <xsd:schema xmlns:xsd="http://www.w3.org/2001/XMLSchema" xmlns:xs="http://www.w3.org/2001/XMLSchema" xmlns:p="http://schemas.microsoft.com/office/2006/metadata/properties" xmlns:ns2="a366d3ee-e1d1-48d7-b3b2-f98869da6a7e" xmlns:ns3="cc2c1cb1-02cf-487e-9c32-efe04f2b72d7" targetNamespace="http://schemas.microsoft.com/office/2006/metadata/properties" ma:root="true" ma:fieldsID="2df5935bb7be802dd8dc6b8648544a9b" ns2:_="" ns3:_="">
    <xsd:import namespace="a366d3ee-e1d1-48d7-b3b2-f98869da6a7e"/>
    <xsd:import namespace="cc2c1cb1-02cf-487e-9c32-efe04f2b72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66d3ee-e1d1-48d7-b3b2-f98869da6a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5ecf188-c06e-439e-83c4-5bbd34f0c6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c2c1cb1-02cf-487e-9c32-efe04f2b72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e95a2866-8c29-4ad5-b3e2-199edbad9e20}" ma:internalName="TaxCatchAll" ma:showField="CatchAllData" ma:web="cc2c1cb1-02cf-487e-9c32-efe04f2b72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366d3ee-e1d1-48d7-b3b2-f98869da6a7e">
      <Terms xmlns="http://schemas.microsoft.com/office/infopath/2007/PartnerControls"/>
    </lcf76f155ced4ddcb4097134ff3c332f>
    <TaxCatchAll xmlns="cc2c1cb1-02cf-487e-9c32-efe04f2b72d7" xsi:nil="true"/>
  </documentManagement>
</p:properties>
</file>

<file path=customXml/itemProps1.xml><?xml version="1.0" encoding="utf-8"?>
<ds:datastoreItem xmlns:ds="http://schemas.openxmlformats.org/officeDocument/2006/customXml" ds:itemID="{C8A9D3F0-0632-4AFE-B7BF-4C28504D0B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66d3ee-e1d1-48d7-b3b2-f98869da6a7e"/>
    <ds:schemaRef ds:uri="cc2c1cb1-02cf-487e-9c32-efe04f2b72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54AF64-DB96-4131-BCC0-CD624AA41880}">
  <ds:schemaRefs>
    <ds:schemaRef ds:uri="http://schemas.microsoft.com/sharepoint/v3/contenttype/forms"/>
  </ds:schemaRefs>
</ds:datastoreItem>
</file>

<file path=customXml/itemProps3.xml><?xml version="1.0" encoding="utf-8"?>
<ds:datastoreItem xmlns:ds="http://schemas.openxmlformats.org/officeDocument/2006/customXml" ds:itemID="{A8C686E0-5763-4CCA-AE09-1217D01357E1}">
  <ds:schemaRefs>
    <ds:schemaRef ds:uri="a366d3ee-e1d1-48d7-b3b2-f98869da6a7e"/>
    <ds:schemaRef ds:uri="http://purl.org/dc/dcmitype/"/>
    <ds:schemaRef ds:uri="http://purl.org/dc/terms/"/>
    <ds:schemaRef ds:uri="http://www.w3.org/XML/1998/namespace"/>
    <ds:schemaRef ds:uri="cc2c1cb1-02cf-487e-9c32-efe04f2b72d7"/>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Risk Matrix</vt:lpstr>
      <vt:lpstr>Risk Assessment</vt:lpstr>
      <vt:lpstr>'Risk Assessment'!_FilterDatabase</vt:lpstr>
      <vt:lpstr>'Risk Assessment'!Print_Titles</vt:lpstr>
      <vt:lpstr>RISK_CONSEQUENCE</vt:lpstr>
      <vt:lpstr>RISK_LIKELIHOOD</vt:lpstr>
      <vt:lpstr>RISK_MATRIX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2018-07-04T06:52:48Z</dcterms:created>
  <dcterms:modified xsi:type="dcterms:W3CDTF">2023-10-27T08:24:04Z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ies>
</file>