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thuc\Documents\Phy majors\Monsoon_2021\Nuclear_particle_lab\Tasks\vlab5\"/>
    </mc:Choice>
  </mc:AlternateContent>
  <xr:revisionPtr revIDLastSave="0" documentId="13_ncr:1_{E8AAB521-1AC6-42CA-AA0D-28E7EDB36DC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B22" i="3"/>
  <c r="B23" i="3"/>
  <c r="B20" i="3"/>
  <c r="B14" i="3"/>
  <c r="B15" i="3"/>
  <c r="B16" i="3"/>
  <c r="B13" i="3"/>
  <c r="B8" i="3"/>
  <c r="B9" i="3"/>
  <c r="B7" i="3"/>
  <c r="E7" i="3"/>
  <c r="E8" i="3"/>
  <c r="E9" i="3"/>
  <c r="H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" i="1"/>
</calcChain>
</file>

<file path=xl/sharedStrings.xml><?xml version="1.0" encoding="utf-8"?>
<sst xmlns="http://schemas.openxmlformats.org/spreadsheetml/2006/main" count="32" uniqueCount="12">
  <si>
    <t>LLD</t>
  </si>
  <si>
    <t>Co-60</t>
  </si>
  <si>
    <t>Cs-137</t>
  </si>
  <si>
    <t>Mn-54</t>
  </si>
  <si>
    <t>Total Counts</t>
  </si>
  <si>
    <t>Average counts/s</t>
  </si>
  <si>
    <t>Average count/s</t>
  </si>
  <si>
    <t>Na-22</t>
  </si>
  <si>
    <t>E</t>
  </si>
  <si>
    <t>Peak LLD</t>
  </si>
  <si>
    <t>Energy</t>
  </si>
  <si>
    <t>Using Cs, ).302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</si>
</sst>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 applyAlignment="1"/>
    <xf numFmtId="0" fontId="1" fillId="2" borderId="1" xfId="1" applyAlignment="1">
      <alignment horizontal="center"/>
    </xf>
    <xf numFmtId="0" fontId="1" fillId="2" borderId="1" xfId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1" xfId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Co-60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Sheet1!$C$3:$C$93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516.20000000000005</c:v>
                </c:pt>
                <c:pt idx="3">
                  <c:v>493.8</c:v>
                </c:pt>
                <c:pt idx="4">
                  <c:v>582.6</c:v>
                </c:pt>
                <c:pt idx="5">
                  <c:v>680</c:v>
                </c:pt>
                <c:pt idx="6">
                  <c:v>592.4</c:v>
                </c:pt>
                <c:pt idx="7">
                  <c:v>513.79999999999995</c:v>
                </c:pt>
                <c:pt idx="8">
                  <c:v>525.79999999999995</c:v>
                </c:pt>
                <c:pt idx="9">
                  <c:v>517</c:v>
                </c:pt>
                <c:pt idx="10">
                  <c:v>526</c:v>
                </c:pt>
                <c:pt idx="11">
                  <c:v>523.4</c:v>
                </c:pt>
                <c:pt idx="12">
                  <c:v>540.20000000000005</c:v>
                </c:pt>
                <c:pt idx="13">
                  <c:v>629.6</c:v>
                </c:pt>
                <c:pt idx="14">
                  <c:v>681.6</c:v>
                </c:pt>
                <c:pt idx="15">
                  <c:v>703.2</c:v>
                </c:pt>
                <c:pt idx="16">
                  <c:v>650.20000000000005</c:v>
                </c:pt>
                <c:pt idx="17">
                  <c:v>620.6</c:v>
                </c:pt>
                <c:pt idx="18">
                  <c:v>612.79999999999995</c:v>
                </c:pt>
                <c:pt idx="19">
                  <c:v>591.4</c:v>
                </c:pt>
                <c:pt idx="20">
                  <c:v>599.4</c:v>
                </c:pt>
                <c:pt idx="21">
                  <c:v>571.79999999999995</c:v>
                </c:pt>
                <c:pt idx="22">
                  <c:v>489</c:v>
                </c:pt>
                <c:pt idx="23">
                  <c:v>530.20000000000005</c:v>
                </c:pt>
                <c:pt idx="24">
                  <c:v>524.6</c:v>
                </c:pt>
                <c:pt idx="25">
                  <c:v>486.4</c:v>
                </c:pt>
                <c:pt idx="26">
                  <c:v>531.4</c:v>
                </c:pt>
                <c:pt idx="27">
                  <c:v>546.4</c:v>
                </c:pt>
                <c:pt idx="28">
                  <c:v>489.2</c:v>
                </c:pt>
                <c:pt idx="29">
                  <c:v>493.4</c:v>
                </c:pt>
                <c:pt idx="30">
                  <c:v>520.79999999999995</c:v>
                </c:pt>
                <c:pt idx="31">
                  <c:v>466.6</c:v>
                </c:pt>
                <c:pt idx="32">
                  <c:v>535</c:v>
                </c:pt>
                <c:pt idx="33">
                  <c:v>503.4</c:v>
                </c:pt>
                <c:pt idx="34">
                  <c:v>534</c:v>
                </c:pt>
                <c:pt idx="35">
                  <c:v>471.8</c:v>
                </c:pt>
                <c:pt idx="36">
                  <c:v>481</c:v>
                </c:pt>
                <c:pt idx="37">
                  <c:v>569.20000000000005</c:v>
                </c:pt>
                <c:pt idx="38">
                  <c:v>517.20000000000005</c:v>
                </c:pt>
                <c:pt idx="39">
                  <c:v>525.79999999999995</c:v>
                </c:pt>
                <c:pt idx="40">
                  <c:v>555</c:v>
                </c:pt>
                <c:pt idx="41">
                  <c:v>534.6</c:v>
                </c:pt>
                <c:pt idx="42">
                  <c:v>544.79999999999995</c:v>
                </c:pt>
                <c:pt idx="43">
                  <c:v>559.4</c:v>
                </c:pt>
                <c:pt idx="44">
                  <c:v>556.6</c:v>
                </c:pt>
                <c:pt idx="45">
                  <c:v>513.6</c:v>
                </c:pt>
                <c:pt idx="46">
                  <c:v>564.20000000000005</c:v>
                </c:pt>
                <c:pt idx="47">
                  <c:v>594.20000000000005</c:v>
                </c:pt>
                <c:pt idx="48">
                  <c:v>615</c:v>
                </c:pt>
                <c:pt idx="49">
                  <c:v>640</c:v>
                </c:pt>
                <c:pt idx="50">
                  <c:v>575</c:v>
                </c:pt>
                <c:pt idx="51">
                  <c:v>640.79999999999995</c:v>
                </c:pt>
                <c:pt idx="52">
                  <c:v>676.6</c:v>
                </c:pt>
                <c:pt idx="53">
                  <c:v>675.4</c:v>
                </c:pt>
                <c:pt idx="54">
                  <c:v>634.6</c:v>
                </c:pt>
                <c:pt idx="55">
                  <c:v>658</c:v>
                </c:pt>
                <c:pt idx="56">
                  <c:v>557.20000000000005</c:v>
                </c:pt>
                <c:pt idx="57">
                  <c:v>480.6</c:v>
                </c:pt>
                <c:pt idx="58">
                  <c:v>485</c:v>
                </c:pt>
                <c:pt idx="59">
                  <c:v>440.8</c:v>
                </c:pt>
                <c:pt idx="60">
                  <c:v>391</c:v>
                </c:pt>
                <c:pt idx="61">
                  <c:v>389.8</c:v>
                </c:pt>
                <c:pt idx="62">
                  <c:v>387.2</c:v>
                </c:pt>
                <c:pt idx="63">
                  <c:v>344.8</c:v>
                </c:pt>
                <c:pt idx="64">
                  <c:v>358.6</c:v>
                </c:pt>
                <c:pt idx="65">
                  <c:v>343.8</c:v>
                </c:pt>
                <c:pt idx="66">
                  <c:v>448</c:v>
                </c:pt>
                <c:pt idx="67">
                  <c:v>822.6</c:v>
                </c:pt>
                <c:pt idx="68">
                  <c:v>1451.4</c:v>
                </c:pt>
                <c:pt idx="69">
                  <c:v>2121</c:v>
                </c:pt>
                <c:pt idx="70">
                  <c:v>2283</c:v>
                </c:pt>
                <c:pt idx="71">
                  <c:v>1614.2</c:v>
                </c:pt>
                <c:pt idx="72">
                  <c:v>854.2</c:v>
                </c:pt>
                <c:pt idx="73">
                  <c:v>358.8</c:v>
                </c:pt>
                <c:pt idx="74">
                  <c:v>216</c:v>
                </c:pt>
                <c:pt idx="75">
                  <c:v>290.39999999999998</c:v>
                </c:pt>
                <c:pt idx="76">
                  <c:v>633.4</c:v>
                </c:pt>
                <c:pt idx="77">
                  <c:v>1182.8</c:v>
                </c:pt>
                <c:pt idx="78">
                  <c:v>1781</c:v>
                </c:pt>
                <c:pt idx="79">
                  <c:v>1965.4</c:v>
                </c:pt>
                <c:pt idx="80">
                  <c:v>1503.8</c:v>
                </c:pt>
                <c:pt idx="81">
                  <c:v>883</c:v>
                </c:pt>
                <c:pt idx="82">
                  <c:v>363.2</c:v>
                </c:pt>
                <c:pt idx="83">
                  <c:v>199.6</c:v>
                </c:pt>
                <c:pt idx="84">
                  <c:v>115.8</c:v>
                </c:pt>
                <c:pt idx="85">
                  <c:v>99.4</c:v>
                </c:pt>
                <c:pt idx="86">
                  <c:v>104.4</c:v>
                </c:pt>
                <c:pt idx="87">
                  <c:v>98.4</c:v>
                </c:pt>
                <c:pt idx="88">
                  <c:v>86.8</c:v>
                </c:pt>
                <c:pt idx="89">
                  <c:v>72</c:v>
                </c:pt>
                <c:pt idx="90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C-478D-BADB-4DB2CD1A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82639"/>
        <c:axId val="309456063"/>
      </c:scatterChart>
      <c:valAx>
        <c:axId val="21181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56063"/>
        <c:crosses val="autoZero"/>
        <c:crossBetween val="midCat"/>
      </c:valAx>
      <c:valAx>
        <c:axId val="309456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8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Cs-137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Sheet1!$E$3:$E$93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6028</c:v>
                </c:pt>
                <c:pt idx="3">
                  <c:v>1469.8</c:v>
                </c:pt>
                <c:pt idx="4">
                  <c:v>1385.2</c:v>
                </c:pt>
                <c:pt idx="5">
                  <c:v>1476.4</c:v>
                </c:pt>
                <c:pt idx="6">
                  <c:v>1436.8</c:v>
                </c:pt>
                <c:pt idx="7">
                  <c:v>1226.5999999999999</c:v>
                </c:pt>
                <c:pt idx="8">
                  <c:v>1291.8</c:v>
                </c:pt>
                <c:pt idx="9">
                  <c:v>1238.4000000000001</c:v>
                </c:pt>
                <c:pt idx="10">
                  <c:v>1306.8</c:v>
                </c:pt>
                <c:pt idx="11">
                  <c:v>1390.8</c:v>
                </c:pt>
                <c:pt idx="12">
                  <c:v>1617.6</c:v>
                </c:pt>
                <c:pt idx="13">
                  <c:v>1592</c:v>
                </c:pt>
                <c:pt idx="14">
                  <c:v>1506</c:v>
                </c:pt>
                <c:pt idx="15">
                  <c:v>1490.4</c:v>
                </c:pt>
                <c:pt idx="16">
                  <c:v>1389.8</c:v>
                </c:pt>
                <c:pt idx="17">
                  <c:v>1404.2</c:v>
                </c:pt>
                <c:pt idx="18">
                  <c:v>1275</c:v>
                </c:pt>
                <c:pt idx="19">
                  <c:v>1261.2</c:v>
                </c:pt>
                <c:pt idx="20">
                  <c:v>1307.5999999999999</c:v>
                </c:pt>
                <c:pt idx="21">
                  <c:v>1292</c:v>
                </c:pt>
                <c:pt idx="22">
                  <c:v>1210</c:v>
                </c:pt>
                <c:pt idx="23">
                  <c:v>1368.2</c:v>
                </c:pt>
                <c:pt idx="24">
                  <c:v>1281.5999999999999</c:v>
                </c:pt>
                <c:pt idx="25">
                  <c:v>1281.2</c:v>
                </c:pt>
                <c:pt idx="26">
                  <c:v>1312</c:v>
                </c:pt>
                <c:pt idx="27">
                  <c:v>1272.2</c:v>
                </c:pt>
                <c:pt idx="28">
                  <c:v>998.8</c:v>
                </c:pt>
                <c:pt idx="29">
                  <c:v>613.79999999999995</c:v>
                </c:pt>
                <c:pt idx="30">
                  <c:v>416.4</c:v>
                </c:pt>
                <c:pt idx="31">
                  <c:v>311.2</c:v>
                </c:pt>
                <c:pt idx="32">
                  <c:v>250.6</c:v>
                </c:pt>
                <c:pt idx="33">
                  <c:v>225.8</c:v>
                </c:pt>
                <c:pt idx="34">
                  <c:v>176.2</c:v>
                </c:pt>
                <c:pt idx="35">
                  <c:v>217.2</c:v>
                </c:pt>
                <c:pt idx="36">
                  <c:v>328</c:v>
                </c:pt>
                <c:pt idx="37">
                  <c:v>933.2</c:v>
                </c:pt>
                <c:pt idx="38">
                  <c:v>3298.2</c:v>
                </c:pt>
                <c:pt idx="39">
                  <c:v>8254.4</c:v>
                </c:pt>
                <c:pt idx="40">
                  <c:v>13532.2</c:v>
                </c:pt>
                <c:pt idx="41">
                  <c:v>9207.2000000000007</c:v>
                </c:pt>
                <c:pt idx="42">
                  <c:v>2981</c:v>
                </c:pt>
                <c:pt idx="43">
                  <c:v>529.79999999999995</c:v>
                </c:pt>
                <c:pt idx="44">
                  <c:v>62.2</c:v>
                </c:pt>
                <c:pt idx="45">
                  <c:v>24.2</c:v>
                </c:pt>
                <c:pt idx="46">
                  <c:v>26.4</c:v>
                </c:pt>
                <c:pt idx="47">
                  <c:v>23.8</c:v>
                </c:pt>
                <c:pt idx="48">
                  <c:v>25.8</c:v>
                </c:pt>
                <c:pt idx="49">
                  <c:v>18.600000000000001</c:v>
                </c:pt>
                <c:pt idx="50">
                  <c:v>24.8</c:v>
                </c:pt>
                <c:pt idx="51">
                  <c:v>18</c:v>
                </c:pt>
                <c:pt idx="52">
                  <c:v>13.2</c:v>
                </c:pt>
                <c:pt idx="53">
                  <c:v>16.600000000000001</c:v>
                </c:pt>
                <c:pt idx="54">
                  <c:v>18.399999999999999</c:v>
                </c:pt>
                <c:pt idx="55">
                  <c:v>15.8</c:v>
                </c:pt>
                <c:pt idx="56">
                  <c:v>20</c:v>
                </c:pt>
                <c:pt idx="57">
                  <c:v>18.399999999999999</c:v>
                </c:pt>
                <c:pt idx="58">
                  <c:v>16.600000000000001</c:v>
                </c:pt>
                <c:pt idx="59">
                  <c:v>24</c:v>
                </c:pt>
                <c:pt idx="60">
                  <c:v>10.4</c:v>
                </c:pt>
                <c:pt idx="61">
                  <c:v>14.4</c:v>
                </c:pt>
                <c:pt idx="62">
                  <c:v>10.199999999999999</c:v>
                </c:pt>
                <c:pt idx="63">
                  <c:v>14.2</c:v>
                </c:pt>
                <c:pt idx="64">
                  <c:v>16.600000000000001</c:v>
                </c:pt>
                <c:pt idx="65">
                  <c:v>13.6</c:v>
                </c:pt>
                <c:pt idx="66">
                  <c:v>12.2</c:v>
                </c:pt>
                <c:pt idx="67">
                  <c:v>11.6</c:v>
                </c:pt>
                <c:pt idx="68">
                  <c:v>9</c:v>
                </c:pt>
                <c:pt idx="69">
                  <c:v>9.1999999999999993</c:v>
                </c:pt>
                <c:pt idx="70">
                  <c:v>9.4</c:v>
                </c:pt>
                <c:pt idx="71">
                  <c:v>8</c:v>
                </c:pt>
                <c:pt idx="72">
                  <c:v>6.2</c:v>
                </c:pt>
                <c:pt idx="73">
                  <c:v>9.8000000000000007</c:v>
                </c:pt>
                <c:pt idx="74">
                  <c:v>6.4</c:v>
                </c:pt>
                <c:pt idx="75">
                  <c:v>13</c:v>
                </c:pt>
                <c:pt idx="76">
                  <c:v>8.4</c:v>
                </c:pt>
                <c:pt idx="77">
                  <c:v>21</c:v>
                </c:pt>
                <c:pt idx="78">
                  <c:v>13.2</c:v>
                </c:pt>
                <c:pt idx="79">
                  <c:v>13</c:v>
                </c:pt>
                <c:pt idx="80">
                  <c:v>12.6</c:v>
                </c:pt>
                <c:pt idx="81">
                  <c:v>15</c:v>
                </c:pt>
                <c:pt idx="82">
                  <c:v>1.4</c:v>
                </c:pt>
                <c:pt idx="83">
                  <c:v>1.4</c:v>
                </c:pt>
                <c:pt idx="84">
                  <c:v>1</c:v>
                </c:pt>
                <c:pt idx="85">
                  <c:v>2.6</c:v>
                </c:pt>
                <c:pt idx="86">
                  <c:v>2.6</c:v>
                </c:pt>
                <c:pt idx="87">
                  <c:v>1</c:v>
                </c:pt>
                <c:pt idx="88">
                  <c:v>4.5999999999999996</c:v>
                </c:pt>
                <c:pt idx="89">
                  <c:v>1.2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D-41C3-A334-4D87FFE3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82639"/>
        <c:axId val="309456063"/>
      </c:scatterChart>
      <c:valAx>
        <c:axId val="21181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56063"/>
        <c:crosses val="autoZero"/>
        <c:crossBetween val="midCat"/>
      </c:valAx>
      <c:valAx>
        <c:axId val="309456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8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Mn-54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Sheet1!$A$3:$A$93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Sheet1!$G$3:$G$93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26.8</c:v>
                </c:pt>
                <c:pt idx="4">
                  <c:v>49</c:v>
                </c:pt>
                <c:pt idx="5">
                  <c:v>117.6</c:v>
                </c:pt>
                <c:pt idx="6">
                  <c:v>67</c:v>
                </c:pt>
                <c:pt idx="7">
                  <c:v>59.8</c:v>
                </c:pt>
                <c:pt idx="8">
                  <c:v>66.8</c:v>
                </c:pt>
                <c:pt idx="9">
                  <c:v>54</c:v>
                </c:pt>
                <c:pt idx="10">
                  <c:v>45.6</c:v>
                </c:pt>
                <c:pt idx="11">
                  <c:v>44</c:v>
                </c:pt>
                <c:pt idx="12">
                  <c:v>51.6</c:v>
                </c:pt>
                <c:pt idx="13">
                  <c:v>34.6</c:v>
                </c:pt>
                <c:pt idx="14">
                  <c:v>38.6</c:v>
                </c:pt>
                <c:pt idx="15">
                  <c:v>37.4</c:v>
                </c:pt>
                <c:pt idx="16">
                  <c:v>42</c:v>
                </c:pt>
                <c:pt idx="17">
                  <c:v>34.200000000000003</c:v>
                </c:pt>
                <c:pt idx="18">
                  <c:v>34</c:v>
                </c:pt>
                <c:pt idx="19">
                  <c:v>31.4</c:v>
                </c:pt>
                <c:pt idx="20">
                  <c:v>22.4</c:v>
                </c:pt>
                <c:pt idx="21">
                  <c:v>27.2</c:v>
                </c:pt>
                <c:pt idx="22">
                  <c:v>19.8</c:v>
                </c:pt>
                <c:pt idx="23">
                  <c:v>16</c:v>
                </c:pt>
                <c:pt idx="24">
                  <c:v>23</c:v>
                </c:pt>
                <c:pt idx="25">
                  <c:v>18</c:v>
                </c:pt>
                <c:pt idx="26">
                  <c:v>16.600000000000001</c:v>
                </c:pt>
                <c:pt idx="27">
                  <c:v>17.2</c:v>
                </c:pt>
                <c:pt idx="28">
                  <c:v>16</c:v>
                </c:pt>
                <c:pt idx="29">
                  <c:v>25.2</c:v>
                </c:pt>
                <c:pt idx="30">
                  <c:v>21.4</c:v>
                </c:pt>
                <c:pt idx="31">
                  <c:v>16.2</c:v>
                </c:pt>
                <c:pt idx="32">
                  <c:v>19</c:v>
                </c:pt>
                <c:pt idx="33">
                  <c:v>22.4</c:v>
                </c:pt>
                <c:pt idx="34">
                  <c:v>20</c:v>
                </c:pt>
                <c:pt idx="35">
                  <c:v>17.600000000000001</c:v>
                </c:pt>
                <c:pt idx="36">
                  <c:v>22</c:v>
                </c:pt>
                <c:pt idx="37">
                  <c:v>15.4</c:v>
                </c:pt>
                <c:pt idx="38">
                  <c:v>20</c:v>
                </c:pt>
                <c:pt idx="39">
                  <c:v>18.8</c:v>
                </c:pt>
                <c:pt idx="40">
                  <c:v>14</c:v>
                </c:pt>
                <c:pt idx="41">
                  <c:v>7.6</c:v>
                </c:pt>
                <c:pt idx="42">
                  <c:v>12</c:v>
                </c:pt>
                <c:pt idx="43">
                  <c:v>11.4</c:v>
                </c:pt>
                <c:pt idx="44">
                  <c:v>1.4</c:v>
                </c:pt>
                <c:pt idx="45">
                  <c:v>12.2</c:v>
                </c:pt>
                <c:pt idx="46">
                  <c:v>6.2</c:v>
                </c:pt>
                <c:pt idx="47">
                  <c:v>21</c:v>
                </c:pt>
                <c:pt idx="48">
                  <c:v>45.6</c:v>
                </c:pt>
                <c:pt idx="49">
                  <c:v>90</c:v>
                </c:pt>
                <c:pt idx="50">
                  <c:v>108.8</c:v>
                </c:pt>
                <c:pt idx="51">
                  <c:v>91.2</c:v>
                </c:pt>
                <c:pt idx="52">
                  <c:v>43.4</c:v>
                </c:pt>
                <c:pt idx="53">
                  <c:v>14.2</c:v>
                </c:pt>
                <c:pt idx="54">
                  <c:v>4.8</c:v>
                </c:pt>
                <c:pt idx="55">
                  <c:v>1.6</c:v>
                </c:pt>
                <c:pt idx="56">
                  <c:v>4.5999999999999996</c:v>
                </c:pt>
                <c:pt idx="57">
                  <c:v>4.4000000000000004</c:v>
                </c:pt>
                <c:pt idx="58">
                  <c:v>7.4</c:v>
                </c:pt>
                <c:pt idx="59">
                  <c:v>2.2000000000000002</c:v>
                </c:pt>
                <c:pt idx="60">
                  <c:v>4.5999999999999996</c:v>
                </c:pt>
                <c:pt idx="61">
                  <c:v>1.6</c:v>
                </c:pt>
                <c:pt idx="62">
                  <c:v>3.2</c:v>
                </c:pt>
                <c:pt idx="63">
                  <c:v>3.2</c:v>
                </c:pt>
                <c:pt idx="64">
                  <c:v>3.6</c:v>
                </c:pt>
                <c:pt idx="65">
                  <c:v>1.4</c:v>
                </c:pt>
                <c:pt idx="66">
                  <c:v>2.8</c:v>
                </c:pt>
                <c:pt idx="67">
                  <c:v>4.2</c:v>
                </c:pt>
                <c:pt idx="68">
                  <c:v>4.8</c:v>
                </c:pt>
                <c:pt idx="69">
                  <c:v>7.2</c:v>
                </c:pt>
                <c:pt idx="70">
                  <c:v>2.2000000000000002</c:v>
                </c:pt>
                <c:pt idx="71">
                  <c:v>6.2</c:v>
                </c:pt>
                <c:pt idx="72">
                  <c:v>1.4</c:v>
                </c:pt>
                <c:pt idx="73">
                  <c:v>1.2</c:v>
                </c:pt>
                <c:pt idx="74">
                  <c:v>1</c:v>
                </c:pt>
                <c:pt idx="75">
                  <c:v>1.2</c:v>
                </c:pt>
                <c:pt idx="76">
                  <c:v>3.2</c:v>
                </c:pt>
                <c:pt idx="77">
                  <c:v>2.8</c:v>
                </c:pt>
                <c:pt idx="78">
                  <c:v>6.2</c:v>
                </c:pt>
                <c:pt idx="79">
                  <c:v>9</c:v>
                </c:pt>
                <c:pt idx="80">
                  <c:v>1.6</c:v>
                </c:pt>
                <c:pt idx="81">
                  <c:v>4.4000000000000004</c:v>
                </c:pt>
                <c:pt idx="82">
                  <c:v>2.6</c:v>
                </c:pt>
                <c:pt idx="83">
                  <c:v>3.4</c:v>
                </c:pt>
                <c:pt idx="84">
                  <c:v>2</c:v>
                </c:pt>
                <c:pt idx="85">
                  <c:v>2.4</c:v>
                </c:pt>
                <c:pt idx="86">
                  <c:v>4.4000000000000004</c:v>
                </c:pt>
                <c:pt idx="87">
                  <c:v>3.6</c:v>
                </c:pt>
                <c:pt idx="88">
                  <c:v>3.2</c:v>
                </c:pt>
                <c:pt idx="89">
                  <c:v>4.4000000000000004</c:v>
                </c:pt>
                <c:pt idx="9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0-44F2-9CA8-CEC88DD6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82639"/>
        <c:axId val="309456063"/>
      </c:scatterChart>
      <c:valAx>
        <c:axId val="21181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56063"/>
        <c:crosses val="autoZero"/>
        <c:crossBetween val="midCat"/>
      </c:valAx>
      <c:valAx>
        <c:axId val="309456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8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Co-60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Sheet2!$A$3:$A$93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Sheet2!$C$3:$C$93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519</c:v>
                </c:pt>
                <c:pt idx="3">
                  <c:v>525.20000000000005</c:v>
                </c:pt>
                <c:pt idx="4">
                  <c:v>572.20000000000005</c:v>
                </c:pt>
                <c:pt idx="5">
                  <c:v>675.4</c:v>
                </c:pt>
                <c:pt idx="6">
                  <c:v>578.4</c:v>
                </c:pt>
                <c:pt idx="7">
                  <c:v>514.20000000000005</c:v>
                </c:pt>
                <c:pt idx="8">
                  <c:v>540.20000000000005</c:v>
                </c:pt>
                <c:pt idx="9">
                  <c:v>521.4</c:v>
                </c:pt>
                <c:pt idx="10">
                  <c:v>547.6</c:v>
                </c:pt>
                <c:pt idx="11">
                  <c:v>523.4</c:v>
                </c:pt>
                <c:pt idx="12">
                  <c:v>561.79999999999995</c:v>
                </c:pt>
                <c:pt idx="13">
                  <c:v>650.4</c:v>
                </c:pt>
                <c:pt idx="14">
                  <c:v>689.8</c:v>
                </c:pt>
                <c:pt idx="15">
                  <c:v>739</c:v>
                </c:pt>
                <c:pt idx="16">
                  <c:v>626</c:v>
                </c:pt>
                <c:pt idx="17">
                  <c:v>640.79999999999995</c:v>
                </c:pt>
                <c:pt idx="18">
                  <c:v>614.20000000000005</c:v>
                </c:pt>
                <c:pt idx="19">
                  <c:v>594.4</c:v>
                </c:pt>
                <c:pt idx="20">
                  <c:v>627.6</c:v>
                </c:pt>
                <c:pt idx="21">
                  <c:v>597.6</c:v>
                </c:pt>
                <c:pt idx="22">
                  <c:v>525.20000000000005</c:v>
                </c:pt>
                <c:pt idx="23">
                  <c:v>546</c:v>
                </c:pt>
                <c:pt idx="24">
                  <c:v>549.79999999999995</c:v>
                </c:pt>
                <c:pt idx="25">
                  <c:v>507.6</c:v>
                </c:pt>
                <c:pt idx="26">
                  <c:v>547.6</c:v>
                </c:pt>
                <c:pt idx="27">
                  <c:v>550.4</c:v>
                </c:pt>
                <c:pt idx="28">
                  <c:v>506</c:v>
                </c:pt>
                <c:pt idx="29">
                  <c:v>543.6</c:v>
                </c:pt>
                <c:pt idx="30">
                  <c:v>519.6</c:v>
                </c:pt>
                <c:pt idx="31">
                  <c:v>459.8</c:v>
                </c:pt>
                <c:pt idx="32">
                  <c:v>539</c:v>
                </c:pt>
                <c:pt idx="33">
                  <c:v>512.6</c:v>
                </c:pt>
                <c:pt idx="34">
                  <c:v>554.20000000000005</c:v>
                </c:pt>
                <c:pt idx="35">
                  <c:v>521</c:v>
                </c:pt>
                <c:pt idx="36">
                  <c:v>501.6</c:v>
                </c:pt>
                <c:pt idx="37">
                  <c:v>564.79999999999995</c:v>
                </c:pt>
                <c:pt idx="38">
                  <c:v>518.20000000000005</c:v>
                </c:pt>
                <c:pt idx="39">
                  <c:v>518</c:v>
                </c:pt>
                <c:pt idx="40">
                  <c:v>567.4</c:v>
                </c:pt>
                <c:pt idx="41">
                  <c:v>561.79999999999995</c:v>
                </c:pt>
                <c:pt idx="42">
                  <c:v>570.79999999999995</c:v>
                </c:pt>
                <c:pt idx="43">
                  <c:v>520.6</c:v>
                </c:pt>
                <c:pt idx="44">
                  <c:v>571</c:v>
                </c:pt>
                <c:pt idx="45">
                  <c:v>552.4</c:v>
                </c:pt>
                <c:pt idx="46">
                  <c:v>572.4</c:v>
                </c:pt>
                <c:pt idx="47">
                  <c:v>561.20000000000005</c:v>
                </c:pt>
                <c:pt idx="48">
                  <c:v>616.4</c:v>
                </c:pt>
                <c:pt idx="49">
                  <c:v>625.6</c:v>
                </c:pt>
                <c:pt idx="50">
                  <c:v>629.6</c:v>
                </c:pt>
                <c:pt idx="51">
                  <c:v>663.6</c:v>
                </c:pt>
                <c:pt idx="52">
                  <c:v>674.8</c:v>
                </c:pt>
                <c:pt idx="53">
                  <c:v>690</c:v>
                </c:pt>
                <c:pt idx="54">
                  <c:v>656</c:v>
                </c:pt>
                <c:pt idx="55">
                  <c:v>633.4</c:v>
                </c:pt>
                <c:pt idx="56">
                  <c:v>561.20000000000005</c:v>
                </c:pt>
                <c:pt idx="57">
                  <c:v>525.79999999999995</c:v>
                </c:pt>
                <c:pt idx="58">
                  <c:v>498.8</c:v>
                </c:pt>
                <c:pt idx="59">
                  <c:v>428.6</c:v>
                </c:pt>
                <c:pt idx="60">
                  <c:v>387.4</c:v>
                </c:pt>
                <c:pt idx="61">
                  <c:v>395</c:v>
                </c:pt>
                <c:pt idx="62">
                  <c:v>388.8</c:v>
                </c:pt>
                <c:pt idx="63">
                  <c:v>343</c:v>
                </c:pt>
                <c:pt idx="64">
                  <c:v>382.2</c:v>
                </c:pt>
                <c:pt idx="65">
                  <c:v>344.6</c:v>
                </c:pt>
                <c:pt idx="66">
                  <c:v>490.8</c:v>
                </c:pt>
                <c:pt idx="67">
                  <c:v>813.4</c:v>
                </c:pt>
                <c:pt idx="68">
                  <c:v>1511.8</c:v>
                </c:pt>
                <c:pt idx="69">
                  <c:v>2254.4</c:v>
                </c:pt>
                <c:pt idx="70">
                  <c:v>2432.6</c:v>
                </c:pt>
                <c:pt idx="71">
                  <c:v>1621.6</c:v>
                </c:pt>
                <c:pt idx="72">
                  <c:v>896.8</c:v>
                </c:pt>
                <c:pt idx="73">
                  <c:v>367.8</c:v>
                </c:pt>
                <c:pt idx="74">
                  <c:v>214.8</c:v>
                </c:pt>
                <c:pt idx="75">
                  <c:v>279</c:v>
                </c:pt>
                <c:pt idx="76">
                  <c:v>608.79999999999995</c:v>
                </c:pt>
                <c:pt idx="77">
                  <c:v>1156.2</c:v>
                </c:pt>
                <c:pt idx="78">
                  <c:v>1794.4</c:v>
                </c:pt>
                <c:pt idx="79">
                  <c:v>1951.8</c:v>
                </c:pt>
                <c:pt idx="80">
                  <c:v>1580.2</c:v>
                </c:pt>
                <c:pt idx="81">
                  <c:v>932</c:v>
                </c:pt>
                <c:pt idx="82">
                  <c:v>395</c:v>
                </c:pt>
                <c:pt idx="83">
                  <c:v>197.6</c:v>
                </c:pt>
                <c:pt idx="84">
                  <c:v>122.2</c:v>
                </c:pt>
                <c:pt idx="85">
                  <c:v>94.2</c:v>
                </c:pt>
                <c:pt idx="86">
                  <c:v>104</c:v>
                </c:pt>
                <c:pt idx="87">
                  <c:v>98.2</c:v>
                </c:pt>
                <c:pt idx="88">
                  <c:v>84</c:v>
                </c:pt>
                <c:pt idx="89">
                  <c:v>72.400000000000006</c:v>
                </c:pt>
                <c:pt idx="90">
                  <c:v>73.8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5-4B53-849B-C0294E98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7600"/>
        <c:axId val="1493179680"/>
      </c:scatterChart>
      <c:valAx>
        <c:axId val="14931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9680"/>
        <c:crosses val="autoZero"/>
        <c:crossBetween val="midCat"/>
      </c:valAx>
      <c:valAx>
        <c:axId val="1493179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</a:t>
                </a:r>
                <a:r>
                  <a:rPr lang="en-IN"/>
                  <a:t>Counts per</a:t>
                </a:r>
                <a:r>
                  <a:rPr lang="en-IN" baseline="0"/>
                  <a:t>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Cs-137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Sheet2!$A$3:$A$93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Sheet2!$E$3:$E$93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6238.4</c:v>
                </c:pt>
                <c:pt idx="3">
                  <c:v>1463.4</c:v>
                </c:pt>
                <c:pt idx="4">
                  <c:v>1349.2</c:v>
                </c:pt>
                <c:pt idx="5">
                  <c:v>1511.6</c:v>
                </c:pt>
                <c:pt idx="6">
                  <c:v>1432.6</c:v>
                </c:pt>
                <c:pt idx="7">
                  <c:v>1290.5999999999999</c:v>
                </c:pt>
                <c:pt idx="8">
                  <c:v>1289</c:v>
                </c:pt>
                <c:pt idx="9">
                  <c:v>1284.8</c:v>
                </c:pt>
                <c:pt idx="10">
                  <c:v>1247.2</c:v>
                </c:pt>
                <c:pt idx="11">
                  <c:v>1333.2</c:v>
                </c:pt>
                <c:pt idx="12">
                  <c:v>1707.8</c:v>
                </c:pt>
                <c:pt idx="13">
                  <c:v>1577</c:v>
                </c:pt>
                <c:pt idx="14">
                  <c:v>1511.6</c:v>
                </c:pt>
                <c:pt idx="15">
                  <c:v>1586.2</c:v>
                </c:pt>
                <c:pt idx="16">
                  <c:v>1423.2</c:v>
                </c:pt>
                <c:pt idx="17">
                  <c:v>1403.4</c:v>
                </c:pt>
                <c:pt idx="18">
                  <c:v>1278.5999999999999</c:v>
                </c:pt>
                <c:pt idx="19">
                  <c:v>1262</c:v>
                </c:pt>
                <c:pt idx="20">
                  <c:v>1329.8</c:v>
                </c:pt>
                <c:pt idx="21">
                  <c:v>1300.4000000000001</c:v>
                </c:pt>
                <c:pt idx="22">
                  <c:v>1318.8</c:v>
                </c:pt>
                <c:pt idx="23">
                  <c:v>1335.8</c:v>
                </c:pt>
                <c:pt idx="24">
                  <c:v>1303.5999999999999</c:v>
                </c:pt>
                <c:pt idx="25">
                  <c:v>1258.5999999999999</c:v>
                </c:pt>
                <c:pt idx="26">
                  <c:v>1320</c:v>
                </c:pt>
                <c:pt idx="27">
                  <c:v>1352.8</c:v>
                </c:pt>
                <c:pt idx="28">
                  <c:v>1082.4000000000001</c:v>
                </c:pt>
                <c:pt idx="29">
                  <c:v>627.20000000000005</c:v>
                </c:pt>
                <c:pt idx="30">
                  <c:v>422.8</c:v>
                </c:pt>
                <c:pt idx="31">
                  <c:v>320.39999999999998</c:v>
                </c:pt>
                <c:pt idx="32">
                  <c:v>260.8</c:v>
                </c:pt>
                <c:pt idx="33">
                  <c:v>224.8</c:v>
                </c:pt>
                <c:pt idx="34">
                  <c:v>179.2</c:v>
                </c:pt>
                <c:pt idx="35">
                  <c:v>217.2</c:v>
                </c:pt>
                <c:pt idx="36">
                  <c:v>328.4</c:v>
                </c:pt>
                <c:pt idx="37">
                  <c:v>932.2</c:v>
                </c:pt>
                <c:pt idx="38">
                  <c:v>3402</c:v>
                </c:pt>
                <c:pt idx="39">
                  <c:v>8858.7999999999993</c:v>
                </c:pt>
                <c:pt idx="40">
                  <c:v>13332.2</c:v>
                </c:pt>
                <c:pt idx="41">
                  <c:v>9517</c:v>
                </c:pt>
                <c:pt idx="42">
                  <c:v>3205.6</c:v>
                </c:pt>
                <c:pt idx="43">
                  <c:v>531.79999999999995</c:v>
                </c:pt>
                <c:pt idx="44">
                  <c:v>64.400000000000006</c:v>
                </c:pt>
                <c:pt idx="45">
                  <c:v>24</c:v>
                </c:pt>
                <c:pt idx="46">
                  <c:v>28.6</c:v>
                </c:pt>
                <c:pt idx="47">
                  <c:v>22</c:v>
                </c:pt>
                <c:pt idx="48">
                  <c:v>25.4</c:v>
                </c:pt>
                <c:pt idx="49">
                  <c:v>18</c:v>
                </c:pt>
                <c:pt idx="50">
                  <c:v>25.2</c:v>
                </c:pt>
                <c:pt idx="51">
                  <c:v>17.2</c:v>
                </c:pt>
                <c:pt idx="52">
                  <c:v>13.2</c:v>
                </c:pt>
                <c:pt idx="53">
                  <c:v>16</c:v>
                </c:pt>
                <c:pt idx="54">
                  <c:v>19</c:v>
                </c:pt>
                <c:pt idx="55">
                  <c:v>17</c:v>
                </c:pt>
                <c:pt idx="56">
                  <c:v>21.2</c:v>
                </c:pt>
                <c:pt idx="57">
                  <c:v>18.8</c:v>
                </c:pt>
                <c:pt idx="58">
                  <c:v>16.399999999999999</c:v>
                </c:pt>
                <c:pt idx="59">
                  <c:v>24.2</c:v>
                </c:pt>
                <c:pt idx="60">
                  <c:v>10.8</c:v>
                </c:pt>
                <c:pt idx="61">
                  <c:v>15</c:v>
                </c:pt>
                <c:pt idx="62">
                  <c:v>10.6</c:v>
                </c:pt>
                <c:pt idx="63">
                  <c:v>13.6</c:v>
                </c:pt>
                <c:pt idx="64">
                  <c:v>15.6</c:v>
                </c:pt>
                <c:pt idx="65">
                  <c:v>14.8</c:v>
                </c:pt>
                <c:pt idx="66">
                  <c:v>12</c:v>
                </c:pt>
                <c:pt idx="67">
                  <c:v>11.4</c:v>
                </c:pt>
                <c:pt idx="68">
                  <c:v>9.4</c:v>
                </c:pt>
                <c:pt idx="69">
                  <c:v>9.8000000000000007</c:v>
                </c:pt>
                <c:pt idx="70">
                  <c:v>9.4</c:v>
                </c:pt>
                <c:pt idx="71">
                  <c:v>8.8000000000000007</c:v>
                </c:pt>
                <c:pt idx="72">
                  <c:v>6.6</c:v>
                </c:pt>
                <c:pt idx="73">
                  <c:v>10.6</c:v>
                </c:pt>
                <c:pt idx="74">
                  <c:v>6.4</c:v>
                </c:pt>
                <c:pt idx="75">
                  <c:v>13.4</c:v>
                </c:pt>
                <c:pt idx="76">
                  <c:v>8.6</c:v>
                </c:pt>
                <c:pt idx="77">
                  <c:v>20</c:v>
                </c:pt>
                <c:pt idx="78">
                  <c:v>13</c:v>
                </c:pt>
                <c:pt idx="79">
                  <c:v>13.4</c:v>
                </c:pt>
                <c:pt idx="80">
                  <c:v>12.2</c:v>
                </c:pt>
                <c:pt idx="81">
                  <c:v>16.399999999999999</c:v>
                </c:pt>
                <c:pt idx="82">
                  <c:v>1.6</c:v>
                </c:pt>
                <c:pt idx="83">
                  <c:v>1.8</c:v>
                </c:pt>
                <c:pt idx="84">
                  <c:v>1</c:v>
                </c:pt>
                <c:pt idx="85">
                  <c:v>2.4</c:v>
                </c:pt>
                <c:pt idx="86">
                  <c:v>2.6</c:v>
                </c:pt>
                <c:pt idx="87">
                  <c:v>1</c:v>
                </c:pt>
                <c:pt idx="88">
                  <c:v>4.4000000000000004</c:v>
                </c:pt>
                <c:pt idx="89">
                  <c:v>1.4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F24-BA79-20887855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7600"/>
        <c:axId val="1493179680"/>
      </c:scatterChart>
      <c:valAx>
        <c:axId val="14931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9680"/>
        <c:crosses val="autoZero"/>
        <c:crossBetween val="midCat"/>
      </c:valAx>
      <c:valAx>
        <c:axId val="1493179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</a:t>
                </a:r>
                <a:r>
                  <a:rPr lang="en-IN"/>
                  <a:t>Counts per</a:t>
                </a:r>
                <a:r>
                  <a:rPr lang="en-IN" baseline="0"/>
                  <a:t>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Na-22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Sheet2!$A$3:$A$93</c:f>
              <c:numCache>
                <c:formatCode>General</c:formatCode>
                <c:ptCount val="9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</c:numCache>
            </c:numRef>
          </c:xVal>
          <c:yVal>
            <c:numRef>
              <c:f>Sheet2!$G$3:$G$93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279.60000000000002</c:v>
                </c:pt>
                <c:pt idx="3">
                  <c:v>276.2</c:v>
                </c:pt>
                <c:pt idx="4">
                  <c:v>308.2</c:v>
                </c:pt>
                <c:pt idx="5">
                  <c:v>409.2</c:v>
                </c:pt>
                <c:pt idx="6">
                  <c:v>332.2</c:v>
                </c:pt>
                <c:pt idx="7">
                  <c:v>289.39999999999998</c:v>
                </c:pt>
                <c:pt idx="8">
                  <c:v>305.39999999999998</c:v>
                </c:pt>
                <c:pt idx="9">
                  <c:v>318.39999999999998</c:v>
                </c:pt>
                <c:pt idx="10">
                  <c:v>296.60000000000002</c:v>
                </c:pt>
                <c:pt idx="11">
                  <c:v>319.2</c:v>
                </c:pt>
                <c:pt idx="12">
                  <c:v>341</c:v>
                </c:pt>
                <c:pt idx="13">
                  <c:v>328.8</c:v>
                </c:pt>
                <c:pt idx="14">
                  <c:v>333.2</c:v>
                </c:pt>
                <c:pt idx="15">
                  <c:v>343.6</c:v>
                </c:pt>
                <c:pt idx="16">
                  <c:v>320</c:v>
                </c:pt>
                <c:pt idx="17">
                  <c:v>302.39999999999998</c:v>
                </c:pt>
                <c:pt idx="18">
                  <c:v>327.60000000000002</c:v>
                </c:pt>
                <c:pt idx="19">
                  <c:v>352</c:v>
                </c:pt>
                <c:pt idx="20">
                  <c:v>256.60000000000002</c:v>
                </c:pt>
                <c:pt idx="21">
                  <c:v>173.2</c:v>
                </c:pt>
                <c:pt idx="22">
                  <c:v>126.4</c:v>
                </c:pt>
                <c:pt idx="23">
                  <c:v>132</c:v>
                </c:pt>
                <c:pt idx="24">
                  <c:v>108.4</c:v>
                </c:pt>
                <c:pt idx="25">
                  <c:v>115.8</c:v>
                </c:pt>
                <c:pt idx="26">
                  <c:v>96.6</c:v>
                </c:pt>
                <c:pt idx="27">
                  <c:v>105.6</c:v>
                </c:pt>
                <c:pt idx="28">
                  <c:v>130</c:v>
                </c:pt>
                <c:pt idx="29">
                  <c:v>417.4</c:v>
                </c:pt>
                <c:pt idx="30">
                  <c:v>1578.4</c:v>
                </c:pt>
                <c:pt idx="31">
                  <c:v>2947.6</c:v>
                </c:pt>
                <c:pt idx="32">
                  <c:v>2211.1999999999998</c:v>
                </c:pt>
                <c:pt idx="33">
                  <c:v>637.6</c:v>
                </c:pt>
                <c:pt idx="34">
                  <c:v>115.4</c:v>
                </c:pt>
                <c:pt idx="35">
                  <c:v>77</c:v>
                </c:pt>
                <c:pt idx="36">
                  <c:v>93.6</c:v>
                </c:pt>
                <c:pt idx="37">
                  <c:v>63.2</c:v>
                </c:pt>
                <c:pt idx="38">
                  <c:v>87</c:v>
                </c:pt>
                <c:pt idx="39">
                  <c:v>78.400000000000006</c:v>
                </c:pt>
                <c:pt idx="40">
                  <c:v>84.2</c:v>
                </c:pt>
                <c:pt idx="41">
                  <c:v>87.8</c:v>
                </c:pt>
                <c:pt idx="42">
                  <c:v>65.599999999999994</c:v>
                </c:pt>
                <c:pt idx="43">
                  <c:v>71.2</c:v>
                </c:pt>
                <c:pt idx="44">
                  <c:v>78.8</c:v>
                </c:pt>
                <c:pt idx="45">
                  <c:v>85.2</c:v>
                </c:pt>
                <c:pt idx="46">
                  <c:v>93.4</c:v>
                </c:pt>
                <c:pt idx="47">
                  <c:v>80.599999999999994</c:v>
                </c:pt>
                <c:pt idx="48">
                  <c:v>82.6</c:v>
                </c:pt>
                <c:pt idx="49">
                  <c:v>67.599999999999994</c:v>
                </c:pt>
                <c:pt idx="50">
                  <c:v>78</c:v>
                </c:pt>
                <c:pt idx="51">
                  <c:v>75.599999999999994</c:v>
                </c:pt>
                <c:pt idx="52">
                  <c:v>70.400000000000006</c:v>
                </c:pt>
                <c:pt idx="53">
                  <c:v>83.6</c:v>
                </c:pt>
                <c:pt idx="54">
                  <c:v>92.2</c:v>
                </c:pt>
                <c:pt idx="55">
                  <c:v>86.4</c:v>
                </c:pt>
                <c:pt idx="56">
                  <c:v>85.4</c:v>
                </c:pt>
                <c:pt idx="57">
                  <c:v>73.8</c:v>
                </c:pt>
                <c:pt idx="58">
                  <c:v>91</c:v>
                </c:pt>
                <c:pt idx="59">
                  <c:v>88.6</c:v>
                </c:pt>
                <c:pt idx="60">
                  <c:v>83</c:v>
                </c:pt>
                <c:pt idx="61">
                  <c:v>93.8</c:v>
                </c:pt>
                <c:pt idx="62">
                  <c:v>70.8</c:v>
                </c:pt>
                <c:pt idx="63">
                  <c:v>67.599999999999994</c:v>
                </c:pt>
                <c:pt idx="64">
                  <c:v>45.6</c:v>
                </c:pt>
                <c:pt idx="65">
                  <c:v>44</c:v>
                </c:pt>
                <c:pt idx="66">
                  <c:v>45.4</c:v>
                </c:pt>
                <c:pt idx="67">
                  <c:v>55.2</c:v>
                </c:pt>
                <c:pt idx="68">
                  <c:v>55</c:v>
                </c:pt>
                <c:pt idx="69">
                  <c:v>34</c:v>
                </c:pt>
                <c:pt idx="70">
                  <c:v>35.6</c:v>
                </c:pt>
                <c:pt idx="71">
                  <c:v>57</c:v>
                </c:pt>
                <c:pt idx="72">
                  <c:v>64.8</c:v>
                </c:pt>
                <c:pt idx="73">
                  <c:v>136.80000000000001</c:v>
                </c:pt>
                <c:pt idx="74">
                  <c:v>221.4</c:v>
                </c:pt>
                <c:pt idx="75">
                  <c:v>300</c:v>
                </c:pt>
                <c:pt idx="76">
                  <c:v>335.4</c:v>
                </c:pt>
                <c:pt idx="77">
                  <c:v>256</c:v>
                </c:pt>
                <c:pt idx="78">
                  <c:v>159.19999999999999</c:v>
                </c:pt>
                <c:pt idx="79">
                  <c:v>77.2</c:v>
                </c:pt>
                <c:pt idx="80">
                  <c:v>48</c:v>
                </c:pt>
                <c:pt idx="81">
                  <c:v>29.6</c:v>
                </c:pt>
                <c:pt idx="82">
                  <c:v>48</c:v>
                </c:pt>
                <c:pt idx="83">
                  <c:v>50</c:v>
                </c:pt>
                <c:pt idx="84">
                  <c:v>54.8</c:v>
                </c:pt>
                <c:pt idx="85">
                  <c:v>59.4</c:v>
                </c:pt>
                <c:pt idx="86">
                  <c:v>59.4</c:v>
                </c:pt>
                <c:pt idx="87">
                  <c:v>50.2</c:v>
                </c:pt>
                <c:pt idx="88">
                  <c:v>47.2</c:v>
                </c:pt>
                <c:pt idx="89">
                  <c:v>50</c:v>
                </c:pt>
                <c:pt idx="90">
                  <c:v>36.799999999999997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D-42FD-83CA-E99BB7A4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177600"/>
        <c:axId val="1493179680"/>
      </c:scatterChart>
      <c:valAx>
        <c:axId val="149317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9680"/>
        <c:crosses val="autoZero"/>
        <c:crossBetween val="midCat"/>
      </c:valAx>
      <c:valAx>
        <c:axId val="1493179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</a:t>
                </a:r>
                <a:r>
                  <a:rPr lang="en-IN"/>
                  <a:t>Counts per</a:t>
                </a:r>
                <a:r>
                  <a:rPr lang="en-IN" baseline="0"/>
                  <a:t> sec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7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650065616797901"/>
                  <c:y val="-0.4829075532225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Sheet3!$A$2:$A$3</c:f>
              <c:numCache>
                <c:formatCode>General</c:formatCode>
                <c:ptCount val="2"/>
                <c:pt idx="0">
                  <c:v>3.5</c:v>
                </c:pt>
                <c:pt idx="1">
                  <c:v>3.95</c:v>
                </c:pt>
              </c:numCache>
            </c:numRef>
          </c:cat>
          <c:val>
            <c:numRef>
              <c:f>Sheet3!$A$3:$B$3</c:f>
              <c:numCache>
                <c:formatCode>General</c:formatCode>
                <c:ptCount val="2"/>
                <c:pt idx="0">
                  <c:v>3.95</c:v>
                </c:pt>
                <c:pt idx="1">
                  <c:v>1.173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0-4322-A98F-491843E8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56912"/>
        <c:axId val="1174557328"/>
      </c:lineChart>
      <c:catAx>
        <c:axId val="11745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7328"/>
        <c:crosses val="autoZero"/>
        <c:auto val="1"/>
        <c:lblAlgn val="ctr"/>
        <c:lblOffset val="100"/>
        <c:noMultiLvlLbl val="0"/>
      </c:catAx>
      <c:valAx>
        <c:axId val="11745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81</xdr:row>
      <xdr:rowOff>85725</xdr:rowOff>
    </xdr:from>
    <xdr:to>
      <xdr:col>19</xdr:col>
      <xdr:colOff>209550</xdr:colOff>
      <xdr:row>96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6A165-5F81-4749-9B66-03FD3C18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0</xdr:row>
      <xdr:rowOff>57150</xdr:rowOff>
    </xdr:from>
    <xdr:to>
      <xdr:col>15</xdr:col>
      <xdr:colOff>330200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1F5F0-FA5B-40CF-9D28-DCCF9DC9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16</xdr:row>
      <xdr:rowOff>158750</xdr:rowOff>
    </xdr:from>
    <xdr:to>
      <xdr:col>15</xdr:col>
      <xdr:colOff>247650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559E60-FBF2-478E-BDB8-E76A358A9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</xdr:colOff>
      <xdr:row>68</xdr:row>
      <xdr:rowOff>101600</xdr:rowOff>
    </xdr:from>
    <xdr:to>
      <xdr:col>15</xdr:col>
      <xdr:colOff>384175</xdr:colOff>
      <xdr:row>83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E1C70-A11E-446B-89E6-D9AD9B681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DBE5A-81BF-451F-80EC-1584319D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346F6-CE5F-40F7-B2DF-5CF44E348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5</xdr:row>
      <xdr:rowOff>127000</xdr:rowOff>
    </xdr:from>
    <xdr:to>
      <xdr:col>15</xdr:col>
      <xdr:colOff>231775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99896-60E7-46DB-AF5B-FEBD71952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opLeftCell="A70" workbookViewId="0">
      <selection activeCell="A3" sqref="A3:A93"/>
    </sheetView>
  </sheetViews>
  <sheetFormatPr defaultRowHeight="14.5" x14ac:dyDescent="0.35"/>
  <cols>
    <col min="1" max="1" width="8.7265625" style="1"/>
    <col min="2" max="2" width="14.08984375" style="2" customWidth="1"/>
    <col min="3" max="3" width="14.81640625" style="2" customWidth="1"/>
    <col min="4" max="4" width="11.7265625" style="2" customWidth="1"/>
    <col min="5" max="5" width="15.6328125" style="2" customWidth="1"/>
    <col min="6" max="6" width="12.81640625" style="2" customWidth="1"/>
    <col min="7" max="7" width="14.453125" style="2" customWidth="1"/>
  </cols>
  <sheetData>
    <row r="1" spans="1:7" x14ac:dyDescent="0.35">
      <c r="A1" s="6" t="s">
        <v>0</v>
      </c>
      <c r="B1" s="7" t="s">
        <v>1</v>
      </c>
      <c r="C1" s="8"/>
      <c r="D1" s="7" t="s">
        <v>2</v>
      </c>
      <c r="E1" s="8"/>
      <c r="F1" s="4" t="s">
        <v>3</v>
      </c>
      <c r="G1" s="5"/>
    </row>
    <row r="2" spans="1:7" x14ac:dyDescent="0.35">
      <c r="A2" s="6"/>
      <c r="B2" s="2" t="s">
        <v>4</v>
      </c>
      <c r="C2" s="2" t="s">
        <v>5</v>
      </c>
      <c r="D2" s="2" t="s">
        <v>4</v>
      </c>
      <c r="E2" s="2" t="s">
        <v>6</v>
      </c>
      <c r="F2" s="2" t="s">
        <v>4</v>
      </c>
      <c r="G2" s="2" t="s">
        <v>6</v>
      </c>
    </row>
    <row r="3" spans="1:7" x14ac:dyDescent="0.35">
      <c r="A3" s="1">
        <v>0</v>
      </c>
      <c r="B3" s="2">
        <v>0</v>
      </c>
      <c r="C3" s="2">
        <f>B3/5</f>
        <v>0</v>
      </c>
      <c r="D3" s="2">
        <v>0</v>
      </c>
      <c r="E3" s="2">
        <f>D3/5</f>
        <v>0</v>
      </c>
      <c r="F3" s="2">
        <v>0</v>
      </c>
      <c r="G3" s="2">
        <f>F3/5</f>
        <v>0</v>
      </c>
    </row>
    <row r="4" spans="1:7" x14ac:dyDescent="0.35">
      <c r="A4" s="1">
        <v>0.05</v>
      </c>
      <c r="B4" s="2">
        <v>0</v>
      </c>
      <c r="C4" s="2">
        <f t="shared" ref="C4:C67" si="0">B4/5</f>
        <v>0</v>
      </c>
      <c r="D4" s="2">
        <v>0</v>
      </c>
      <c r="E4" s="2">
        <f t="shared" ref="E4:E67" si="1">D4/5</f>
        <v>0</v>
      </c>
      <c r="F4" s="2">
        <v>0</v>
      </c>
      <c r="G4" s="2">
        <f t="shared" ref="G4:G67" si="2">F4/5</f>
        <v>0</v>
      </c>
    </row>
    <row r="5" spans="1:7" x14ac:dyDescent="0.35">
      <c r="A5" s="1">
        <v>0.1</v>
      </c>
      <c r="B5" s="2">
        <v>2581</v>
      </c>
      <c r="C5" s="2">
        <f t="shared" si="0"/>
        <v>516.20000000000005</v>
      </c>
      <c r="D5" s="2">
        <v>30140</v>
      </c>
      <c r="E5" s="2">
        <f t="shared" si="1"/>
        <v>6028</v>
      </c>
      <c r="F5" s="2">
        <v>180</v>
      </c>
      <c r="G5" s="2">
        <f t="shared" si="2"/>
        <v>36</v>
      </c>
    </row>
    <row r="6" spans="1:7" x14ac:dyDescent="0.35">
      <c r="A6" s="1">
        <v>0.15</v>
      </c>
      <c r="B6" s="2">
        <v>2469</v>
      </c>
      <c r="C6" s="2">
        <f t="shared" si="0"/>
        <v>493.8</v>
      </c>
      <c r="D6" s="2">
        <v>7349</v>
      </c>
      <c r="E6" s="2">
        <f t="shared" si="1"/>
        <v>1469.8</v>
      </c>
      <c r="F6" s="2">
        <v>134</v>
      </c>
      <c r="G6" s="2">
        <f t="shared" si="2"/>
        <v>26.8</v>
      </c>
    </row>
    <row r="7" spans="1:7" x14ac:dyDescent="0.35">
      <c r="A7" s="1">
        <v>0.2</v>
      </c>
      <c r="B7" s="2">
        <v>2913</v>
      </c>
      <c r="C7" s="2">
        <f t="shared" si="0"/>
        <v>582.6</v>
      </c>
      <c r="D7" s="2">
        <v>6926</v>
      </c>
      <c r="E7" s="2">
        <f t="shared" si="1"/>
        <v>1385.2</v>
      </c>
      <c r="F7" s="2">
        <v>245</v>
      </c>
      <c r="G7" s="2">
        <f t="shared" si="2"/>
        <v>49</v>
      </c>
    </row>
    <row r="8" spans="1:7" x14ac:dyDescent="0.35">
      <c r="A8" s="1">
        <v>0.25</v>
      </c>
      <c r="B8" s="2">
        <v>3400</v>
      </c>
      <c r="C8" s="2">
        <f t="shared" si="0"/>
        <v>680</v>
      </c>
      <c r="D8" s="2">
        <v>7382</v>
      </c>
      <c r="E8" s="2">
        <f t="shared" si="1"/>
        <v>1476.4</v>
      </c>
      <c r="F8" s="2">
        <v>588</v>
      </c>
      <c r="G8" s="2">
        <f t="shared" si="2"/>
        <v>117.6</v>
      </c>
    </row>
    <row r="9" spans="1:7" x14ac:dyDescent="0.35">
      <c r="A9" s="1">
        <v>0.3</v>
      </c>
      <c r="B9" s="2">
        <v>2962</v>
      </c>
      <c r="C9" s="2">
        <f t="shared" si="0"/>
        <v>592.4</v>
      </c>
      <c r="D9" s="2">
        <v>7184</v>
      </c>
      <c r="E9" s="2">
        <f t="shared" si="1"/>
        <v>1436.8</v>
      </c>
      <c r="F9" s="2">
        <v>335</v>
      </c>
      <c r="G9" s="2">
        <f t="shared" si="2"/>
        <v>67</v>
      </c>
    </row>
    <row r="10" spans="1:7" x14ac:dyDescent="0.35">
      <c r="A10" s="1">
        <v>0.35</v>
      </c>
      <c r="B10" s="2">
        <v>2569</v>
      </c>
      <c r="C10" s="2">
        <f t="shared" si="0"/>
        <v>513.79999999999995</v>
      </c>
      <c r="D10" s="2">
        <v>6133</v>
      </c>
      <c r="E10" s="2">
        <f t="shared" si="1"/>
        <v>1226.5999999999999</v>
      </c>
      <c r="F10" s="2">
        <v>299</v>
      </c>
      <c r="G10" s="2">
        <f t="shared" si="2"/>
        <v>59.8</v>
      </c>
    </row>
    <row r="11" spans="1:7" x14ac:dyDescent="0.35">
      <c r="A11" s="1">
        <v>0.4</v>
      </c>
      <c r="B11" s="2">
        <v>2629</v>
      </c>
      <c r="C11" s="2">
        <f t="shared" si="0"/>
        <v>525.79999999999995</v>
      </c>
      <c r="D11" s="2">
        <v>6459</v>
      </c>
      <c r="E11" s="2">
        <f t="shared" si="1"/>
        <v>1291.8</v>
      </c>
      <c r="F11" s="2">
        <v>334</v>
      </c>
      <c r="G11" s="2">
        <f t="shared" si="2"/>
        <v>66.8</v>
      </c>
    </row>
    <row r="12" spans="1:7" x14ac:dyDescent="0.35">
      <c r="A12" s="1">
        <v>0.45</v>
      </c>
      <c r="B12" s="2">
        <v>2585</v>
      </c>
      <c r="C12" s="2">
        <f t="shared" si="0"/>
        <v>517</v>
      </c>
      <c r="D12" s="2">
        <v>6192</v>
      </c>
      <c r="E12" s="2">
        <f t="shared" si="1"/>
        <v>1238.4000000000001</v>
      </c>
      <c r="F12" s="2">
        <v>270</v>
      </c>
      <c r="G12" s="2">
        <f t="shared" si="2"/>
        <v>54</v>
      </c>
    </row>
    <row r="13" spans="1:7" x14ac:dyDescent="0.35">
      <c r="A13" s="1">
        <v>0.5</v>
      </c>
      <c r="B13" s="2">
        <v>2630</v>
      </c>
      <c r="C13" s="2">
        <f t="shared" si="0"/>
        <v>526</v>
      </c>
      <c r="D13" s="2">
        <v>6534</v>
      </c>
      <c r="E13" s="2">
        <f t="shared" si="1"/>
        <v>1306.8</v>
      </c>
      <c r="F13" s="2">
        <v>228</v>
      </c>
      <c r="G13" s="2">
        <f t="shared" si="2"/>
        <v>45.6</v>
      </c>
    </row>
    <row r="14" spans="1:7" x14ac:dyDescent="0.35">
      <c r="A14" s="1">
        <v>0.55000000000000004</v>
      </c>
      <c r="B14" s="2">
        <v>2617</v>
      </c>
      <c r="C14" s="2">
        <f t="shared" si="0"/>
        <v>523.4</v>
      </c>
      <c r="D14" s="2">
        <v>6954</v>
      </c>
      <c r="E14" s="2">
        <f t="shared" si="1"/>
        <v>1390.8</v>
      </c>
      <c r="F14" s="2">
        <v>220</v>
      </c>
      <c r="G14" s="2">
        <f t="shared" si="2"/>
        <v>44</v>
      </c>
    </row>
    <row r="15" spans="1:7" x14ac:dyDescent="0.35">
      <c r="A15" s="1">
        <v>0.6</v>
      </c>
      <c r="B15" s="2">
        <v>2701</v>
      </c>
      <c r="C15" s="2">
        <f t="shared" si="0"/>
        <v>540.20000000000005</v>
      </c>
      <c r="D15" s="2">
        <v>8088</v>
      </c>
      <c r="E15" s="2">
        <f t="shared" si="1"/>
        <v>1617.6</v>
      </c>
      <c r="F15" s="2">
        <v>258</v>
      </c>
      <c r="G15" s="2">
        <f t="shared" si="2"/>
        <v>51.6</v>
      </c>
    </row>
    <row r="16" spans="1:7" x14ac:dyDescent="0.35">
      <c r="A16" s="1">
        <v>0.65</v>
      </c>
      <c r="B16" s="2">
        <v>3148</v>
      </c>
      <c r="C16" s="2">
        <f t="shared" si="0"/>
        <v>629.6</v>
      </c>
      <c r="D16" s="2">
        <v>7960</v>
      </c>
      <c r="E16" s="2">
        <f t="shared" si="1"/>
        <v>1592</v>
      </c>
      <c r="F16" s="2">
        <v>173</v>
      </c>
      <c r="G16" s="2">
        <f t="shared" si="2"/>
        <v>34.6</v>
      </c>
    </row>
    <row r="17" spans="1:7" x14ac:dyDescent="0.35">
      <c r="A17" s="1">
        <v>0.7</v>
      </c>
      <c r="B17" s="2">
        <v>3408</v>
      </c>
      <c r="C17" s="2">
        <f t="shared" si="0"/>
        <v>681.6</v>
      </c>
      <c r="D17" s="2">
        <v>7530</v>
      </c>
      <c r="E17" s="2">
        <f t="shared" si="1"/>
        <v>1506</v>
      </c>
      <c r="F17" s="2">
        <v>193</v>
      </c>
      <c r="G17" s="2">
        <f t="shared" si="2"/>
        <v>38.6</v>
      </c>
    </row>
    <row r="18" spans="1:7" x14ac:dyDescent="0.35">
      <c r="A18" s="1">
        <v>0.75</v>
      </c>
      <c r="B18" s="2">
        <v>3516</v>
      </c>
      <c r="C18" s="2">
        <f t="shared" si="0"/>
        <v>703.2</v>
      </c>
      <c r="D18" s="2">
        <v>7452</v>
      </c>
      <c r="E18" s="2">
        <f t="shared" si="1"/>
        <v>1490.4</v>
      </c>
      <c r="F18" s="2">
        <v>187</v>
      </c>
      <c r="G18" s="2">
        <f t="shared" si="2"/>
        <v>37.4</v>
      </c>
    </row>
    <row r="19" spans="1:7" x14ac:dyDescent="0.35">
      <c r="A19" s="1">
        <v>0.8</v>
      </c>
      <c r="B19" s="2">
        <v>3251</v>
      </c>
      <c r="C19" s="2">
        <f t="shared" si="0"/>
        <v>650.20000000000005</v>
      </c>
      <c r="D19" s="2">
        <v>6949</v>
      </c>
      <c r="E19" s="2">
        <f t="shared" si="1"/>
        <v>1389.8</v>
      </c>
      <c r="F19" s="2">
        <v>210</v>
      </c>
      <c r="G19" s="2">
        <f t="shared" si="2"/>
        <v>42</v>
      </c>
    </row>
    <row r="20" spans="1:7" x14ac:dyDescent="0.35">
      <c r="A20" s="1">
        <v>0.85</v>
      </c>
      <c r="B20" s="2">
        <v>3103</v>
      </c>
      <c r="C20" s="2">
        <f t="shared" si="0"/>
        <v>620.6</v>
      </c>
      <c r="D20" s="2">
        <v>7021</v>
      </c>
      <c r="E20" s="2">
        <f t="shared" si="1"/>
        <v>1404.2</v>
      </c>
      <c r="F20" s="2">
        <v>171</v>
      </c>
      <c r="G20" s="2">
        <f t="shared" si="2"/>
        <v>34.200000000000003</v>
      </c>
    </row>
    <row r="21" spans="1:7" x14ac:dyDescent="0.35">
      <c r="A21" s="1">
        <v>0.9</v>
      </c>
      <c r="B21" s="2">
        <v>3064</v>
      </c>
      <c r="C21" s="2">
        <f t="shared" si="0"/>
        <v>612.79999999999995</v>
      </c>
      <c r="D21" s="2">
        <v>6375</v>
      </c>
      <c r="E21" s="2">
        <f t="shared" si="1"/>
        <v>1275</v>
      </c>
      <c r="F21" s="2">
        <v>170</v>
      </c>
      <c r="G21" s="2">
        <f t="shared" si="2"/>
        <v>34</v>
      </c>
    </row>
    <row r="22" spans="1:7" x14ac:dyDescent="0.35">
      <c r="A22" s="1">
        <v>0.95</v>
      </c>
      <c r="B22" s="2">
        <v>2957</v>
      </c>
      <c r="C22" s="2">
        <f t="shared" si="0"/>
        <v>591.4</v>
      </c>
      <c r="D22" s="2">
        <v>6306</v>
      </c>
      <c r="E22" s="2">
        <f t="shared" si="1"/>
        <v>1261.2</v>
      </c>
      <c r="F22" s="2">
        <v>157</v>
      </c>
      <c r="G22" s="2">
        <f t="shared" si="2"/>
        <v>31.4</v>
      </c>
    </row>
    <row r="23" spans="1:7" x14ac:dyDescent="0.35">
      <c r="A23" s="1">
        <v>1</v>
      </c>
      <c r="B23" s="2">
        <v>2997</v>
      </c>
      <c r="C23" s="2">
        <f t="shared" si="0"/>
        <v>599.4</v>
      </c>
      <c r="D23" s="2">
        <v>6538</v>
      </c>
      <c r="E23" s="2">
        <f t="shared" si="1"/>
        <v>1307.5999999999999</v>
      </c>
      <c r="F23" s="2">
        <v>112</v>
      </c>
      <c r="G23" s="2">
        <f t="shared" si="2"/>
        <v>22.4</v>
      </c>
    </row>
    <row r="24" spans="1:7" x14ac:dyDescent="0.35">
      <c r="A24" s="1">
        <v>1.05</v>
      </c>
      <c r="B24" s="2">
        <v>2859</v>
      </c>
      <c r="C24" s="2">
        <f t="shared" si="0"/>
        <v>571.79999999999995</v>
      </c>
      <c r="D24" s="2">
        <v>6460</v>
      </c>
      <c r="E24" s="2">
        <f t="shared" si="1"/>
        <v>1292</v>
      </c>
      <c r="F24" s="2">
        <v>136</v>
      </c>
      <c r="G24" s="2">
        <f t="shared" si="2"/>
        <v>27.2</v>
      </c>
    </row>
    <row r="25" spans="1:7" x14ac:dyDescent="0.35">
      <c r="A25" s="1">
        <v>1.1000000000000001</v>
      </c>
      <c r="B25" s="2">
        <v>2445</v>
      </c>
      <c r="C25" s="2">
        <f t="shared" si="0"/>
        <v>489</v>
      </c>
      <c r="D25" s="2">
        <v>6050</v>
      </c>
      <c r="E25" s="2">
        <f t="shared" si="1"/>
        <v>1210</v>
      </c>
      <c r="F25" s="2">
        <v>99</v>
      </c>
      <c r="G25" s="2">
        <f t="shared" si="2"/>
        <v>19.8</v>
      </c>
    </row>
    <row r="26" spans="1:7" x14ac:dyDescent="0.35">
      <c r="A26" s="1">
        <v>1.1499999999999999</v>
      </c>
      <c r="B26" s="2">
        <v>2651</v>
      </c>
      <c r="C26" s="2">
        <f t="shared" si="0"/>
        <v>530.20000000000005</v>
      </c>
      <c r="D26" s="2">
        <v>6841</v>
      </c>
      <c r="E26" s="2">
        <f t="shared" si="1"/>
        <v>1368.2</v>
      </c>
      <c r="F26" s="2">
        <v>80</v>
      </c>
      <c r="G26" s="2">
        <f t="shared" si="2"/>
        <v>16</v>
      </c>
    </row>
    <row r="27" spans="1:7" x14ac:dyDescent="0.35">
      <c r="A27" s="1">
        <v>1.2</v>
      </c>
      <c r="B27" s="2">
        <v>2623</v>
      </c>
      <c r="C27" s="2">
        <f t="shared" si="0"/>
        <v>524.6</v>
      </c>
      <c r="D27" s="2">
        <v>6408</v>
      </c>
      <c r="E27" s="2">
        <f t="shared" si="1"/>
        <v>1281.5999999999999</v>
      </c>
      <c r="F27" s="2">
        <v>115</v>
      </c>
      <c r="G27" s="2">
        <f t="shared" si="2"/>
        <v>23</v>
      </c>
    </row>
    <row r="28" spans="1:7" x14ac:dyDescent="0.35">
      <c r="A28" s="1">
        <v>1.25</v>
      </c>
      <c r="B28" s="2">
        <v>2432</v>
      </c>
      <c r="C28" s="2">
        <f t="shared" si="0"/>
        <v>486.4</v>
      </c>
      <c r="D28" s="2">
        <v>6406</v>
      </c>
      <c r="E28" s="2">
        <f t="shared" si="1"/>
        <v>1281.2</v>
      </c>
      <c r="F28" s="2">
        <v>90</v>
      </c>
      <c r="G28" s="2">
        <f t="shared" si="2"/>
        <v>18</v>
      </c>
    </row>
    <row r="29" spans="1:7" x14ac:dyDescent="0.35">
      <c r="A29" s="1">
        <v>1.3</v>
      </c>
      <c r="B29" s="2">
        <v>2657</v>
      </c>
      <c r="C29" s="2">
        <f t="shared" si="0"/>
        <v>531.4</v>
      </c>
      <c r="D29" s="2">
        <v>6560</v>
      </c>
      <c r="E29" s="2">
        <f t="shared" si="1"/>
        <v>1312</v>
      </c>
      <c r="F29" s="2">
        <v>83</v>
      </c>
      <c r="G29" s="2">
        <f t="shared" si="2"/>
        <v>16.600000000000001</v>
      </c>
    </row>
    <row r="30" spans="1:7" x14ac:dyDescent="0.35">
      <c r="A30" s="1">
        <v>1.35</v>
      </c>
      <c r="B30" s="2">
        <v>2732</v>
      </c>
      <c r="C30" s="2">
        <f t="shared" si="0"/>
        <v>546.4</v>
      </c>
      <c r="D30" s="2">
        <v>6361</v>
      </c>
      <c r="E30" s="2">
        <f t="shared" si="1"/>
        <v>1272.2</v>
      </c>
      <c r="F30" s="2">
        <v>86</v>
      </c>
      <c r="G30" s="2">
        <f t="shared" si="2"/>
        <v>17.2</v>
      </c>
    </row>
    <row r="31" spans="1:7" x14ac:dyDescent="0.35">
      <c r="A31" s="1">
        <v>1.4</v>
      </c>
      <c r="B31" s="2">
        <v>2446</v>
      </c>
      <c r="C31" s="2">
        <f t="shared" si="0"/>
        <v>489.2</v>
      </c>
      <c r="D31" s="2">
        <v>4994</v>
      </c>
      <c r="E31" s="2">
        <f t="shared" si="1"/>
        <v>998.8</v>
      </c>
      <c r="F31" s="2">
        <v>80</v>
      </c>
      <c r="G31" s="2">
        <f t="shared" si="2"/>
        <v>16</v>
      </c>
    </row>
    <row r="32" spans="1:7" x14ac:dyDescent="0.35">
      <c r="A32" s="1">
        <v>1.45</v>
      </c>
      <c r="B32" s="2">
        <v>2467</v>
      </c>
      <c r="C32" s="2">
        <f t="shared" si="0"/>
        <v>493.4</v>
      </c>
      <c r="D32" s="2">
        <v>3069</v>
      </c>
      <c r="E32" s="2">
        <f t="shared" si="1"/>
        <v>613.79999999999995</v>
      </c>
      <c r="F32" s="2">
        <v>126</v>
      </c>
      <c r="G32" s="2">
        <f t="shared" si="2"/>
        <v>25.2</v>
      </c>
    </row>
    <row r="33" spans="1:7" x14ac:dyDescent="0.35">
      <c r="A33" s="1">
        <v>1.5</v>
      </c>
      <c r="B33" s="2">
        <v>2604</v>
      </c>
      <c r="C33" s="2">
        <f t="shared" si="0"/>
        <v>520.79999999999995</v>
      </c>
      <c r="D33" s="2">
        <v>2082</v>
      </c>
      <c r="E33" s="2">
        <f t="shared" si="1"/>
        <v>416.4</v>
      </c>
      <c r="F33" s="2">
        <v>107</v>
      </c>
      <c r="G33" s="2">
        <f t="shared" si="2"/>
        <v>21.4</v>
      </c>
    </row>
    <row r="34" spans="1:7" x14ac:dyDescent="0.35">
      <c r="A34" s="1">
        <v>1.55</v>
      </c>
      <c r="B34" s="2">
        <v>2333</v>
      </c>
      <c r="C34" s="2">
        <f t="shared" si="0"/>
        <v>466.6</v>
      </c>
      <c r="D34" s="2">
        <v>1556</v>
      </c>
      <c r="E34" s="2">
        <f t="shared" si="1"/>
        <v>311.2</v>
      </c>
      <c r="F34" s="2">
        <v>81</v>
      </c>
      <c r="G34" s="2">
        <f t="shared" si="2"/>
        <v>16.2</v>
      </c>
    </row>
    <row r="35" spans="1:7" x14ac:dyDescent="0.35">
      <c r="A35" s="1">
        <v>1.6</v>
      </c>
      <c r="B35" s="2">
        <v>2675</v>
      </c>
      <c r="C35" s="2">
        <f t="shared" si="0"/>
        <v>535</v>
      </c>
      <c r="D35" s="2">
        <v>1253</v>
      </c>
      <c r="E35" s="2">
        <f t="shared" si="1"/>
        <v>250.6</v>
      </c>
      <c r="F35" s="2">
        <v>95</v>
      </c>
      <c r="G35" s="2">
        <f t="shared" si="2"/>
        <v>19</v>
      </c>
    </row>
    <row r="36" spans="1:7" x14ac:dyDescent="0.35">
      <c r="A36" s="1">
        <v>1.65</v>
      </c>
      <c r="B36" s="2">
        <v>2517</v>
      </c>
      <c r="C36" s="2">
        <f t="shared" si="0"/>
        <v>503.4</v>
      </c>
      <c r="D36" s="2">
        <v>1129</v>
      </c>
      <c r="E36" s="2">
        <f t="shared" si="1"/>
        <v>225.8</v>
      </c>
      <c r="F36" s="2">
        <v>112</v>
      </c>
      <c r="G36" s="2">
        <f t="shared" si="2"/>
        <v>22.4</v>
      </c>
    </row>
    <row r="37" spans="1:7" x14ac:dyDescent="0.35">
      <c r="A37" s="1">
        <v>1.7</v>
      </c>
      <c r="B37" s="2">
        <v>2670</v>
      </c>
      <c r="C37" s="2">
        <f t="shared" si="0"/>
        <v>534</v>
      </c>
      <c r="D37" s="2">
        <v>881</v>
      </c>
      <c r="E37" s="2">
        <f t="shared" si="1"/>
        <v>176.2</v>
      </c>
      <c r="F37" s="2">
        <v>100</v>
      </c>
      <c r="G37" s="2">
        <f t="shared" si="2"/>
        <v>20</v>
      </c>
    </row>
    <row r="38" spans="1:7" x14ac:dyDescent="0.35">
      <c r="A38" s="1">
        <v>1.75</v>
      </c>
      <c r="B38" s="2">
        <v>2359</v>
      </c>
      <c r="C38" s="2">
        <f t="shared" si="0"/>
        <v>471.8</v>
      </c>
      <c r="D38" s="2">
        <v>1086</v>
      </c>
      <c r="E38" s="2">
        <f t="shared" si="1"/>
        <v>217.2</v>
      </c>
      <c r="F38" s="2">
        <v>88</v>
      </c>
      <c r="G38" s="2">
        <f t="shared" si="2"/>
        <v>17.600000000000001</v>
      </c>
    </row>
    <row r="39" spans="1:7" x14ac:dyDescent="0.35">
      <c r="A39" s="1">
        <v>1.8</v>
      </c>
      <c r="B39" s="2">
        <v>2405</v>
      </c>
      <c r="C39" s="2">
        <f t="shared" si="0"/>
        <v>481</v>
      </c>
      <c r="D39" s="2">
        <v>1640</v>
      </c>
      <c r="E39" s="2">
        <f t="shared" si="1"/>
        <v>328</v>
      </c>
      <c r="F39" s="2">
        <v>110</v>
      </c>
      <c r="G39" s="2">
        <f t="shared" si="2"/>
        <v>22</v>
      </c>
    </row>
    <row r="40" spans="1:7" x14ac:dyDescent="0.35">
      <c r="A40" s="1">
        <v>1.85</v>
      </c>
      <c r="B40" s="2">
        <v>2846</v>
      </c>
      <c r="C40" s="2">
        <f t="shared" si="0"/>
        <v>569.20000000000005</v>
      </c>
      <c r="D40" s="2">
        <v>4666</v>
      </c>
      <c r="E40" s="2">
        <f t="shared" si="1"/>
        <v>933.2</v>
      </c>
      <c r="F40" s="2">
        <v>77</v>
      </c>
      <c r="G40" s="2">
        <f t="shared" si="2"/>
        <v>15.4</v>
      </c>
    </row>
    <row r="41" spans="1:7" x14ac:dyDescent="0.35">
      <c r="A41" s="1">
        <v>1.9</v>
      </c>
      <c r="B41" s="2">
        <v>2586</v>
      </c>
      <c r="C41" s="2">
        <f t="shared" si="0"/>
        <v>517.20000000000005</v>
      </c>
      <c r="D41" s="2">
        <v>16491</v>
      </c>
      <c r="E41" s="2">
        <f t="shared" si="1"/>
        <v>3298.2</v>
      </c>
      <c r="F41" s="2">
        <v>100</v>
      </c>
      <c r="G41" s="2">
        <f t="shared" si="2"/>
        <v>20</v>
      </c>
    </row>
    <row r="42" spans="1:7" x14ac:dyDescent="0.35">
      <c r="A42" s="1">
        <v>1.95</v>
      </c>
      <c r="B42" s="2">
        <v>2629</v>
      </c>
      <c r="C42" s="2">
        <f t="shared" si="0"/>
        <v>525.79999999999995</v>
      </c>
      <c r="D42" s="2">
        <v>41272</v>
      </c>
      <c r="E42" s="2">
        <f t="shared" si="1"/>
        <v>8254.4</v>
      </c>
      <c r="F42" s="2">
        <v>94</v>
      </c>
      <c r="G42" s="2">
        <f t="shared" si="2"/>
        <v>18.8</v>
      </c>
    </row>
    <row r="43" spans="1:7" x14ac:dyDescent="0.35">
      <c r="A43" s="1">
        <v>2</v>
      </c>
      <c r="B43" s="2">
        <v>2775</v>
      </c>
      <c r="C43" s="2">
        <f t="shared" si="0"/>
        <v>555</v>
      </c>
      <c r="D43" s="2">
        <v>67661</v>
      </c>
      <c r="E43" s="2">
        <f t="shared" si="1"/>
        <v>13532.2</v>
      </c>
      <c r="F43" s="2">
        <v>70</v>
      </c>
      <c r="G43" s="2">
        <f t="shared" si="2"/>
        <v>14</v>
      </c>
    </row>
    <row r="44" spans="1:7" x14ac:dyDescent="0.35">
      <c r="A44" s="1">
        <v>2.0499999999999998</v>
      </c>
      <c r="B44" s="2">
        <v>2673</v>
      </c>
      <c r="C44" s="2">
        <f t="shared" si="0"/>
        <v>534.6</v>
      </c>
      <c r="D44" s="2">
        <v>46036</v>
      </c>
      <c r="E44" s="2">
        <f t="shared" si="1"/>
        <v>9207.2000000000007</v>
      </c>
      <c r="F44" s="2">
        <v>38</v>
      </c>
      <c r="G44" s="2">
        <f t="shared" si="2"/>
        <v>7.6</v>
      </c>
    </row>
    <row r="45" spans="1:7" x14ac:dyDescent="0.35">
      <c r="A45" s="1">
        <v>2.1</v>
      </c>
      <c r="B45" s="2">
        <v>2724</v>
      </c>
      <c r="C45" s="2">
        <f t="shared" si="0"/>
        <v>544.79999999999995</v>
      </c>
      <c r="D45" s="2">
        <v>14905</v>
      </c>
      <c r="E45" s="2">
        <f t="shared" si="1"/>
        <v>2981</v>
      </c>
      <c r="F45" s="2">
        <v>60</v>
      </c>
      <c r="G45" s="2">
        <f t="shared" si="2"/>
        <v>12</v>
      </c>
    </row>
    <row r="46" spans="1:7" x14ac:dyDescent="0.35">
      <c r="A46" s="1">
        <v>2.15</v>
      </c>
      <c r="B46" s="2">
        <v>2797</v>
      </c>
      <c r="C46" s="2">
        <f t="shared" si="0"/>
        <v>559.4</v>
      </c>
      <c r="D46" s="2">
        <v>2649</v>
      </c>
      <c r="E46" s="2">
        <f t="shared" si="1"/>
        <v>529.79999999999995</v>
      </c>
      <c r="F46" s="2">
        <v>57</v>
      </c>
      <c r="G46" s="2">
        <f t="shared" si="2"/>
        <v>11.4</v>
      </c>
    </row>
    <row r="47" spans="1:7" x14ac:dyDescent="0.35">
      <c r="A47" s="1">
        <v>2.2000000000000002</v>
      </c>
      <c r="B47" s="2">
        <v>2783</v>
      </c>
      <c r="C47" s="2">
        <f t="shared" si="0"/>
        <v>556.6</v>
      </c>
      <c r="D47" s="2">
        <v>311</v>
      </c>
      <c r="E47" s="2">
        <f t="shared" si="1"/>
        <v>62.2</v>
      </c>
      <c r="F47" s="2">
        <v>7</v>
      </c>
      <c r="G47" s="2">
        <f t="shared" si="2"/>
        <v>1.4</v>
      </c>
    </row>
    <row r="48" spans="1:7" x14ac:dyDescent="0.35">
      <c r="A48" s="1">
        <v>2.25</v>
      </c>
      <c r="B48" s="2">
        <v>2568</v>
      </c>
      <c r="C48" s="2">
        <f t="shared" si="0"/>
        <v>513.6</v>
      </c>
      <c r="D48" s="2">
        <v>121</v>
      </c>
      <c r="E48" s="2">
        <f t="shared" si="1"/>
        <v>24.2</v>
      </c>
      <c r="F48" s="2">
        <v>61</v>
      </c>
      <c r="G48" s="2">
        <f t="shared" si="2"/>
        <v>12.2</v>
      </c>
    </row>
    <row r="49" spans="1:7" x14ac:dyDescent="0.35">
      <c r="A49" s="1">
        <v>2.2999999999999998</v>
      </c>
      <c r="B49" s="2">
        <v>2821</v>
      </c>
      <c r="C49" s="2">
        <f t="shared" si="0"/>
        <v>564.20000000000005</v>
      </c>
      <c r="D49" s="2">
        <v>132</v>
      </c>
      <c r="E49" s="2">
        <f t="shared" si="1"/>
        <v>26.4</v>
      </c>
      <c r="F49" s="2">
        <v>31</v>
      </c>
      <c r="G49" s="2">
        <f t="shared" si="2"/>
        <v>6.2</v>
      </c>
    </row>
    <row r="50" spans="1:7" x14ac:dyDescent="0.35">
      <c r="A50" s="1">
        <v>2.35</v>
      </c>
      <c r="B50" s="2">
        <v>2971</v>
      </c>
      <c r="C50" s="2">
        <f t="shared" si="0"/>
        <v>594.20000000000005</v>
      </c>
      <c r="D50" s="2">
        <v>119</v>
      </c>
      <c r="E50" s="2">
        <f t="shared" si="1"/>
        <v>23.8</v>
      </c>
      <c r="F50" s="2">
        <v>105</v>
      </c>
      <c r="G50" s="2">
        <f t="shared" si="2"/>
        <v>21</v>
      </c>
    </row>
    <row r="51" spans="1:7" x14ac:dyDescent="0.35">
      <c r="A51" s="1">
        <v>2.4</v>
      </c>
      <c r="B51" s="2">
        <v>3075</v>
      </c>
      <c r="C51" s="2">
        <f t="shared" si="0"/>
        <v>615</v>
      </c>
      <c r="D51" s="2">
        <v>129</v>
      </c>
      <c r="E51" s="2">
        <f t="shared" si="1"/>
        <v>25.8</v>
      </c>
      <c r="F51" s="2">
        <v>228</v>
      </c>
      <c r="G51" s="2">
        <f t="shared" si="2"/>
        <v>45.6</v>
      </c>
    </row>
    <row r="52" spans="1:7" x14ac:dyDescent="0.35">
      <c r="A52" s="1">
        <v>2.4500000000000002</v>
      </c>
      <c r="B52" s="2">
        <v>3200</v>
      </c>
      <c r="C52" s="2">
        <f t="shared" si="0"/>
        <v>640</v>
      </c>
      <c r="D52" s="2">
        <v>93</v>
      </c>
      <c r="E52" s="2">
        <f t="shared" si="1"/>
        <v>18.600000000000001</v>
      </c>
      <c r="F52" s="2">
        <v>450</v>
      </c>
      <c r="G52" s="2">
        <f t="shared" si="2"/>
        <v>90</v>
      </c>
    </row>
    <row r="53" spans="1:7" x14ac:dyDescent="0.35">
      <c r="A53" s="1">
        <v>2.5</v>
      </c>
      <c r="B53" s="2">
        <v>2875</v>
      </c>
      <c r="C53" s="2">
        <f t="shared" si="0"/>
        <v>575</v>
      </c>
      <c r="D53" s="2">
        <v>124</v>
      </c>
      <c r="E53" s="2">
        <f t="shared" si="1"/>
        <v>24.8</v>
      </c>
      <c r="F53" s="2">
        <v>544</v>
      </c>
      <c r="G53" s="2">
        <f t="shared" si="2"/>
        <v>108.8</v>
      </c>
    </row>
    <row r="54" spans="1:7" x14ac:dyDescent="0.35">
      <c r="A54" s="1">
        <v>2.5499999999999998</v>
      </c>
      <c r="B54" s="2">
        <v>3204</v>
      </c>
      <c r="C54" s="2">
        <f t="shared" si="0"/>
        <v>640.79999999999995</v>
      </c>
      <c r="D54" s="2">
        <v>90</v>
      </c>
      <c r="E54" s="2">
        <f t="shared" si="1"/>
        <v>18</v>
      </c>
      <c r="F54" s="2">
        <v>456</v>
      </c>
      <c r="G54" s="2">
        <f t="shared" si="2"/>
        <v>91.2</v>
      </c>
    </row>
    <row r="55" spans="1:7" x14ac:dyDescent="0.35">
      <c r="A55" s="1">
        <v>2.6</v>
      </c>
      <c r="B55" s="2">
        <v>3383</v>
      </c>
      <c r="C55" s="2">
        <f t="shared" si="0"/>
        <v>676.6</v>
      </c>
      <c r="D55" s="2">
        <v>66</v>
      </c>
      <c r="E55" s="2">
        <f t="shared" si="1"/>
        <v>13.2</v>
      </c>
      <c r="F55" s="2">
        <v>217</v>
      </c>
      <c r="G55" s="2">
        <f t="shared" si="2"/>
        <v>43.4</v>
      </c>
    </row>
    <row r="56" spans="1:7" x14ac:dyDescent="0.35">
      <c r="A56" s="1">
        <v>2.65</v>
      </c>
      <c r="B56" s="2">
        <v>3377</v>
      </c>
      <c r="C56" s="2">
        <f t="shared" si="0"/>
        <v>675.4</v>
      </c>
      <c r="D56" s="2">
        <v>83</v>
      </c>
      <c r="E56" s="2">
        <f t="shared" si="1"/>
        <v>16.600000000000001</v>
      </c>
      <c r="F56" s="2">
        <v>71</v>
      </c>
      <c r="G56" s="2">
        <f t="shared" si="2"/>
        <v>14.2</v>
      </c>
    </row>
    <row r="57" spans="1:7" x14ac:dyDescent="0.35">
      <c r="A57" s="1">
        <v>2.7</v>
      </c>
      <c r="B57" s="2">
        <v>3173</v>
      </c>
      <c r="C57" s="2">
        <f t="shared" si="0"/>
        <v>634.6</v>
      </c>
      <c r="D57" s="2">
        <v>92</v>
      </c>
      <c r="E57" s="2">
        <f t="shared" si="1"/>
        <v>18.399999999999999</v>
      </c>
      <c r="F57" s="2">
        <v>24</v>
      </c>
      <c r="G57" s="2">
        <f t="shared" si="2"/>
        <v>4.8</v>
      </c>
    </row>
    <row r="58" spans="1:7" x14ac:dyDescent="0.35">
      <c r="A58" s="1">
        <v>2.75</v>
      </c>
      <c r="B58" s="2">
        <v>3290</v>
      </c>
      <c r="C58" s="2">
        <f t="shared" si="0"/>
        <v>658</v>
      </c>
      <c r="D58" s="2">
        <v>79</v>
      </c>
      <c r="E58" s="2">
        <f t="shared" si="1"/>
        <v>15.8</v>
      </c>
      <c r="F58" s="2">
        <v>8</v>
      </c>
      <c r="G58" s="2">
        <f t="shared" si="2"/>
        <v>1.6</v>
      </c>
    </row>
    <row r="59" spans="1:7" x14ac:dyDescent="0.35">
      <c r="A59" s="1">
        <v>2.8</v>
      </c>
      <c r="B59" s="2">
        <v>2786</v>
      </c>
      <c r="C59" s="2">
        <f t="shared" si="0"/>
        <v>557.20000000000005</v>
      </c>
      <c r="D59" s="2">
        <v>100</v>
      </c>
      <c r="E59" s="2">
        <f t="shared" si="1"/>
        <v>20</v>
      </c>
      <c r="F59" s="2">
        <v>23</v>
      </c>
      <c r="G59" s="2">
        <f t="shared" si="2"/>
        <v>4.5999999999999996</v>
      </c>
    </row>
    <row r="60" spans="1:7" x14ac:dyDescent="0.35">
      <c r="A60" s="1">
        <v>2.85</v>
      </c>
      <c r="B60" s="2">
        <v>2403</v>
      </c>
      <c r="C60" s="2">
        <f t="shared" si="0"/>
        <v>480.6</v>
      </c>
      <c r="D60" s="2">
        <v>92</v>
      </c>
      <c r="E60" s="2">
        <f t="shared" si="1"/>
        <v>18.399999999999999</v>
      </c>
      <c r="F60" s="2">
        <v>22</v>
      </c>
      <c r="G60" s="2">
        <f t="shared" si="2"/>
        <v>4.4000000000000004</v>
      </c>
    </row>
    <row r="61" spans="1:7" x14ac:dyDescent="0.35">
      <c r="A61" s="1">
        <v>2.9</v>
      </c>
      <c r="B61" s="2">
        <v>2425</v>
      </c>
      <c r="C61" s="2">
        <f t="shared" si="0"/>
        <v>485</v>
      </c>
      <c r="D61" s="2">
        <v>83</v>
      </c>
      <c r="E61" s="2">
        <f t="shared" si="1"/>
        <v>16.600000000000001</v>
      </c>
      <c r="F61" s="2">
        <v>37</v>
      </c>
      <c r="G61" s="2">
        <f t="shared" si="2"/>
        <v>7.4</v>
      </c>
    </row>
    <row r="62" spans="1:7" x14ac:dyDescent="0.35">
      <c r="A62" s="1">
        <v>2.95</v>
      </c>
      <c r="B62" s="2">
        <v>2204</v>
      </c>
      <c r="C62" s="2">
        <f t="shared" si="0"/>
        <v>440.8</v>
      </c>
      <c r="D62" s="2">
        <v>120</v>
      </c>
      <c r="E62" s="2">
        <f t="shared" si="1"/>
        <v>24</v>
      </c>
      <c r="F62" s="2">
        <v>11</v>
      </c>
      <c r="G62" s="2">
        <f t="shared" si="2"/>
        <v>2.2000000000000002</v>
      </c>
    </row>
    <row r="63" spans="1:7" x14ac:dyDescent="0.35">
      <c r="A63" s="1">
        <v>3</v>
      </c>
      <c r="B63" s="2">
        <v>1955</v>
      </c>
      <c r="C63" s="2">
        <f t="shared" si="0"/>
        <v>391</v>
      </c>
      <c r="D63" s="2">
        <v>52</v>
      </c>
      <c r="E63" s="2">
        <f t="shared" si="1"/>
        <v>10.4</v>
      </c>
      <c r="F63" s="2">
        <v>23</v>
      </c>
      <c r="G63" s="2">
        <f t="shared" si="2"/>
        <v>4.5999999999999996</v>
      </c>
    </row>
    <row r="64" spans="1:7" x14ac:dyDescent="0.35">
      <c r="A64" s="1">
        <v>3.05</v>
      </c>
      <c r="B64" s="2">
        <v>1949</v>
      </c>
      <c r="C64" s="2">
        <f t="shared" si="0"/>
        <v>389.8</v>
      </c>
      <c r="D64" s="2">
        <v>72</v>
      </c>
      <c r="E64" s="2">
        <f t="shared" si="1"/>
        <v>14.4</v>
      </c>
      <c r="F64" s="2">
        <v>8</v>
      </c>
      <c r="G64" s="2">
        <f t="shared" si="2"/>
        <v>1.6</v>
      </c>
    </row>
    <row r="65" spans="1:7" x14ac:dyDescent="0.35">
      <c r="A65" s="1">
        <v>3.1</v>
      </c>
      <c r="B65" s="2">
        <v>1936</v>
      </c>
      <c r="C65" s="2">
        <f t="shared" si="0"/>
        <v>387.2</v>
      </c>
      <c r="D65" s="2">
        <v>51</v>
      </c>
      <c r="E65" s="2">
        <f t="shared" si="1"/>
        <v>10.199999999999999</v>
      </c>
      <c r="F65" s="2">
        <v>16</v>
      </c>
      <c r="G65" s="2">
        <f t="shared" si="2"/>
        <v>3.2</v>
      </c>
    </row>
    <row r="66" spans="1:7" x14ac:dyDescent="0.35">
      <c r="A66" s="1">
        <v>3.15</v>
      </c>
      <c r="B66" s="2">
        <v>1724</v>
      </c>
      <c r="C66" s="2">
        <f t="shared" si="0"/>
        <v>344.8</v>
      </c>
      <c r="D66" s="2">
        <v>71</v>
      </c>
      <c r="E66" s="2">
        <f t="shared" si="1"/>
        <v>14.2</v>
      </c>
      <c r="F66" s="2">
        <v>16</v>
      </c>
      <c r="G66" s="2">
        <f t="shared" si="2"/>
        <v>3.2</v>
      </c>
    </row>
    <row r="67" spans="1:7" x14ac:dyDescent="0.35">
      <c r="A67" s="1">
        <v>3.2</v>
      </c>
      <c r="B67" s="2">
        <v>1793</v>
      </c>
      <c r="C67" s="2">
        <f t="shared" si="0"/>
        <v>358.6</v>
      </c>
      <c r="D67" s="2">
        <v>83</v>
      </c>
      <c r="E67" s="2">
        <f t="shared" si="1"/>
        <v>16.600000000000001</v>
      </c>
      <c r="F67" s="2">
        <v>18</v>
      </c>
      <c r="G67" s="2">
        <f t="shared" si="2"/>
        <v>3.6</v>
      </c>
    </row>
    <row r="68" spans="1:7" x14ac:dyDescent="0.35">
      <c r="A68" s="1">
        <v>3.25</v>
      </c>
      <c r="B68" s="2">
        <v>1719</v>
      </c>
      <c r="C68" s="2">
        <f t="shared" ref="C68:C93" si="3">B68/5</f>
        <v>343.8</v>
      </c>
      <c r="D68" s="2">
        <v>68</v>
      </c>
      <c r="E68" s="2">
        <f t="shared" ref="E68:E93" si="4">D68/5</f>
        <v>13.6</v>
      </c>
      <c r="F68" s="2">
        <v>7</v>
      </c>
      <c r="G68" s="2">
        <f t="shared" ref="G68:G93" si="5">F68/5</f>
        <v>1.4</v>
      </c>
    </row>
    <row r="69" spans="1:7" x14ac:dyDescent="0.35">
      <c r="A69" s="1">
        <v>3.3</v>
      </c>
      <c r="B69" s="2">
        <v>2240</v>
      </c>
      <c r="C69" s="2">
        <f t="shared" si="3"/>
        <v>448</v>
      </c>
      <c r="D69" s="2">
        <v>61</v>
      </c>
      <c r="E69" s="2">
        <f t="shared" si="4"/>
        <v>12.2</v>
      </c>
      <c r="F69" s="2">
        <v>14</v>
      </c>
      <c r="G69" s="2">
        <f t="shared" si="5"/>
        <v>2.8</v>
      </c>
    </row>
    <row r="70" spans="1:7" x14ac:dyDescent="0.35">
      <c r="A70" s="1">
        <v>3.35</v>
      </c>
      <c r="B70" s="2">
        <v>4113</v>
      </c>
      <c r="C70" s="2">
        <f t="shared" si="3"/>
        <v>822.6</v>
      </c>
      <c r="D70" s="2">
        <v>58</v>
      </c>
      <c r="E70" s="2">
        <f t="shared" si="4"/>
        <v>11.6</v>
      </c>
      <c r="F70" s="2">
        <v>21</v>
      </c>
      <c r="G70" s="2">
        <f t="shared" si="5"/>
        <v>4.2</v>
      </c>
    </row>
    <row r="71" spans="1:7" x14ac:dyDescent="0.35">
      <c r="A71" s="1">
        <v>3.4</v>
      </c>
      <c r="B71" s="2">
        <v>7257</v>
      </c>
      <c r="C71" s="2">
        <f t="shared" si="3"/>
        <v>1451.4</v>
      </c>
      <c r="D71" s="2">
        <v>45</v>
      </c>
      <c r="E71" s="2">
        <f t="shared" si="4"/>
        <v>9</v>
      </c>
      <c r="F71" s="2">
        <v>24</v>
      </c>
      <c r="G71" s="2">
        <f t="shared" si="5"/>
        <v>4.8</v>
      </c>
    </row>
    <row r="72" spans="1:7" x14ac:dyDescent="0.35">
      <c r="A72" s="1">
        <v>3.45</v>
      </c>
      <c r="B72" s="2">
        <v>10605</v>
      </c>
      <c r="C72" s="2">
        <f t="shared" si="3"/>
        <v>2121</v>
      </c>
      <c r="D72" s="2">
        <v>46</v>
      </c>
      <c r="E72" s="2">
        <f t="shared" si="4"/>
        <v>9.1999999999999993</v>
      </c>
      <c r="F72" s="2">
        <v>36</v>
      </c>
      <c r="G72" s="2">
        <f t="shared" si="5"/>
        <v>7.2</v>
      </c>
    </row>
    <row r="73" spans="1:7" x14ac:dyDescent="0.35">
      <c r="A73" s="1">
        <v>3.5</v>
      </c>
      <c r="B73" s="2">
        <v>11415</v>
      </c>
      <c r="C73" s="2">
        <f t="shared" si="3"/>
        <v>2283</v>
      </c>
      <c r="D73" s="2">
        <v>47</v>
      </c>
      <c r="E73" s="2">
        <f t="shared" si="4"/>
        <v>9.4</v>
      </c>
      <c r="F73" s="2">
        <v>11</v>
      </c>
      <c r="G73" s="2">
        <f t="shared" si="5"/>
        <v>2.2000000000000002</v>
      </c>
    </row>
    <row r="74" spans="1:7" x14ac:dyDescent="0.35">
      <c r="A74" s="1">
        <v>3.55</v>
      </c>
      <c r="B74" s="2">
        <v>8071</v>
      </c>
      <c r="C74" s="2">
        <f t="shared" si="3"/>
        <v>1614.2</v>
      </c>
      <c r="D74" s="2">
        <v>40</v>
      </c>
      <c r="E74" s="2">
        <f t="shared" si="4"/>
        <v>8</v>
      </c>
      <c r="F74" s="2">
        <v>31</v>
      </c>
      <c r="G74" s="2">
        <f t="shared" si="5"/>
        <v>6.2</v>
      </c>
    </row>
    <row r="75" spans="1:7" x14ac:dyDescent="0.35">
      <c r="A75" s="1">
        <v>3.6</v>
      </c>
      <c r="B75" s="2">
        <v>4271</v>
      </c>
      <c r="C75" s="2">
        <f t="shared" si="3"/>
        <v>854.2</v>
      </c>
      <c r="D75" s="2">
        <v>31</v>
      </c>
      <c r="E75" s="2">
        <f t="shared" si="4"/>
        <v>6.2</v>
      </c>
      <c r="F75" s="2">
        <v>7</v>
      </c>
      <c r="G75" s="2">
        <f t="shared" si="5"/>
        <v>1.4</v>
      </c>
    </row>
    <row r="76" spans="1:7" x14ac:dyDescent="0.35">
      <c r="A76" s="1">
        <v>3.65</v>
      </c>
      <c r="B76" s="2">
        <v>1794</v>
      </c>
      <c r="C76" s="2">
        <f t="shared" si="3"/>
        <v>358.8</v>
      </c>
      <c r="D76" s="2">
        <v>49</v>
      </c>
      <c r="E76" s="2">
        <f t="shared" si="4"/>
        <v>9.8000000000000007</v>
      </c>
      <c r="F76" s="2">
        <v>6</v>
      </c>
      <c r="G76" s="2">
        <f t="shared" si="5"/>
        <v>1.2</v>
      </c>
    </row>
    <row r="77" spans="1:7" x14ac:dyDescent="0.35">
      <c r="A77" s="1">
        <v>3.7</v>
      </c>
      <c r="B77" s="2">
        <v>1080</v>
      </c>
      <c r="C77" s="2">
        <f t="shared" si="3"/>
        <v>216</v>
      </c>
      <c r="D77" s="2">
        <v>32</v>
      </c>
      <c r="E77" s="2">
        <f t="shared" si="4"/>
        <v>6.4</v>
      </c>
      <c r="F77" s="2">
        <v>5</v>
      </c>
      <c r="G77" s="2">
        <f t="shared" si="5"/>
        <v>1</v>
      </c>
    </row>
    <row r="78" spans="1:7" x14ac:dyDescent="0.35">
      <c r="A78" s="1">
        <v>3.75</v>
      </c>
      <c r="B78" s="2">
        <v>1452</v>
      </c>
      <c r="C78" s="2">
        <f t="shared" si="3"/>
        <v>290.39999999999998</v>
      </c>
      <c r="D78" s="2">
        <v>65</v>
      </c>
      <c r="E78" s="2">
        <f t="shared" si="4"/>
        <v>13</v>
      </c>
      <c r="F78" s="2">
        <v>6</v>
      </c>
      <c r="G78" s="2">
        <f t="shared" si="5"/>
        <v>1.2</v>
      </c>
    </row>
    <row r="79" spans="1:7" x14ac:dyDescent="0.35">
      <c r="A79" s="1">
        <v>3.8</v>
      </c>
      <c r="B79" s="2">
        <v>3167</v>
      </c>
      <c r="C79" s="2">
        <f t="shared" si="3"/>
        <v>633.4</v>
      </c>
      <c r="D79" s="2">
        <v>42</v>
      </c>
      <c r="E79" s="2">
        <f t="shared" si="4"/>
        <v>8.4</v>
      </c>
      <c r="F79" s="2">
        <v>16</v>
      </c>
      <c r="G79" s="2">
        <f t="shared" si="5"/>
        <v>3.2</v>
      </c>
    </row>
    <row r="80" spans="1:7" x14ac:dyDescent="0.35">
      <c r="A80" s="1">
        <v>3.85</v>
      </c>
      <c r="B80" s="2">
        <v>5914</v>
      </c>
      <c r="C80" s="2">
        <f t="shared" si="3"/>
        <v>1182.8</v>
      </c>
      <c r="D80" s="2">
        <v>105</v>
      </c>
      <c r="E80" s="2">
        <f t="shared" si="4"/>
        <v>21</v>
      </c>
      <c r="F80" s="2">
        <v>14</v>
      </c>
      <c r="G80" s="2">
        <f t="shared" si="5"/>
        <v>2.8</v>
      </c>
    </row>
    <row r="81" spans="1:7" x14ac:dyDescent="0.35">
      <c r="A81" s="1">
        <v>3.9</v>
      </c>
      <c r="B81" s="2">
        <v>8905</v>
      </c>
      <c r="C81" s="2">
        <f t="shared" si="3"/>
        <v>1781</v>
      </c>
      <c r="D81" s="2">
        <v>66</v>
      </c>
      <c r="E81" s="2">
        <f t="shared" si="4"/>
        <v>13.2</v>
      </c>
      <c r="F81" s="2">
        <v>31</v>
      </c>
      <c r="G81" s="2">
        <f t="shared" si="5"/>
        <v>6.2</v>
      </c>
    </row>
    <row r="82" spans="1:7" x14ac:dyDescent="0.35">
      <c r="A82" s="1">
        <v>3.95</v>
      </c>
      <c r="B82" s="2">
        <v>9827</v>
      </c>
      <c r="C82" s="2">
        <f t="shared" si="3"/>
        <v>1965.4</v>
      </c>
      <c r="D82" s="2">
        <v>65</v>
      </c>
      <c r="E82" s="2">
        <f t="shared" si="4"/>
        <v>13</v>
      </c>
      <c r="F82" s="2">
        <v>45</v>
      </c>
      <c r="G82" s="2">
        <f t="shared" si="5"/>
        <v>9</v>
      </c>
    </row>
    <row r="83" spans="1:7" x14ac:dyDescent="0.35">
      <c r="A83" s="1">
        <v>4</v>
      </c>
      <c r="B83" s="2">
        <v>7519</v>
      </c>
      <c r="C83" s="2">
        <f t="shared" si="3"/>
        <v>1503.8</v>
      </c>
      <c r="D83" s="2">
        <v>63</v>
      </c>
      <c r="E83" s="2">
        <f t="shared" si="4"/>
        <v>12.6</v>
      </c>
      <c r="F83" s="2">
        <v>8</v>
      </c>
      <c r="G83" s="2">
        <f t="shared" si="5"/>
        <v>1.6</v>
      </c>
    </row>
    <row r="84" spans="1:7" x14ac:dyDescent="0.35">
      <c r="A84" s="1">
        <v>4.05</v>
      </c>
      <c r="B84" s="2">
        <v>4415</v>
      </c>
      <c r="C84" s="2">
        <f t="shared" si="3"/>
        <v>883</v>
      </c>
      <c r="D84" s="2">
        <v>75</v>
      </c>
      <c r="E84" s="2">
        <f t="shared" si="4"/>
        <v>15</v>
      </c>
      <c r="F84" s="2">
        <v>22</v>
      </c>
      <c r="G84" s="2">
        <f t="shared" si="5"/>
        <v>4.4000000000000004</v>
      </c>
    </row>
    <row r="85" spans="1:7" x14ac:dyDescent="0.35">
      <c r="A85" s="1">
        <v>4.0999999999999996</v>
      </c>
      <c r="B85" s="2">
        <v>1816</v>
      </c>
      <c r="C85" s="2">
        <f t="shared" si="3"/>
        <v>363.2</v>
      </c>
      <c r="D85" s="2">
        <v>7</v>
      </c>
      <c r="E85" s="2">
        <f t="shared" si="4"/>
        <v>1.4</v>
      </c>
      <c r="F85" s="2">
        <v>13</v>
      </c>
      <c r="G85" s="2">
        <f t="shared" si="5"/>
        <v>2.6</v>
      </c>
    </row>
    <row r="86" spans="1:7" x14ac:dyDescent="0.35">
      <c r="A86" s="1">
        <v>4.1500000000000004</v>
      </c>
      <c r="B86" s="2">
        <v>998</v>
      </c>
      <c r="C86" s="2">
        <f t="shared" si="3"/>
        <v>199.6</v>
      </c>
      <c r="D86" s="2">
        <v>7</v>
      </c>
      <c r="E86" s="2">
        <f t="shared" si="4"/>
        <v>1.4</v>
      </c>
      <c r="F86" s="2">
        <v>17</v>
      </c>
      <c r="G86" s="2">
        <f t="shared" si="5"/>
        <v>3.4</v>
      </c>
    </row>
    <row r="87" spans="1:7" x14ac:dyDescent="0.35">
      <c r="A87" s="1">
        <v>4.2</v>
      </c>
      <c r="B87" s="2">
        <v>579</v>
      </c>
      <c r="C87" s="2">
        <f t="shared" si="3"/>
        <v>115.8</v>
      </c>
      <c r="D87" s="2">
        <v>5</v>
      </c>
      <c r="E87" s="2">
        <f t="shared" si="4"/>
        <v>1</v>
      </c>
      <c r="F87" s="2">
        <v>10</v>
      </c>
      <c r="G87" s="2">
        <f t="shared" si="5"/>
        <v>2</v>
      </c>
    </row>
    <row r="88" spans="1:7" x14ac:dyDescent="0.35">
      <c r="A88" s="1">
        <v>4.25</v>
      </c>
      <c r="B88" s="2">
        <v>497</v>
      </c>
      <c r="C88" s="2">
        <f t="shared" si="3"/>
        <v>99.4</v>
      </c>
      <c r="D88" s="2">
        <v>13</v>
      </c>
      <c r="E88" s="2">
        <f t="shared" si="4"/>
        <v>2.6</v>
      </c>
      <c r="F88" s="2">
        <v>12</v>
      </c>
      <c r="G88" s="2">
        <f t="shared" si="5"/>
        <v>2.4</v>
      </c>
    </row>
    <row r="89" spans="1:7" x14ac:dyDescent="0.35">
      <c r="A89" s="1">
        <v>4.3</v>
      </c>
      <c r="B89" s="2">
        <v>522</v>
      </c>
      <c r="C89" s="2">
        <f t="shared" si="3"/>
        <v>104.4</v>
      </c>
      <c r="D89" s="2">
        <v>13</v>
      </c>
      <c r="E89" s="2">
        <f t="shared" si="4"/>
        <v>2.6</v>
      </c>
      <c r="F89" s="2">
        <v>22</v>
      </c>
      <c r="G89" s="2">
        <f t="shared" si="5"/>
        <v>4.4000000000000004</v>
      </c>
    </row>
    <row r="90" spans="1:7" x14ac:dyDescent="0.35">
      <c r="A90" s="1">
        <v>4.3499999999999996</v>
      </c>
      <c r="B90" s="2">
        <v>492</v>
      </c>
      <c r="C90" s="2">
        <f t="shared" si="3"/>
        <v>98.4</v>
      </c>
      <c r="D90" s="2">
        <v>5</v>
      </c>
      <c r="E90" s="2">
        <f t="shared" si="4"/>
        <v>1</v>
      </c>
      <c r="F90" s="2">
        <v>18</v>
      </c>
      <c r="G90" s="2">
        <f t="shared" si="5"/>
        <v>3.6</v>
      </c>
    </row>
    <row r="91" spans="1:7" x14ac:dyDescent="0.35">
      <c r="A91" s="1">
        <v>4.4000000000000004</v>
      </c>
      <c r="B91" s="2">
        <v>434</v>
      </c>
      <c r="C91" s="2">
        <f t="shared" si="3"/>
        <v>86.8</v>
      </c>
      <c r="D91" s="2">
        <v>23</v>
      </c>
      <c r="E91" s="2">
        <f t="shared" si="4"/>
        <v>4.5999999999999996</v>
      </c>
      <c r="F91" s="2">
        <v>16</v>
      </c>
      <c r="G91" s="2">
        <f t="shared" si="5"/>
        <v>3.2</v>
      </c>
    </row>
    <row r="92" spans="1:7" x14ac:dyDescent="0.35">
      <c r="A92" s="1">
        <v>4.45</v>
      </c>
      <c r="B92" s="2">
        <v>360</v>
      </c>
      <c r="C92" s="2">
        <f t="shared" si="3"/>
        <v>72</v>
      </c>
      <c r="D92" s="2">
        <v>6</v>
      </c>
      <c r="E92" s="2">
        <f t="shared" si="4"/>
        <v>1.2</v>
      </c>
      <c r="F92" s="2">
        <v>22</v>
      </c>
      <c r="G92" s="2">
        <f t="shared" si="5"/>
        <v>4.4000000000000004</v>
      </c>
    </row>
    <row r="93" spans="1:7" x14ac:dyDescent="0.35">
      <c r="A93" s="1">
        <v>4.5</v>
      </c>
      <c r="B93" s="2">
        <v>365</v>
      </c>
      <c r="C93" s="2">
        <f t="shared" si="3"/>
        <v>73</v>
      </c>
      <c r="D93" s="2">
        <v>0</v>
      </c>
      <c r="E93" s="2">
        <f t="shared" si="4"/>
        <v>0</v>
      </c>
      <c r="F93" s="2">
        <v>20</v>
      </c>
      <c r="G93" s="2">
        <f t="shared" si="5"/>
        <v>4</v>
      </c>
    </row>
  </sheetData>
  <mergeCells count="4">
    <mergeCell ref="F1:G1"/>
    <mergeCell ref="A1:A2"/>
    <mergeCell ref="B1:C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A4CB-A49A-4F46-A960-176B49448787}">
  <dimension ref="A1:G93"/>
  <sheetViews>
    <sheetView topLeftCell="D19" workbookViewId="0">
      <selection activeCell="A3" sqref="A3:A93"/>
    </sheetView>
  </sheetViews>
  <sheetFormatPr defaultRowHeight="14.5" x14ac:dyDescent="0.35"/>
  <cols>
    <col min="1" max="1" width="8.7265625" style="3"/>
    <col min="2" max="2" width="13.7265625" style="3" customWidth="1"/>
    <col min="3" max="3" width="15.54296875" style="3" customWidth="1"/>
    <col min="4" max="4" width="11.6328125" style="3" customWidth="1"/>
    <col min="5" max="5" width="13.90625" style="3" customWidth="1"/>
    <col min="6" max="6" width="11.36328125" style="3" customWidth="1"/>
    <col min="7" max="7" width="14.36328125" style="3" customWidth="1"/>
    <col min="8" max="16384" width="8.7265625" style="3"/>
  </cols>
  <sheetData>
    <row r="1" spans="1:7" x14ac:dyDescent="0.35">
      <c r="A1" s="6" t="s">
        <v>0</v>
      </c>
      <c r="B1" s="9" t="s">
        <v>1</v>
      </c>
      <c r="C1" s="9"/>
      <c r="D1" s="9" t="s">
        <v>2</v>
      </c>
      <c r="E1" s="9"/>
      <c r="F1" s="9" t="s">
        <v>7</v>
      </c>
      <c r="G1" s="9"/>
    </row>
    <row r="2" spans="1:7" x14ac:dyDescent="0.35">
      <c r="A2" s="6"/>
      <c r="B2" s="2" t="s">
        <v>4</v>
      </c>
      <c r="C2" s="2" t="s">
        <v>5</v>
      </c>
      <c r="D2" s="2" t="s">
        <v>4</v>
      </c>
      <c r="E2" s="2" t="s">
        <v>6</v>
      </c>
      <c r="F2" s="2" t="s">
        <v>4</v>
      </c>
      <c r="G2" s="2" t="s">
        <v>6</v>
      </c>
    </row>
    <row r="3" spans="1:7" x14ac:dyDescent="0.35">
      <c r="A3" s="1">
        <v>0</v>
      </c>
      <c r="B3" s="3">
        <v>0</v>
      </c>
      <c r="C3" s="3">
        <f>B3/5</f>
        <v>0</v>
      </c>
      <c r="D3" s="3">
        <v>0</v>
      </c>
      <c r="E3" s="3">
        <f>D3/5</f>
        <v>0</v>
      </c>
      <c r="F3" s="3">
        <v>0</v>
      </c>
      <c r="G3" s="3">
        <f>F3/5</f>
        <v>0</v>
      </c>
    </row>
    <row r="4" spans="1:7" x14ac:dyDescent="0.35">
      <c r="A4" s="1">
        <v>0.05</v>
      </c>
      <c r="B4" s="3">
        <v>0</v>
      </c>
      <c r="C4" s="3">
        <f t="shared" ref="C4:C67" si="0">B4/5</f>
        <v>0</v>
      </c>
      <c r="D4" s="3">
        <v>0</v>
      </c>
      <c r="E4" s="3">
        <f t="shared" ref="E4:E67" si="1">D4/5</f>
        <v>0</v>
      </c>
      <c r="F4" s="3">
        <v>0</v>
      </c>
      <c r="G4" s="3">
        <f t="shared" ref="G4:G67" si="2">F4/5</f>
        <v>0</v>
      </c>
    </row>
    <row r="5" spans="1:7" x14ac:dyDescent="0.35">
      <c r="A5" s="1">
        <v>0.1</v>
      </c>
      <c r="B5" s="3">
        <v>2595</v>
      </c>
      <c r="C5" s="3">
        <f t="shared" si="0"/>
        <v>519</v>
      </c>
      <c r="D5" s="3">
        <v>31192</v>
      </c>
      <c r="E5" s="3">
        <f t="shared" si="1"/>
        <v>6238.4</v>
      </c>
      <c r="F5" s="3">
        <v>1398</v>
      </c>
      <c r="G5" s="3">
        <f t="shared" si="2"/>
        <v>279.60000000000002</v>
      </c>
    </row>
    <row r="6" spans="1:7" x14ac:dyDescent="0.35">
      <c r="A6" s="1">
        <v>0.15</v>
      </c>
      <c r="B6" s="3">
        <v>2626</v>
      </c>
      <c r="C6" s="3">
        <f t="shared" si="0"/>
        <v>525.20000000000005</v>
      </c>
      <c r="D6" s="3">
        <v>7317</v>
      </c>
      <c r="E6" s="3">
        <f t="shared" si="1"/>
        <v>1463.4</v>
      </c>
      <c r="F6" s="3">
        <v>1381</v>
      </c>
      <c r="G6" s="3">
        <f t="shared" si="2"/>
        <v>276.2</v>
      </c>
    </row>
    <row r="7" spans="1:7" x14ac:dyDescent="0.35">
      <c r="A7" s="1">
        <v>0.2</v>
      </c>
      <c r="B7" s="3">
        <v>2861</v>
      </c>
      <c r="C7" s="3">
        <f t="shared" si="0"/>
        <v>572.20000000000005</v>
      </c>
      <c r="D7" s="3">
        <v>6746</v>
      </c>
      <c r="E7" s="3">
        <f t="shared" si="1"/>
        <v>1349.2</v>
      </c>
      <c r="F7" s="3">
        <v>1541</v>
      </c>
      <c r="G7" s="3">
        <f t="shared" si="2"/>
        <v>308.2</v>
      </c>
    </row>
    <row r="8" spans="1:7" x14ac:dyDescent="0.35">
      <c r="A8" s="1">
        <v>0.25</v>
      </c>
      <c r="B8" s="3">
        <v>3377</v>
      </c>
      <c r="C8" s="3">
        <f t="shared" si="0"/>
        <v>675.4</v>
      </c>
      <c r="D8" s="3">
        <v>7558</v>
      </c>
      <c r="E8" s="3">
        <f t="shared" si="1"/>
        <v>1511.6</v>
      </c>
      <c r="F8" s="3">
        <v>2046</v>
      </c>
      <c r="G8" s="3">
        <f t="shared" si="2"/>
        <v>409.2</v>
      </c>
    </row>
    <row r="9" spans="1:7" x14ac:dyDescent="0.35">
      <c r="A9" s="1">
        <v>0.3</v>
      </c>
      <c r="B9" s="3">
        <v>2892</v>
      </c>
      <c r="C9" s="3">
        <f t="shared" si="0"/>
        <v>578.4</v>
      </c>
      <c r="D9" s="3">
        <v>7163</v>
      </c>
      <c r="E9" s="3">
        <f t="shared" si="1"/>
        <v>1432.6</v>
      </c>
      <c r="F9" s="3">
        <v>1661</v>
      </c>
      <c r="G9" s="3">
        <f t="shared" si="2"/>
        <v>332.2</v>
      </c>
    </row>
    <row r="10" spans="1:7" x14ac:dyDescent="0.35">
      <c r="A10" s="1">
        <v>0.35</v>
      </c>
      <c r="B10" s="3">
        <v>2571</v>
      </c>
      <c r="C10" s="3">
        <f t="shared" si="0"/>
        <v>514.20000000000005</v>
      </c>
      <c r="D10" s="3">
        <v>6453</v>
      </c>
      <c r="E10" s="3">
        <f t="shared" si="1"/>
        <v>1290.5999999999999</v>
      </c>
      <c r="F10" s="3">
        <v>1447</v>
      </c>
      <c r="G10" s="3">
        <f t="shared" si="2"/>
        <v>289.39999999999998</v>
      </c>
    </row>
    <row r="11" spans="1:7" x14ac:dyDescent="0.35">
      <c r="A11" s="1">
        <v>0.4</v>
      </c>
      <c r="B11" s="3">
        <v>2701</v>
      </c>
      <c r="C11" s="3">
        <f t="shared" si="0"/>
        <v>540.20000000000005</v>
      </c>
      <c r="D11" s="3">
        <v>6445</v>
      </c>
      <c r="E11" s="3">
        <f t="shared" si="1"/>
        <v>1289</v>
      </c>
      <c r="F11" s="3">
        <v>1527</v>
      </c>
      <c r="G11" s="3">
        <f t="shared" si="2"/>
        <v>305.39999999999998</v>
      </c>
    </row>
    <row r="12" spans="1:7" x14ac:dyDescent="0.35">
      <c r="A12" s="1">
        <v>0.45</v>
      </c>
      <c r="B12" s="3">
        <v>2607</v>
      </c>
      <c r="C12" s="3">
        <f t="shared" si="0"/>
        <v>521.4</v>
      </c>
      <c r="D12" s="3">
        <v>6424</v>
      </c>
      <c r="E12" s="3">
        <f t="shared" si="1"/>
        <v>1284.8</v>
      </c>
      <c r="F12" s="3">
        <v>1592</v>
      </c>
      <c r="G12" s="3">
        <f t="shared" si="2"/>
        <v>318.39999999999998</v>
      </c>
    </row>
    <row r="13" spans="1:7" x14ac:dyDescent="0.35">
      <c r="A13" s="1">
        <v>0.5</v>
      </c>
      <c r="B13" s="3">
        <v>2738</v>
      </c>
      <c r="C13" s="3">
        <f t="shared" si="0"/>
        <v>547.6</v>
      </c>
      <c r="D13" s="3">
        <v>6236</v>
      </c>
      <c r="E13" s="3">
        <f t="shared" si="1"/>
        <v>1247.2</v>
      </c>
      <c r="F13" s="3">
        <v>1483</v>
      </c>
      <c r="G13" s="3">
        <f t="shared" si="2"/>
        <v>296.60000000000002</v>
      </c>
    </row>
    <row r="14" spans="1:7" x14ac:dyDescent="0.35">
      <c r="A14" s="1">
        <v>0.55000000000000004</v>
      </c>
      <c r="B14" s="3">
        <v>2617</v>
      </c>
      <c r="C14" s="3">
        <f t="shared" si="0"/>
        <v>523.4</v>
      </c>
      <c r="D14" s="3">
        <v>6666</v>
      </c>
      <c r="E14" s="3">
        <f t="shared" si="1"/>
        <v>1333.2</v>
      </c>
      <c r="F14" s="3">
        <v>1596</v>
      </c>
      <c r="G14" s="3">
        <f t="shared" si="2"/>
        <v>319.2</v>
      </c>
    </row>
    <row r="15" spans="1:7" x14ac:dyDescent="0.35">
      <c r="A15" s="1">
        <v>0.6</v>
      </c>
      <c r="B15" s="3">
        <v>2809</v>
      </c>
      <c r="C15" s="3">
        <f t="shared" si="0"/>
        <v>561.79999999999995</v>
      </c>
      <c r="D15" s="3">
        <v>8539</v>
      </c>
      <c r="E15" s="3">
        <f t="shared" si="1"/>
        <v>1707.8</v>
      </c>
      <c r="F15" s="3">
        <v>1705</v>
      </c>
      <c r="G15" s="3">
        <f t="shared" si="2"/>
        <v>341</v>
      </c>
    </row>
    <row r="16" spans="1:7" x14ac:dyDescent="0.35">
      <c r="A16" s="1">
        <v>0.65</v>
      </c>
      <c r="B16" s="3">
        <v>3252</v>
      </c>
      <c r="C16" s="3">
        <f t="shared" si="0"/>
        <v>650.4</v>
      </c>
      <c r="D16" s="3">
        <v>7885</v>
      </c>
      <c r="E16" s="3">
        <f t="shared" si="1"/>
        <v>1577</v>
      </c>
      <c r="F16" s="3">
        <v>1644</v>
      </c>
      <c r="G16" s="3">
        <f t="shared" si="2"/>
        <v>328.8</v>
      </c>
    </row>
    <row r="17" spans="1:7" x14ac:dyDescent="0.35">
      <c r="A17" s="1">
        <v>0.7</v>
      </c>
      <c r="B17" s="3">
        <v>3449</v>
      </c>
      <c r="C17" s="3">
        <f t="shared" si="0"/>
        <v>689.8</v>
      </c>
      <c r="D17" s="3">
        <v>7558</v>
      </c>
      <c r="E17" s="3">
        <f t="shared" si="1"/>
        <v>1511.6</v>
      </c>
      <c r="F17" s="3">
        <v>1666</v>
      </c>
      <c r="G17" s="3">
        <f t="shared" si="2"/>
        <v>333.2</v>
      </c>
    </row>
    <row r="18" spans="1:7" x14ac:dyDescent="0.35">
      <c r="A18" s="1">
        <v>0.75</v>
      </c>
      <c r="B18" s="3">
        <v>3695</v>
      </c>
      <c r="C18" s="3">
        <f t="shared" si="0"/>
        <v>739</v>
      </c>
      <c r="D18" s="3">
        <v>7931</v>
      </c>
      <c r="E18" s="3">
        <f t="shared" si="1"/>
        <v>1586.2</v>
      </c>
      <c r="F18" s="3">
        <v>1718</v>
      </c>
      <c r="G18" s="3">
        <f t="shared" si="2"/>
        <v>343.6</v>
      </c>
    </row>
    <row r="19" spans="1:7" x14ac:dyDescent="0.35">
      <c r="A19" s="1">
        <v>0.8</v>
      </c>
      <c r="B19" s="3">
        <v>3130</v>
      </c>
      <c r="C19" s="3">
        <f t="shared" si="0"/>
        <v>626</v>
      </c>
      <c r="D19" s="3">
        <v>7116</v>
      </c>
      <c r="E19" s="3">
        <f t="shared" si="1"/>
        <v>1423.2</v>
      </c>
      <c r="F19" s="3">
        <v>1600</v>
      </c>
      <c r="G19" s="3">
        <f t="shared" si="2"/>
        <v>320</v>
      </c>
    </row>
    <row r="20" spans="1:7" x14ac:dyDescent="0.35">
      <c r="A20" s="1">
        <v>0.85</v>
      </c>
      <c r="B20" s="3">
        <v>3204</v>
      </c>
      <c r="C20" s="3">
        <f t="shared" si="0"/>
        <v>640.79999999999995</v>
      </c>
      <c r="D20" s="3">
        <v>7017</v>
      </c>
      <c r="E20" s="3">
        <f t="shared" si="1"/>
        <v>1403.4</v>
      </c>
      <c r="F20" s="3">
        <v>1512</v>
      </c>
      <c r="G20" s="3">
        <f t="shared" si="2"/>
        <v>302.39999999999998</v>
      </c>
    </row>
    <row r="21" spans="1:7" x14ac:dyDescent="0.35">
      <c r="A21" s="1">
        <v>0.9</v>
      </c>
      <c r="B21" s="3">
        <v>3071</v>
      </c>
      <c r="C21" s="3">
        <f t="shared" si="0"/>
        <v>614.20000000000005</v>
      </c>
      <c r="D21" s="3">
        <v>6393</v>
      </c>
      <c r="E21" s="3">
        <f t="shared" si="1"/>
        <v>1278.5999999999999</v>
      </c>
      <c r="F21" s="3">
        <v>1638</v>
      </c>
      <c r="G21" s="3">
        <f t="shared" si="2"/>
        <v>327.60000000000002</v>
      </c>
    </row>
    <row r="22" spans="1:7" x14ac:dyDescent="0.35">
      <c r="A22" s="1">
        <v>0.95</v>
      </c>
      <c r="B22" s="3">
        <v>2972</v>
      </c>
      <c r="C22" s="3">
        <f t="shared" si="0"/>
        <v>594.4</v>
      </c>
      <c r="D22" s="3">
        <v>6310</v>
      </c>
      <c r="E22" s="3">
        <f t="shared" si="1"/>
        <v>1262</v>
      </c>
      <c r="F22" s="3">
        <v>1760</v>
      </c>
      <c r="G22" s="3">
        <f t="shared" si="2"/>
        <v>352</v>
      </c>
    </row>
    <row r="23" spans="1:7" x14ac:dyDescent="0.35">
      <c r="A23" s="1">
        <v>1</v>
      </c>
      <c r="B23" s="3">
        <v>3138</v>
      </c>
      <c r="C23" s="3">
        <f t="shared" si="0"/>
        <v>627.6</v>
      </c>
      <c r="D23" s="3">
        <v>6649</v>
      </c>
      <c r="E23" s="3">
        <f t="shared" si="1"/>
        <v>1329.8</v>
      </c>
      <c r="F23" s="3">
        <v>1283</v>
      </c>
      <c r="G23" s="3">
        <f t="shared" si="2"/>
        <v>256.60000000000002</v>
      </c>
    </row>
    <row r="24" spans="1:7" x14ac:dyDescent="0.35">
      <c r="A24" s="1">
        <v>1.05</v>
      </c>
      <c r="B24" s="3">
        <v>2988</v>
      </c>
      <c r="C24" s="3">
        <f t="shared" si="0"/>
        <v>597.6</v>
      </c>
      <c r="D24" s="3">
        <v>6502</v>
      </c>
      <c r="E24" s="3">
        <f t="shared" si="1"/>
        <v>1300.4000000000001</v>
      </c>
      <c r="F24" s="3">
        <v>866</v>
      </c>
      <c r="G24" s="3">
        <f t="shared" si="2"/>
        <v>173.2</v>
      </c>
    </row>
    <row r="25" spans="1:7" x14ac:dyDescent="0.35">
      <c r="A25" s="1">
        <v>1.1000000000000001</v>
      </c>
      <c r="B25" s="3">
        <v>2626</v>
      </c>
      <c r="C25" s="3">
        <f t="shared" si="0"/>
        <v>525.20000000000005</v>
      </c>
      <c r="D25" s="3">
        <v>6594</v>
      </c>
      <c r="E25" s="3">
        <f t="shared" si="1"/>
        <v>1318.8</v>
      </c>
      <c r="F25" s="3">
        <v>632</v>
      </c>
      <c r="G25" s="3">
        <f t="shared" si="2"/>
        <v>126.4</v>
      </c>
    </row>
    <row r="26" spans="1:7" x14ac:dyDescent="0.35">
      <c r="A26" s="1">
        <v>1.1499999999999999</v>
      </c>
      <c r="B26" s="3">
        <v>2730</v>
      </c>
      <c r="C26" s="3">
        <f t="shared" si="0"/>
        <v>546</v>
      </c>
      <c r="D26" s="3">
        <v>6679</v>
      </c>
      <c r="E26" s="3">
        <f t="shared" si="1"/>
        <v>1335.8</v>
      </c>
      <c r="F26" s="3">
        <v>660</v>
      </c>
      <c r="G26" s="3">
        <f t="shared" si="2"/>
        <v>132</v>
      </c>
    </row>
    <row r="27" spans="1:7" x14ac:dyDescent="0.35">
      <c r="A27" s="1">
        <v>1.2</v>
      </c>
      <c r="B27" s="3">
        <v>2749</v>
      </c>
      <c r="C27" s="3">
        <f t="shared" si="0"/>
        <v>549.79999999999995</v>
      </c>
      <c r="D27" s="3">
        <v>6518</v>
      </c>
      <c r="E27" s="3">
        <f t="shared" si="1"/>
        <v>1303.5999999999999</v>
      </c>
      <c r="F27" s="3">
        <v>542</v>
      </c>
      <c r="G27" s="3">
        <f t="shared" si="2"/>
        <v>108.4</v>
      </c>
    </row>
    <row r="28" spans="1:7" x14ac:dyDescent="0.35">
      <c r="A28" s="1">
        <v>1.25</v>
      </c>
      <c r="B28" s="3">
        <v>2538</v>
      </c>
      <c r="C28" s="3">
        <f t="shared" si="0"/>
        <v>507.6</v>
      </c>
      <c r="D28" s="3">
        <v>6293</v>
      </c>
      <c r="E28" s="3">
        <f t="shared" si="1"/>
        <v>1258.5999999999999</v>
      </c>
      <c r="F28" s="3">
        <v>579</v>
      </c>
      <c r="G28" s="3">
        <f t="shared" si="2"/>
        <v>115.8</v>
      </c>
    </row>
    <row r="29" spans="1:7" x14ac:dyDescent="0.35">
      <c r="A29" s="1">
        <v>1.3</v>
      </c>
      <c r="B29" s="3">
        <v>2738</v>
      </c>
      <c r="C29" s="3">
        <f t="shared" si="0"/>
        <v>547.6</v>
      </c>
      <c r="D29" s="3">
        <v>6600</v>
      </c>
      <c r="E29" s="3">
        <f t="shared" si="1"/>
        <v>1320</v>
      </c>
      <c r="F29" s="3">
        <v>483</v>
      </c>
      <c r="G29" s="3">
        <f t="shared" si="2"/>
        <v>96.6</v>
      </c>
    </row>
    <row r="30" spans="1:7" x14ac:dyDescent="0.35">
      <c r="A30" s="1">
        <v>1.35</v>
      </c>
      <c r="B30" s="3">
        <v>2752</v>
      </c>
      <c r="C30" s="3">
        <f t="shared" si="0"/>
        <v>550.4</v>
      </c>
      <c r="D30" s="3">
        <v>6764</v>
      </c>
      <c r="E30" s="3">
        <f t="shared" si="1"/>
        <v>1352.8</v>
      </c>
      <c r="F30" s="3">
        <v>528</v>
      </c>
      <c r="G30" s="3">
        <f t="shared" si="2"/>
        <v>105.6</v>
      </c>
    </row>
    <row r="31" spans="1:7" x14ac:dyDescent="0.35">
      <c r="A31" s="1">
        <v>1.4</v>
      </c>
      <c r="B31" s="3">
        <v>2530</v>
      </c>
      <c r="C31" s="3">
        <f t="shared" si="0"/>
        <v>506</v>
      </c>
      <c r="D31" s="3">
        <v>5412</v>
      </c>
      <c r="E31" s="3">
        <f t="shared" si="1"/>
        <v>1082.4000000000001</v>
      </c>
      <c r="F31" s="3">
        <v>650</v>
      </c>
      <c r="G31" s="3">
        <f t="shared" si="2"/>
        <v>130</v>
      </c>
    </row>
    <row r="32" spans="1:7" x14ac:dyDescent="0.35">
      <c r="A32" s="1">
        <v>1.45</v>
      </c>
      <c r="B32" s="3">
        <v>2718</v>
      </c>
      <c r="C32" s="3">
        <f t="shared" si="0"/>
        <v>543.6</v>
      </c>
      <c r="D32" s="3">
        <v>3136</v>
      </c>
      <c r="E32" s="3">
        <f t="shared" si="1"/>
        <v>627.20000000000005</v>
      </c>
      <c r="F32" s="3">
        <v>2087</v>
      </c>
      <c r="G32" s="3">
        <f t="shared" si="2"/>
        <v>417.4</v>
      </c>
    </row>
    <row r="33" spans="1:7" x14ac:dyDescent="0.35">
      <c r="A33" s="1">
        <v>1.5</v>
      </c>
      <c r="B33" s="3">
        <v>2598</v>
      </c>
      <c r="C33" s="3">
        <f t="shared" si="0"/>
        <v>519.6</v>
      </c>
      <c r="D33" s="3">
        <v>2114</v>
      </c>
      <c r="E33" s="3">
        <f t="shared" si="1"/>
        <v>422.8</v>
      </c>
      <c r="F33" s="3">
        <v>7892</v>
      </c>
      <c r="G33" s="3">
        <f t="shared" si="2"/>
        <v>1578.4</v>
      </c>
    </row>
    <row r="34" spans="1:7" x14ac:dyDescent="0.35">
      <c r="A34" s="1">
        <v>1.55</v>
      </c>
      <c r="B34" s="3">
        <v>2299</v>
      </c>
      <c r="C34" s="3">
        <f t="shared" si="0"/>
        <v>459.8</v>
      </c>
      <c r="D34" s="3">
        <v>1602</v>
      </c>
      <c r="E34" s="3">
        <f t="shared" si="1"/>
        <v>320.39999999999998</v>
      </c>
      <c r="F34" s="3">
        <v>14738</v>
      </c>
      <c r="G34" s="3">
        <f t="shared" si="2"/>
        <v>2947.6</v>
      </c>
    </row>
    <row r="35" spans="1:7" x14ac:dyDescent="0.35">
      <c r="A35" s="1">
        <v>1.6</v>
      </c>
      <c r="B35" s="3">
        <v>2695</v>
      </c>
      <c r="C35" s="3">
        <f t="shared" si="0"/>
        <v>539</v>
      </c>
      <c r="D35" s="3">
        <v>1304</v>
      </c>
      <c r="E35" s="3">
        <f t="shared" si="1"/>
        <v>260.8</v>
      </c>
      <c r="F35" s="3">
        <v>11056</v>
      </c>
      <c r="G35" s="3">
        <f t="shared" si="2"/>
        <v>2211.1999999999998</v>
      </c>
    </row>
    <row r="36" spans="1:7" x14ac:dyDescent="0.35">
      <c r="A36" s="1">
        <v>1.65</v>
      </c>
      <c r="B36" s="3">
        <v>2563</v>
      </c>
      <c r="C36" s="3">
        <f t="shared" si="0"/>
        <v>512.6</v>
      </c>
      <c r="D36" s="3">
        <v>1124</v>
      </c>
      <c r="E36" s="3">
        <f t="shared" si="1"/>
        <v>224.8</v>
      </c>
      <c r="F36" s="3">
        <v>3188</v>
      </c>
      <c r="G36" s="3">
        <f t="shared" si="2"/>
        <v>637.6</v>
      </c>
    </row>
    <row r="37" spans="1:7" x14ac:dyDescent="0.35">
      <c r="A37" s="1">
        <v>1.7</v>
      </c>
      <c r="B37" s="3">
        <v>2771</v>
      </c>
      <c r="C37" s="3">
        <f t="shared" si="0"/>
        <v>554.20000000000005</v>
      </c>
      <c r="D37" s="3">
        <v>896</v>
      </c>
      <c r="E37" s="3">
        <f t="shared" si="1"/>
        <v>179.2</v>
      </c>
      <c r="F37" s="3">
        <v>577</v>
      </c>
      <c r="G37" s="3">
        <f t="shared" si="2"/>
        <v>115.4</v>
      </c>
    </row>
    <row r="38" spans="1:7" x14ac:dyDescent="0.35">
      <c r="A38" s="1">
        <v>1.75</v>
      </c>
      <c r="B38" s="3">
        <v>2605</v>
      </c>
      <c r="C38" s="3">
        <f t="shared" si="0"/>
        <v>521</v>
      </c>
      <c r="D38" s="3">
        <v>1086</v>
      </c>
      <c r="E38" s="3">
        <f t="shared" si="1"/>
        <v>217.2</v>
      </c>
      <c r="F38" s="3">
        <v>385</v>
      </c>
      <c r="G38" s="3">
        <f t="shared" si="2"/>
        <v>77</v>
      </c>
    </row>
    <row r="39" spans="1:7" x14ac:dyDescent="0.35">
      <c r="A39" s="1">
        <v>1.8</v>
      </c>
      <c r="B39" s="3">
        <v>2508</v>
      </c>
      <c r="C39" s="3">
        <f t="shared" si="0"/>
        <v>501.6</v>
      </c>
      <c r="D39" s="3">
        <v>1642</v>
      </c>
      <c r="E39" s="3">
        <f t="shared" si="1"/>
        <v>328.4</v>
      </c>
      <c r="F39" s="3">
        <v>468</v>
      </c>
      <c r="G39" s="3">
        <f t="shared" si="2"/>
        <v>93.6</v>
      </c>
    </row>
    <row r="40" spans="1:7" x14ac:dyDescent="0.35">
      <c r="A40" s="1">
        <v>1.85</v>
      </c>
      <c r="B40" s="3">
        <v>2824</v>
      </c>
      <c r="C40" s="3">
        <f t="shared" si="0"/>
        <v>564.79999999999995</v>
      </c>
      <c r="D40" s="3">
        <v>4661</v>
      </c>
      <c r="E40" s="3">
        <f t="shared" si="1"/>
        <v>932.2</v>
      </c>
      <c r="F40" s="3">
        <v>316</v>
      </c>
      <c r="G40" s="3">
        <f t="shared" si="2"/>
        <v>63.2</v>
      </c>
    </row>
    <row r="41" spans="1:7" x14ac:dyDescent="0.35">
      <c r="A41" s="1">
        <v>1.9</v>
      </c>
      <c r="B41" s="3">
        <v>2591</v>
      </c>
      <c r="C41" s="3">
        <f t="shared" si="0"/>
        <v>518.20000000000005</v>
      </c>
      <c r="D41" s="3">
        <v>17010</v>
      </c>
      <c r="E41" s="3">
        <f t="shared" si="1"/>
        <v>3402</v>
      </c>
      <c r="F41" s="3">
        <v>435</v>
      </c>
      <c r="G41" s="3">
        <f t="shared" si="2"/>
        <v>87</v>
      </c>
    </row>
    <row r="42" spans="1:7" x14ac:dyDescent="0.35">
      <c r="A42" s="1">
        <v>1.95</v>
      </c>
      <c r="B42" s="3">
        <v>2590</v>
      </c>
      <c r="C42" s="3">
        <f t="shared" si="0"/>
        <v>518</v>
      </c>
      <c r="D42" s="3">
        <v>44294</v>
      </c>
      <c r="E42" s="3">
        <f t="shared" si="1"/>
        <v>8858.7999999999993</v>
      </c>
      <c r="F42" s="3">
        <v>392</v>
      </c>
      <c r="G42" s="3">
        <f t="shared" si="2"/>
        <v>78.400000000000006</v>
      </c>
    </row>
    <row r="43" spans="1:7" x14ac:dyDescent="0.35">
      <c r="A43" s="1">
        <v>2</v>
      </c>
      <c r="B43" s="3">
        <v>2837</v>
      </c>
      <c r="C43" s="3">
        <f t="shared" si="0"/>
        <v>567.4</v>
      </c>
      <c r="D43" s="3">
        <v>66661</v>
      </c>
      <c r="E43" s="3">
        <f t="shared" si="1"/>
        <v>13332.2</v>
      </c>
      <c r="F43" s="3">
        <v>421</v>
      </c>
      <c r="G43" s="3">
        <f t="shared" si="2"/>
        <v>84.2</v>
      </c>
    </row>
    <row r="44" spans="1:7" x14ac:dyDescent="0.35">
      <c r="A44" s="1">
        <v>2.0499999999999998</v>
      </c>
      <c r="B44" s="3">
        <v>2809</v>
      </c>
      <c r="C44" s="3">
        <f t="shared" si="0"/>
        <v>561.79999999999995</v>
      </c>
      <c r="D44" s="3">
        <v>47585</v>
      </c>
      <c r="E44" s="3">
        <f t="shared" si="1"/>
        <v>9517</v>
      </c>
      <c r="F44" s="3">
        <v>439</v>
      </c>
      <c r="G44" s="3">
        <f t="shared" si="2"/>
        <v>87.8</v>
      </c>
    </row>
    <row r="45" spans="1:7" x14ac:dyDescent="0.35">
      <c r="A45" s="1">
        <v>2.1</v>
      </c>
      <c r="B45" s="3">
        <v>2854</v>
      </c>
      <c r="C45" s="3">
        <f t="shared" si="0"/>
        <v>570.79999999999995</v>
      </c>
      <c r="D45" s="3">
        <v>16028</v>
      </c>
      <c r="E45" s="3">
        <f t="shared" si="1"/>
        <v>3205.6</v>
      </c>
      <c r="F45" s="3">
        <v>328</v>
      </c>
      <c r="G45" s="3">
        <f t="shared" si="2"/>
        <v>65.599999999999994</v>
      </c>
    </row>
    <row r="46" spans="1:7" x14ac:dyDescent="0.35">
      <c r="A46" s="1">
        <v>2.15</v>
      </c>
      <c r="B46" s="3">
        <v>2603</v>
      </c>
      <c r="C46" s="3">
        <f t="shared" si="0"/>
        <v>520.6</v>
      </c>
      <c r="D46" s="3">
        <v>2659</v>
      </c>
      <c r="E46" s="3">
        <f t="shared" si="1"/>
        <v>531.79999999999995</v>
      </c>
      <c r="F46" s="3">
        <v>356</v>
      </c>
      <c r="G46" s="3">
        <f t="shared" si="2"/>
        <v>71.2</v>
      </c>
    </row>
    <row r="47" spans="1:7" x14ac:dyDescent="0.35">
      <c r="A47" s="1">
        <v>2.2000000000000002</v>
      </c>
      <c r="B47" s="3">
        <v>2855</v>
      </c>
      <c r="C47" s="3">
        <f t="shared" si="0"/>
        <v>571</v>
      </c>
      <c r="D47" s="3">
        <v>322</v>
      </c>
      <c r="E47" s="3">
        <f t="shared" si="1"/>
        <v>64.400000000000006</v>
      </c>
      <c r="F47" s="3">
        <v>394</v>
      </c>
      <c r="G47" s="3">
        <f t="shared" si="2"/>
        <v>78.8</v>
      </c>
    </row>
    <row r="48" spans="1:7" x14ac:dyDescent="0.35">
      <c r="A48" s="1">
        <v>2.25</v>
      </c>
      <c r="B48" s="3">
        <v>2762</v>
      </c>
      <c r="C48" s="3">
        <f t="shared" si="0"/>
        <v>552.4</v>
      </c>
      <c r="D48" s="3">
        <v>120</v>
      </c>
      <c r="E48" s="3">
        <f t="shared" si="1"/>
        <v>24</v>
      </c>
      <c r="F48" s="3">
        <v>426</v>
      </c>
      <c r="G48" s="3">
        <f t="shared" si="2"/>
        <v>85.2</v>
      </c>
    </row>
    <row r="49" spans="1:7" x14ac:dyDescent="0.35">
      <c r="A49" s="1">
        <v>2.2999999999999998</v>
      </c>
      <c r="B49" s="3">
        <v>2862</v>
      </c>
      <c r="C49" s="3">
        <f t="shared" si="0"/>
        <v>572.4</v>
      </c>
      <c r="D49" s="3">
        <v>143</v>
      </c>
      <c r="E49" s="3">
        <f t="shared" si="1"/>
        <v>28.6</v>
      </c>
      <c r="F49" s="3">
        <v>467</v>
      </c>
      <c r="G49" s="3">
        <f t="shared" si="2"/>
        <v>93.4</v>
      </c>
    </row>
    <row r="50" spans="1:7" x14ac:dyDescent="0.35">
      <c r="A50" s="1">
        <v>2.35</v>
      </c>
      <c r="B50" s="3">
        <v>2806</v>
      </c>
      <c r="C50" s="3">
        <f t="shared" si="0"/>
        <v>561.20000000000005</v>
      </c>
      <c r="D50" s="3">
        <v>110</v>
      </c>
      <c r="E50" s="3">
        <f t="shared" si="1"/>
        <v>22</v>
      </c>
      <c r="F50" s="3">
        <v>403</v>
      </c>
      <c r="G50" s="3">
        <f t="shared" si="2"/>
        <v>80.599999999999994</v>
      </c>
    </row>
    <row r="51" spans="1:7" x14ac:dyDescent="0.35">
      <c r="A51" s="1">
        <v>2.4</v>
      </c>
      <c r="B51" s="3">
        <v>3082</v>
      </c>
      <c r="C51" s="3">
        <f t="shared" si="0"/>
        <v>616.4</v>
      </c>
      <c r="D51" s="3">
        <v>127</v>
      </c>
      <c r="E51" s="3">
        <f t="shared" si="1"/>
        <v>25.4</v>
      </c>
      <c r="F51" s="3">
        <v>413</v>
      </c>
      <c r="G51" s="3">
        <f t="shared" si="2"/>
        <v>82.6</v>
      </c>
    </row>
    <row r="52" spans="1:7" x14ac:dyDescent="0.35">
      <c r="A52" s="1">
        <v>2.4500000000000002</v>
      </c>
      <c r="B52" s="3">
        <v>3128</v>
      </c>
      <c r="C52" s="3">
        <f t="shared" si="0"/>
        <v>625.6</v>
      </c>
      <c r="D52" s="3">
        <v>90</v>
      </c>
      <c r="E52" s="3">
        <f t="shared" si="1"/>
        <v>18</v>
      </c>
      <c r="F52" s="3">
        <v>338</v>
      </c>
      <c r="G52" s="3">
        <f t="shared" si="2"/>
        <v>67.599999999999994</v>
      </c>
    </row>
    <row r="53" spans="1:7" x14ac:dyDescent="0.35">
      <c r="A53" s="1">
        <v>2.5</v>
      </c>
      <c r="B53" s="3">
        <v>3148</v>
      </c>
      <c r="C53" s="3">
        <f t="shared" si="0"/>
        <v>629.6</v>
      </c>
      <c r="D53" s="3">
        <v>126</v>
      </c>
      <c r="E53" s="3">
        <f t="shared" si="1"/>
        <v>25.2</v>
      </c>
      <c r="F53" s="3">
        <v>390</v>
      </c>
      <c r="G53" s="3">
        <f t="shared" si="2"/>
        <v>78</v>
      </c>
    </row>
    <row r="54" spans="1:7" x14ac:dyDescent="0.35">
      <c r="A54" s="1">
        <v>2.5499999999999998</v>
      </c>
      <c r="B54" s="3">
        <v>3318</v>
      </c>
      <c r="C54" s="3">
        <f t="shared" si="0"/>
        <v>663.6</v>
      </c>
      <c r="D54" s="3">
        <v>86</v>
      </c>
      <c r="E54" s="3">
        <f t="shared" si="1"/>
        <v>17.2</v>
      </c>
      <c r="F54" s="3">
        <v>378</v>
      </c>
      <c r="G54" s="3">
        <f t="shared" si="2"/>
        <v>75.599999999999994</v>
      </c>
    </row>
    <row r="55" spans="1:7" x14ac:dyDescent="0.35">
      <c r="A55" s="1">
        <v>2.6</v>
      </c>
      <c r="B55" s="3">
        <v>3374</v>
      </c>
      <c r="C55" s="3">
        <f t="shared" si="0"/>
        <v>674.8</v>
      </c>
      <c r="D55" s="3">
        <v>66</v>
      </c>
      <c r="E55" s="3">
        <f t="shared" si="1"/>
        <v>13.2</v>
      </c>
      <c r="F55" s="3">
        <v>352</v>
      </c>
      <c r="G55" s="3">
        <f t="shared" si="2"/>
        <v>70.400000000000006</v>
      </c>
    </row>
    <row r="56" spans="1:7" x14ac:dyDescent="0.35">
      <c r="A56" s="1">
        <v>2.65</v>
      </c>
      <c r="B56" s="3">
        <v>3450</v>
      </c>
      <c r="C56" s="3">
        <f t="shared" si="0"/>
        <v>690</v>
      </c>
      <c r="D56" s="3">
        <v>80</v>
      </c>
      <c r="E56" s="3">
        <f t="shared" si="1"/>
        <v>16</v>
      </c>
      <c r="F56" s="3">
        <v>418</v>
      </c>
      <c r="G56" s="3">
        <f t="shared" si="2"/>
        <v>83.6</v>
      </c>
    </row>
    <row r="57" spans="1:7" x14ac:dyDescent="0.35">
      <c r="A57" s="1">
        <v>2.7</v>
      </c>
      <c r="B57" s="3">
        <v>3280</v>
      </c>
      <c r="C57" s="3">
        <f t="shared" si="0"/>
        <v>656</v>
      </c>
      <c r="D57" s="3">
        <v>95</v>
      </c>
      <c r="E57" s="3">
        <f t="shared" si="1"/>
        <v>19</v>
      </c>
      <c r="F57" s="3">
        <v>461</v>
      </c>
      <c r="G57" s="3">
        <f t="shared" si="2"/>
        <v>92.2</v>
      </c>
    </row>
    <row r="58" spans="1:7" x14ac:dyDescent="0.35">
      <c r="A58" s="1">
        <v>2.75</v>
      </c>
      <c r="B58" s="3">
        <v>3167</v>
      </c>
      <c r="C58" s="3">
        <f t="shared" si="0"/>
        <v>633.4</v>
      </c>
      <c r="D58" s="3">
        <v>85</v>
      </c>
      <c r="E58" s="3">
        <f t="shared" si="1"/>
        <v>17</v>
      </c>
      <c r="F58" s="3">
        <v>432</v>
      </c>
      <c r="G58" s="3">
        <f t="shared" si="2"/>
        <v>86.4</v>
      </c>
    </row>
    <row r="59" spans="1:7" x14ac:dyDescent="0.35">
      <c r="A59" s="1">
        <v>2.8</v>
      </c>
      <c r="B59" s="3">
        <v>2806</v>
      </c>
      <c r="C59" s="3">
        <f t="shared" si="0"/>
        <v>561.20000000000005</v>
      </c>
      <c r="D59" s="3">
        <v>106</v>
      </c>
      <c r="E59" s="3">
        <f t="shared" si="1"/>
        <v>21.2</v>
      </c>
      <c r="F59" s="3">
        <v>427</v>
      </c>
      <c r="G59" s="3">
        <f t="shared" si="2"/>
        <v>85.4</v>
      </c>
    </row>
    <row r="60" spans="1:7" x14ac:dyDescent="0.35">
      <c r="A60" s="1">
        <v>2.85</v>
      </c>
      <c r="B60" s="3">
        <v>2629</v>
      </c>
      <c r="C60" s="3">
        <f t="shared" si="0"/>
        <v>525.79999999999995</v>
      </c>
      <c r="D60" s="3">
        <v>94</v>
      </c>
      <c r="E60" s="3">
        <f t="shared" si="1"/>
        <v>18.8</v>
      </c>
      <c r="F60" s="3">
        <v>369</v>
      </c>
      <c r="G60" s="3">
        <f t="shared" si="2"/>
        <v>73.8</v>
      </c>
    </row>
    <row r="61" spans="1:7" x14ac:dyDescent="0.35">
      <c r="A61" s="1">
        <v>2.9</v>
      </c>
      <c r="B61" s="3">
        <v>2494</v>
      </c>
      <c r="C61" s="3">
        <f t="shared" si="0"/>
        <v>498.8</v>
      </c>
      <c r="D61" s="3">
        <v>82</v>
      </c>
      <c r="E61" s="3">
        <f t="shared" si="1"/>
        <v>16.399999999999999</v>
      </c>
      <c r="F61" s="3">
        <v>455</v>
      </c>
      <c r="G61" s="3">
        <f t="shared" si="2"/>
        <v>91</v>
      </c>
    </row>
    <row r="62" spans="1:7" x14ac:dyDescent="0.35">
      <c r="A62" s="1">
        <v>2.95</v>
      </c>
      <c r="B62" s="3">
        <v>2143</v>
      </c>
      <c r="C62" s="3">
        <f t="shared" si="0"/>
        <v>428.6</v>
      </c>
      <c r="D62" s="3">
        <v>121</v>
      </c>
      <c r="E62" s="3">
        <f t="shared" si="1"/>
        <v>24.2</v>
      </c>
      <c r="F62" s="3">
        <v>443</v>
      </c>
      <c r="G62" s="3">
        <f t="shared" si="2"/>
        <v>88.6</v>
      </c>
    </row>
    <row r="63" spans="1:7" x14ac:dyDescent="0.35">
      <c r="A63" s="1">
        <v>3</v>
      </c>
      <c r="B63" s="3">
        <v>1937</v>
      </c>
      <c r="C63" s="3">
        <f t="shared" si="0"/>
        <v>387.4</v>
      </c>
      <c r="D63" s="3">
        <v>54</v>
      </c>
      <c r="E63" s="3">
        <f t="shared" si="1"/>
        <v>10.8</v>
      </c>
      <c r="F63" s="3">
        <v>415</v>
      </c>
      <c r="G63" s="3">
        <f t="shared" si="2"/>
        <v>83</v>
      </c>
    </row>
    <row r="64" spans="1:7" x14ac:dyDescent="0.35">
      <c r="A64" s="1">
        <v>3.05</v>
      </c>
      <c r="B64" s="3">
        <v>1975</v>
      </c>
      <c r="C64" s="3">
        <f t="shared" si="0"/>
        <v>395</v>
      </c>
      <c r="D64" s="3">
        <v>75</v>
      </c>
      <c r="E64" s="3">
        <f t="shared" si="1"/>
        <v>15</v>
      </c>
      <c r="F64" s="3">
        <v>469</v>
      </c>
      <c r="G64" s="3">
        <f t="shared" si="2"/>
        <v>93.8</v>
      </c>
    </row>
    <row r="65" spans="1:7" x14ac:dyDescent="0.35">
      <c r="A65" s="1">
        <v>3.1</v>
      </c>
      <c r="B65" s="3">
        <v>1944</v>
      </c>
      <c r="C65" s="3">
        <f t="shared" si="0"/>
        <v>388.8</v>
      </c>
      <c r="D65" s="3">
        <v>53</v>
      </c>
      <c r="E65" s="3">
        <f t="shared" si="1"/>
        <v>10.6</v>
      </c>
      <c r="F65" s="3">
        <v>354</v>
      </c>
      <c r="G65" s="3">
        <f t="shared" si="2"/>
        <v>70.8</v>
      </c>
    </row>
    <row r="66" spans="1:7" x14ac:dyDescent="0.35">
      <c r="A66" s="1">
        <v>3.15</v>
      </c>
      <c r="B66" s="3">
        <v>1715</v>
      </c>
      <c r="C66" s="3">
        <f t="shared" si="0"/>
        <v>343</v>
      </c>
      <c r="D66" s="3">
        <v>68</v>
      </c>
      <c r="E66" s="3">
        <f t="shared" si="1"/>
        <v>13.6</v>
      </c>
      <c r="F66" s="3">
        <v>338</v>
      </c>
      <c r="G66" s="3">
        <f t="shared" si="2"/>
        <v>67.599999999999994</v>
      </c>
    </row>
    <row r="67" spans="1:7" x14ac:dyDescent="0.35">
      <c r="A67" s="1">
        <v>3.2</v>
      </c>
      <c r="B67" s="3">
        <v>1911</v>
      </c>
      <c r="C67" s="3">
        <f t="shared" si="0"/>
        <v>382.2</v>
      </c>
      <c r="D67" s="3">
        <v>78</v>
      </c>
      <c r="E67" s="3">
        <f t="shared" si="1"/>
        <v>15.6</v>
      </c>
      <c r="F67" s="3">
        <v>228</v>
      </c>
      <c r="G67" s="3">
        <f t="shared" si="2"/>
        <v>45.6</v>
      </c>
    </row>
    <row r="68" spans="1:7" x14ac:dyDescent="0.35">
      <c r="A68" s="1">
        <v>3.25</v>
      </c>
      <c r="B68" s="3">
        <v>1723</v>
      </c>
      <c r="C68" s="3">
        <f t="shared" ref="C68:C93" si="3">B68/5</f>
        <v>344.6</v>
      </c>
      <c r="D68" s="3">
        <v>74</v>
      </c>
      <c r="E68" s="3">
        <f t="shared" ref="E68:E93" si="4">D68/5</f>
        <v>14.8</v>
      </c>
      <c r="F68" s="3">
        <v>220</v>
      </c>
      <c r="G68" s="3">
        <f t="shared" ref="G68:G93" si="5">F68/5</f>
        <v>44</v>
      </c>
    </row>
    <row r="69" spans="1:7" x14ac:dyDescent="0.35">
      <c r="A69" s="1">
        <v>3.3</v>
      </c>
      <c r="B69" s="3">
        <v>2454</v>
      </c>
      <c r="C69" s="3">
        <f t="shared" si="3"/>
        <v>490.8</v>
      </c>
      <c r="D69" s="3">
        <v>60</v>
      </c>
      <c r="E69" s="3">
        <f t="shared" si="4"/>
        <v>12</v>
      </c>
      <c r="F69" s="3">
        <v>227</v>
      </c>
      <c r="G69" s="3">
        <f t="shared" si="5"/>
        <v>45.4</v>
      </c>
    </row>
    <row r="70" spans="1:7" x14ac:dyDescent="0.35">
      <c r="A70" s="1">
        <v>3.35</v>
      </c>
      <c r="B70" s="3">
        <v>4067</v>
      </c>
      <c r="C70" s="3">
        <f t="shared" si="3"/>
        <v>813.4</v>
      </c>
      <c r="D70" s="3">
        <v>57</v>
      </c>
      <c r="E70" s="3">
        <f t="shared" si="4"/>
        <v>11.4</v>
      </c>
      <c r="F70" s="3">
        <v>276</v>
      </c>
      <c r="G70" s="3">
        <f t="shared" si="5"/>
        <v>55.2</v>
      </c>
    </row>
    <row r="71" spans="1:7" x14ac:dyDescent="0.35">
      <c r="A71" s="1">
        <v>3.4</v>
      </c>
      <c r="B71" s="3">
        <v>7559</v>
      </c>
      <c r="C71" s="3">
        <f t="shared" si="3"/>
        <v>1511.8</v>
      </c>
      <c r="D71" s="3">
        <v>47</v>
      </c>
      <c r="E71" s="3">
        <f t="shared" si="4"/>
        <v>9.4</v>
      </c>
      <c r="F71" s="3">
        <v>275</v>
      </c>
      <c r="G71" s="3">
        <f t="shared" si="5"/>
        <v>55</v>
      </c>
    </row>
    <row r="72" spans="1:7" x14ac:dyDescent="0.35">
      <c r="A72" s="1">
        <v>3.45</v>
      </c>
      <c r="B72" s="3">
        <v>11272</v>
      </c>
      <c r="C72" s="3">
        <f t="shared" si="3"/>
        <v>2254.4</v>
      </c>
      <c r="D72" s="3">
        <v>49</v>
      </c>
      <c r="E72" s="3">
        <f t="shared" si="4"/>
        <v>9.8000000000000007</v>
      </c>
      <c r="F72" s="3">
        <v>170</v>
      </c>
      <c r="G72" s="3">
        <f t="shared" si="5"/>
        <v>34</v>
      </c>
    </row>
    <row r="73" spans="1:7" x14ac:dyDescent="0.35">
      <c r="A73" s="1">
        <v>3.5</v>
      </c>
      <c r="B73" s="3">
        <v>12163</v>
      </c>
      <c r="C73" s="3">
        <f t="shared" si="3"/>
        <v>2432.6</v>
      </c>
      <c r="D73" s="3">
        <v>47</v>
      </c>
      <c r="E73" s="3">
        <f t="shared" si="4"/>
        <v>9.4</v>
      </c>
      <c r="F73" s="3">
        <v>178</v>
      </c>
      <c r="G73" s="3">
        <f t="shared" si="5"/>
        <v>35.6</v>
      </c>
    </row>
    <row r="74" spans="1:7" x14ac:dyDescent="0.35">
      <c r="A74" s="1">
        <v>3.55</v>
      </c>
      <c r="B74" s="3">
        <v>8108</v>
      </c>
      <c r="C74" s="3">
        <f t="shared" si="3"/>
        <v>1621.6</v>
      </c>
      <c r="D74" s="3">
        <v>44</v>
      </c>
      <c r="E74" s="3">
        <f t="shared" si="4"/>
        <v>8.8000000000000007</v>
      </c>
      <c r="F74" s="3">
        <v>285</v>
      </c>
      <c r="G74" s="3">
        <f t="shared" si="5"/>
        <v>57</v>
      </c>
    </row>
    <row r="75" spans="1:7" x14ac:dyDescent="0.35">
      <c r="A75" s="1">
        <v>3.6</v>
      </c>
      <c r="B75" s="3">
        <v>4484</v>
      </c>
      <c r="C75" s="3">
        <f t="shared" si="3"/>
        <v>896.8</v>
      </c>
      <c r="D75" s="3">
        <v>33</v>
      </c>
      <c r="E75" s="3">
        <f t="shared" si="4"/>
        <v>6.6</v>
      </c>
      <c r="F75" s="3">
        <v>324</v>
      </c>
      <c r="G75" s="3">
        <f t="shared" si="5"/>
        <v>64.8</v>
      </c>
    </row>
    <row r="76" spans="1:7" x14ac:dyDescent="0.35">
      <c r="A76" s="1">
        <v>3.65</v>
      </c>
      <c r="B76" s="3">
        <v>1839</v>
      </c>
      <c r="C76" s="3">
        <f t="shared" si="3"/>
        <v>367.8</v>
      </c>
      <c r="D76" s="3">
        <v>53</v>
      </c>
      <c r="E76" s="3">
        <f t="shared" si="4"/>
        <v>10.6</v>
      </c>
      <c r="F76" s="3">
        <v>684</v>
      </c>
      <c r="G76" s="3">
        <f t="shared" si="5"/>
        <v>136.80000000000001</v>
      </c>
    </row>
    <row r="77" spans="1:7" x14ac:dyDescent="0.35">
      <c r="A77" s="1">
        <v>3.7</v>
      </c>
      <c r="B77" s="3">
        <v>1074</v>
      </c>
      <c r="C77" s="3">
        <f t="shared" si="3"/>
        <v>214.8</v>
      </c>
      <c r="D77" s="3">
        <v>32</v>
      </c>
      <c r="E77" s="3">
        <f t="shared" si="4"/>
        <v>6.4</v>
      </c>
      <c r="F77" s="3">
        <v>1107</v>
      </c>
      <c r="G77" s="3">
        <f t="shared" si="5"/>
        <v>221.4</v>
      </c>
    </row>
    <row r="78" spans="1:7" x14ac:dyDescent="0.35">
      <c r="A78" s="1">
        <v>3.75</v>
      </c>
      <c r="B78" s="3">
        <v>1395</v>
      </c>
      <c r="C78" s="3">
        <f t="shared" si="3"/>
        <v>279</v>
      </c>
      <c r="D78" s="3">
        <v>67</v>
      </c>
      <c r="E78" s="3">
        <f t="shared" si="4"/>
        <v>13.4</v>
      </c>
      <c r="F78" s="3">
        <v>1500</v>
      </c>
      <c r="G78" s="3">
        <f t="shared" si="5"/>
        <v>300</v>
      </c>
    </row>
    <row r="79" spans="1:7" x14ac:dyDescent="0.35">
      <c r="A79" s="1">
        <v>3.8</v>
      </c>
      <c r="B79" s="3">
        <v>3044</v>
      </c>
      <c r="C79" s="3">
        <f t="shared" si="3"/>
        <v>608.79999999999995</v>
      </c>
      <c r="D79" s="3">
        <v>43</v>
      </c>
      <c r="E79" s="3">
        <f t="shared" si="4"/>
        <v>8.6</v>
      </c>
      <c r="F79" s="3">
        <v>1677</v>
      </c>
      <c r="G79" s="3">
        <f t="shared" si="5"/>
        <v>335.4</v>
      </c>
    </row>
    <row r="80" spans="1:7" x14ac:dyDescent="0.35">
      <c r="A80" s="1">
        <v>3.85</v>
      </c>
      <c r="B80" s="3">
        <v>5781</v>
      </c>
      <c r="C80" s="3">
        <f t="shared" si="3"/>
        <v>1156.2</v>
      </c>
      <c r="D80" s="3">
        <v>100</v>
      </c>
      <c r="E80" s="3">
        <f t="shared" si="4"/>
        <v>20</v>
      </c>
      <c r="F80" s="3">
        <v>1280</v>
      </c>
      <c r="G80" s="3">
        <f t="shared" si="5"/>
        <v>256</v>
      </c>
    </row>
    <row r="81" spans="1:7" x14ac:dyDescent="0.35">
      <c r="A81" s="1">
        <v>3.9</v>
      </c>
      <c r="B81" s="3">
        <v>8972</v>
      </c>
      <c r="C81" s="3">
        <f t="shared" si="3"/>
        <v>1794.4</v>
      </c>
      <c r="D81" s="3">
        <v>65</v>
      </c>
      <c r="E81" s="3">
        <f t="shared" si="4"/>
        <v>13</v>
      </c>
      <c r="F81" s="3">
        <v>796</v>
      </c>
      <c r="G81" s="3">
        <f t="shared" si="5"/>
        <v>159.19999999999999</v>
      </c>
    </row>
    <row r="82" spans="1:7" x14ac:dyDescent="0.35">
      <c r="A82" s="1">
        <v>3.95</v>
      </c>
      <c r="B82" s="3">
        <v>9759</v>
      </c>
      <c r="C82" s="3">
        <f t="shared" si="3"/>
        <v>1951.8</v>
      </c>
      <c r="D82" s="3">
        <v>67</v>
      </c>
      <c r="E82" s="3">
        <f t="shared" si="4"/>
        <v>13.4</v>
      </c>
      <c r="F82" s="3">
        <v>386</v>
      </c>
      <c r="G82" s="3">
        <f t="shared" si="5"/>
        <v>77.2</v>
      </c>
    </row>
    <row r="83" spans="1:7" x14ac:dyDescent="0.35">
      <c r="A83" s="1">
        <v>4</v>
      </c>
      <c r="B83" s="3">
        <v>7901</v>
      </c>
      <c r="C83" s="3">
        <f t="shared" si="3"/>
        <v>1580.2</v>
      </c>
      <c r="D83" s="3">
        <v>61</v>
      </c>
      <c r="E83" s="3">
        <f t="shared" si="4"/>
        <v>12.2</v>
      </c>
      <c r="F83" s="3">
        <v>240</v>
      </c>
      <c r="G83" s="3">
        <f t="shared" si="5"/>
        <v>48</v>
      </c>
    </row>
    <row r="84" spans="1:7" x14ac:dyDescent="0.35">
      <c r="A84" s="1">
        <v>4.05</v>
      </c>
      <c r="B84" s="3">
        <v>4660</v>
      </c>
      <c r="C84" s="3">
        <f t="shared" si="3"/>
        <v>932</v>
      </c>
      <c r="D84" s="3">
        <v>82</v>
      </c>
      <c r="E84" s="3">
        <f t="shared" si="4"/>
        <v>16.399999999999999</v>
      </c>
      <c r="F84" s="3">
        <v>148</v>
      </c>
      <c r="G84" s="3">
        <f t="shared" si="5"/>
        <v>29.6</v>
      </c>
    </row>
    <row r="85" spans="1:7" x14ac:dyDescent="0.35">
      <c r="A85" s="1">
        <v>4.0999999999999996</v>
      </c>
      <c r="B85" s="3">
        <v>1975</v>
      </c>
      <c r="C85" s="3">
        <f t="shared" si="3"/>
        <v>395</v>
      </c>
      <c r="D85" s="3">
        <v>8</v>
      </c>
      <c r="E85" s="3">
        <f t="shared" si="4"/>
        <v>1.6</v>
      </c>
      <c r="F85" s="3">
        <v>240</v>
      </c>
      <c r="G85" s="3">
        <f t="shared" si="5"/>
        <v>48</v>
      </c>
    </row>
    <row r="86" spans="1:7" x14ac:dyDescent="0.35">
      <c r="A86" s="1">
        <v>4.1500000000000004</v>
      </c>
      <c r="B86" s="3">
        <v>988</v>
      </c>
      <c r="C86" s="3">
        <f t="shared" si="3"/>
        <v>197.6</v>
      </c>
      <c r="D86" s="3">
        <v>9</v>
      </c>
      <c r="E86" s="3">
        <f t="shared" si="4"/>
        <v>1.8</v>
      </c>
      <c r="F86" s="3">
        <v>250</v>
      </c>
      <c r="G86" s="3">
        <f t="shared" si="5"/>
        <v>50</v>
      </c>
    </row>
    <row r="87" spans="1:7" x14ac:dyDescent="0.35">
      <c r="A87" s="1">
        <v>4.2</v>
      </c>
      <c r="B87" s="3">
        <v>611</v>
      </c>
      <c r="C87" s="3">
        <f t="shared" si="3"/>
        <v>122.2</v>
      </c>
      <c r="D87" s="3">
        <v>5</v>
      </c>
      <c r="E87" s="3">
        <f t="shared" si="4"/>
        <v>1</v>
      </c>
      <c r="F87" s="3">
        <v>274</v>
      </c>
      <c r="G87" s="3">
        <f t="shared" si="5"/>
        <v>54.8</v>
      </c>
    </row>
    <row r="88" spans="1:7" x14ac:dyDescent="0.35">
      <c r="A88" s="1">
        <v>4.25</v>
      </c>
      <c r="B88" s="3">
        <v>471</v>
      </c>
      <c r="C88" s="3">
        <f t="shared" si="3"/>
        <v>94.2</v>
      </c>
      <c r="D88" s="3">
        <v>12</v>
      </c>
      <c r="E88" s="3">
        <f t="shared" si="4"/>
        <v>2.4</v>
      </c>
      <c r="F88" s="3">
        <v>297</v>
      </c>
      <c r="G88" s="3">
        <f t="shared" si="5"/>
        <v>59.4</v>
      </c>
    </row>
    <row r="89" spans="1:7" x14ac:dyDescent="0.35">
      <c r="A89" s="1">
        <v>4.3</v>
      </c>
      <c r="B89" s="3">
        <v>520</v>
      </c>
      <c r="C89" s="3">
        <f t="shared" si="3"/>
        <v>104</v>
      </c>
      <c r="D89" s="3">
        <v>13</v>
      </c>
      <c r="E89" s="3">
        <f t="shared" si="4"/>
        <v>2.6</v>
      </c>
      <c r="F89" s="3">
        <v>297</v>
      </c>
      <c r="G89" s="3">
        <f t="shared" si="5"/>
        <v>59.4</v>
      </c>
    </row>
    <row r="90" spans="1:7" x14ac:dyDescent="0.35">
      <c r="A90" s="1">
        <v>4.3499999999999996</v>
      </c>
      <c r="B90" s="3">
        <v>491</v>
      </c>
      <c r="C90" s="3">
        <f t="shared" si="3"/>
        <v>98.2</v>
      </c>
      <c r="D90" s="3">
        <v>5</v>
      </c>
      <c r="E90" s="3">
        <f t="shared" si="4"/>
        <v>1</v>
      </c>
      <c r="F90" s="3">
        <v>251</v>
      </c>
      <c r="G90" s="3">
        <f t="shared" si="5"/>
        <v>50.2</v>
      </c>
    </row>
    <row r="91" spans="1:7" x14ac:dyDescent="0.35">
      <c r="A91" s="1">
        <v>4.4000000000000004</v>
      </c>
      <c r="B91" s="3">
        <v>420</v>
      </c>
      <c r="C91" s="3">
        <f t="shared" si="3"/>
        <v>84</v>
      </c>
      <c r="D91" s="3">
        <v>22</v>
      </c>
      <c r="E91" s="3">
        <f t="shared" si="4"/>
        <v>4.4000000000000004</v>
      </c>
      <c r="F91" s="3">
        <v>236</v>
      </c>
      <c r="G91" s="3">
        <f t="shared" si="5"/>
        <v>47.2</v>
      </c>
    </row>
    <row r="92" spans="1:7" x14ac:dyDescent="0.35">
      <c r="A92" s="1">
        <v>4.45</v>
      </c>
      <c r="B92" s="3">
        <v>362</v>
      </c>
      <c r="C92" s="3">
        <f t="shared" si="3"/>
        <v>72.400000000000006</v>
      </c>
      <c r="D92" s="3">
        <v>7</v>
      </c>
      <c r="E92" s="3">
        <f t="shared" si="4"/>
        <v>1.4</v>
      </c>
      <c r="F92" s="3">
        <v>250</v>
      </c>
      <c r="G92" s="3">
        <f t="shared" si="5"/>
        <v>50</v>
      </c>
    </row>
    <row r="93" spans="1:7" x14ac:dyDescent="0.35">
      <c r="A93" s="1">
        <v>4.5</v>
      </c>
      <c r="B93" s="3">
        <v>369</v>
      </c>
      <c r="C93" s="3">
        <f t="shared" si="3"/>
        <v>73.8</v>
      </c>
      <c r="D93" s="3">
        <v>0</v>
      </c>
      <c r="E93" s="3">
        <f t="shared" si="4"/>
        <v>0</v>
      </c>
      <c r="F93" s="3">
        <v>184</v>
      </c>
      <c r="G93" s="3">
        <f t="shared" si="5"/>
        <v>36.799999999999997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E26D-8CFB-4A37-98A1-AA4C0880064B}">
  <dimension ref="A1:L92"/>
  <sheetViews>
    <sheetView tabSelected="1" topLeftCell="A2" zoomScale="130" zoomScaleNormal="130" workbookViewId="0">
      <selection activeCell="H8" sqref="H8"/>
    </sheetView>
  </sheetViews>
  <sheetFormatPr defaultRowHeight="14.5" x14ac:dyDescent="0.35"/>
  <sheetData>
    <row r="1" spans="1:12" x14ac:dyDescent="0.35">
      <c r="A1" t="s">
        <v>0</v>
      </c>
      <c r="B1" t="s">
        <v>8</v>
      </c>
    </row>
    <row r="2" spans="1:12" x14ac:dyDescent="0.35">
      <c r="A2">
        <v>3.5</v>
      </c>
      <c r="B2">
        <v>1.3320000000000001</v>
      </c>
      <c r="F2" s="1">
        <v>0</v>
      </c>
      <c r="H2">
        <f>(B2-B3)/(A2-A3)</f>
        <v>-0.35333333333333328</v>
      </c>
    </row>
    <row r="3" spans="1:12" x14ac:dyDescent="0.35">
      <c r="A3">
        <v>3.95</v>
      </c>
      <c r="B3">
        <v>1.173</v>
      </c>
      <c r="F3" s="1">
        <v>0.05</v>
      </c>
      <c r="L3" t="s">
        <v>11</v>
      </c>
    </row>
    <row r="4" spans="1:12" x14ac:dyDescent="0.35">
      <c r="A4">
        <v>0</v>
      </c>
      <c r="B4">
        <v>0</v>
      </c>
      <c r="F4" s="1">
        <v>0.1</v>
      </c>
    </row>
    <row r="5" spans="1:12" x14ac:dyDescent="0.35">
      <c r="A5" t="s">
        <v>1</v>
      </c>
      <c r="F5" s="1">
        <v>0.15</v>
      </c>
    </row>
    <row r="6" spans="1:12" x14ac:dyDescent="0.35">
      <c r="A6" s="3" t="s">
        <v>9</v>
      </c>
      <c r="B6" s="3" t="s">
        <v>10</v>
      </c>
      <c r="C6" s="3"/>
      <c r="D6" s="3"/>
      <c r="F6" s="1">
        <v>0.2</v>
      </c>
    </row>
    <row r="7" spans="1:12" x14ac:dyDescent="0.35">
      <c r="A7" s="3">
        <v>0.25</v>
      </c>
      <c r="B7" s="3">
        <f>0.338*A7</f>
        <v>8.4500000000000006E-2</v>
      </c>
      <c r="C7" s="3"/>
      <c r="D7" s="3"/>
      <c r="E7" s="3">
        <f>-0.353*A7 + 0.063</f>
        <v>-2.5249999999999995E-2</v>
      </c>
      <c r="F7" s="1">
        <v>0.25</v>
      </c>
    </row>
    <row r="8" spans="1:12" x14ac:dyDescent="0.35">
      <c r="A8" s="3">
        <v>0.75</v>
      </c>
      <c r="B8" s="3">
        <f t="shared" ref="B8:B9" si="0">0.338*A8</f>
        <v>0.2535</v>
      </c>
      <c r="C8" s="3"/>
      <c r="D8" s="3"/>
      <c r="E8" s="3">
        <f>-0.353*A8 + 0.063</f>
        <v>-0.20174999999999998</v>
      </c>
      <c r="F8" s="1">
        <v>0.3</v>
      </c>
    </row>
    <row r="9" spans="1:12" x14ac:dyDescent="0.35">
      <c r="A9" s="3">
        <v>2.65</v>
      </c>
      <c r="B9" s="3">
        <f t="shared" si="0"/>
        <v>0.89570000000000005</v>
      </c>
      <c r="C9" s="3"/>
      <c r="D9" s="3"/>
      <c r="E9" s="3">
        <f>-0.353*A9 + 0.063</f>
        <v>-0.87244999999999995</v>
      </c>
      <c r="F9" s="1">
        <v>0.35</v>
      </c>
    </row>
    <row r="10" spans="1:12" x14ac:dyDescent="0.35">
      <c r="F10" s="1">
        <v>0.4</v>
      </c>
    </row>
    <row r="11" spans="1:12" x14ac:dyDescent="0.35">
      <c r="A11" t="s">
        <v>2</v>
      </c>
      <c r="F11" s="1">
        <v>0.45</v>
      </c>
    </row>
    <row r="12" spans="1:12" x14ac:dyDescent="0.35">
      <c r="A12" s="3" t="s">
        <v>9</v>
      </c>
      <c r="B12" s="3" t="s">
        <v>10</v>
      </c>
      <c r="C12" s="3"/>
      <c r="D12" s="3"/>
      <c r="F12" s="1">
        <v>0.5</v>
      </c>
    </row>
    <row r="13" spans="1:12" x14ac:dyDescent="0.35">
      <c r="A13" s="3">
        <v>2</v>
      </c>
      <c r="B13" s="3">
        <f>0.302*A13</f>
        <v>0.60399999999999998</v>
      </c>
      <c r="C13" s="3"/>
      <c r="D13" s="3"/>
      <c r="F13" s="1">
        <v>0.55000000000000004</v>
      </c>
    </row>
    <row r="14" spans="1:12" x14ac:dyDescent="0.35">
      <c r="A14" s="3">
        <v>0.1</v>
      </c>
      <c r="B14" s="3">
        <f t="shared" ref="B14:B16" si="1">0.302*A14</f>
        <v>3.0200000000000001E-2</v>
      </c>
      <c r="C14" s="3"/>
      <c r="D14" s="3"/>
      <c r="F14" s="1">
        <v>0.6</v>
      </c>
    </row>
    <row r="15" spans="1:12" x14ac:dyDescent="0.35">
      <c r="A15" s="3">
        <v>0.6</v>
      </c>
      <c r="B15" s="3">
        <f t="shared" si="1"/>
        <v>0.1812</v>
      </c>
      <c r="C15" s="3"/>
      <c r="D15" s="3"/>
      <c r="F15" s="1">
        <v>0.65</v>
      </c>
    </row>
    <row r="16" spans="1:12" x14ac:dyDescent="0.35">
      <c r="A16" s="3">
        <v>1.4</v>
      </c>
      <c r="B16" s="3">
        <f t="shared" si="1"/>
        <v>0.42279999999999995</v>
      </c>
      <c r="C16" s="3"/>
      <c r="D16" s="3"/>
      <c r="F16" s="1">
        <v>0.7</v>
      </c>
    </row>
    <row r="17" spans="1:6" x14ac:dyDescent="0.35">
      <c r="F17" s="1">
        <v>0.75</v>
      </c>
    </row>
    <row r="18" spans="1:6" x14ac:dyDescent="0.35">
      <c r="A18" t="s">
        <v>7</v>
      </c>
      <c r="F18" s="1">
        <v>0.8</v>
      </c>
    </row>
    <row r="19" spans="1:6" x14ac:dyDescent="0.35">
      <c r="A19" s="3" t="s">
        <v>9</v>
      </c>
      <c r="B19" s="3" t="s">
        <v>10</v>
      </c>
      <c r="C19" s="3"/>
      <c r="D19" s="3"/>
      <c r="F19" s="1">
        <v>0.85</v>
      </c>
    </row>
    <row r="20" spans="1:6" x14ac:dyDescent="0.35">
      <c r="A20" s="3">
        <v>1.55</v>
      </c>
      <c r="B20" s="3">
        <f>0.302*A20</f>
        <v>0.46810000000000002</v>
      </c>
      <c r="C20" s="3"/>
      <c r="D20" s="3"/>
      <c r="F20" s="1">
        <v>0.9</v>
      </c>
    </row>
    <row r="21" spans="1:6" x14ac:dyDescent="0.35">
      <c r="A21" s="3">
        <v>0.25</v>
      </c>
      <c r="B21" s="3">
        <f t="shared" ref="B21:B23" si="2">0.302*A21</f>
        <v>7.5499999999999998E-2</v>
      </c>
      <c r="C21" s="3"/>
      <c r="D21" s="3"/>
      <c r="F21" s="1">
        <v>0.95</v>
      </c>
    </row>
    <row r="22" spans="1:6" x14ac:dyDescent="0.35">
      <c r="A22" s="3">
        <v>0.95</v>
      </c>
      <c r="B22" s="3">
        <f t="shared" si="2"/>
        <v>0.28689999999999999</v>
      </c>
      <c r="C22" s="3"/>
      <c r="D22" s="3"/>
      <c r="F22" s="1">
        <v>1</v>
      </c>
    </row>
    <row r="23" spans="1:6" x14ac:dyDescent="0.35">
      <c r="A23" s="3">
        <v>3.8</v>
      </c>
      <c r="B23" s="3">
        <f t="shared" si="2"/>
        <v>1.1476</v>
      </c>
      <c r="C23" s="3"/>
      <c r="D23" s="3"/>
      <c r="F23" s="1">
        <v>1.05</v>
      </c>
    </row>
    <row r="24" spans="1:6" x14ac:dyDescent="0.35">
      <c r="F24" s="1">
        <v>1.1000000000000001</v>
      </c>
    </row>
    <row r="25" spans="1:6" x14ac:dyDescent="0.35">
      <c r="F25" s="1">
        <v>1.1499999999999999</v>
      </c>
    </row>
    <row r="26" spans="1:6" x14ac:dyDescent="0.35">
      <c r="F26" s="1">
        <v>1.2</v>
      </c>
    </row>
    <row r="27" spans="1:6" x14ac:dyDescent="0.35">
      <c r="F27" s="1">
        <v>1.25</v>
      </c>
    </row>
    <row r="28" spans="1:6" x14ac:dyDescent="0.35">
      <c r="F28" s="1">
        <v>1.3</v>
      </c>
    </row>
    <row r="29" spans="1:6" x14ac:dyDescent="0.35">
      <c r="F29" s="1">
        <v>1.35</v>
      </c>
    </row>
    <row r="30" spans="1:6" x14ac:dyDescent="0.35">
      <c r="F30" s="1">
        <v>1.4</v>
      </c>
    </row>
    <row r="31" spans="1:6" x14ac:dyDescent="0.35">
      <c r="F31" s="1">
        <v>1.45</v>
      </c>
    </row>
    <row r="32" spans="1:6" x14ac:dyDescent="0.35">
      <c r="F32" s="1">
        <v>1.5</v>
      </c>
    </row>
    <row r="33" spans="6:6" x14ac:dyDescent="0.35">
      <c r="F33" s="1">
        <v>1.55</v>
      </c>
    </row>
    <row r="34" spans="6:6" x14ac:dyDescent="0.35">
      <c r="F34" s="1">
        <v>1.6</v>
      </c>
    </row>
    <row r="35" spans="6:6" x14ac:dyDescent="0.35">
      <c r="F35" s="1">
        <v>1.65</v>
      </c>
    </row>
    <row r="36" spans="6:6" x14ac:dyDescent="0.35">
      <c r="F36" s="1">
        <v>1.7</v>
      </c>
    </row>
    <row r="37" spans="6:6" x14ac:dyDescent="0.35">
      <c r="F37" s="1">
        <v>1.75</v>
      </c>
    </row>
    <row r="38" spans="6:6" x14ac:dyDescent="0.35">
      <c r="F38" s="1">
        <v>1.8</v>
      </c>
    </row>
    <row r="39" spans="6:6" x14ac:dyDescent="0.35">
      <c r="F39" s="1">
        <v>1.85</v>
      </c>
    </row>
    <row r="40" spans="6:6" x14ac:dyDescent="0.35">
      <c r="F40" s="1">
        <v>1.9</v>
      </c>
    </row>
    <row r="41" spans="6:6" x14ac:dyDescent="0.35">
      <c r="F41" s="1">
        <v>1.95</v>
      </c>
    </row>
    <row r="42" spans="6:6" x14ac:dyDescent="0.35">
      <c r="F42" s="1">
        <v>2</v>
      </c>
    </row>
    <row r="43" spans="6:6" x14ac:dyDescent="0.35">
      <c r="F43" s="1">
        <v>2.0499999999999998</v>
      </c>
    </row>
    <row r="44" spans="6:6" x14ac:dyDescent="0.35">
      <c r="F44" s="1">
        <v>2.1</v>
      </c>
    </row>
    <row r="45" spans="6:6" x14ac:dyDescent="0.35">
      <c r="F45" s="1">
        <v>2.15</v>
      </c>
    </row>
    <row r="46" spans="6:6" x14ac:dyDescent="0.35">
      <c r="F46" s="1">
        <v>2.2000000000000002</v>
      </c>
    </row>
    <row r="47" spans="6:6" x14ac:dyDescent="0.35">
      <c r="F47" s="1">
        <v>2.25</v>
      </c>
    </row>
    <row r="48" spans="6:6" x14ac:dyDescent="0.35">
      <c r="F48" s="1">
        <v>2.2999999999999998</v>
      </c>
    </row>
    <row r="49" spans="6:6" x14ac:dyDescent="0.35">
      <c r="F49" s="1">
        <v>2.35</v>
      </c>
    </row>
    <row r="50" spans="6:6" x14ac:dyDescent="0.35">
      <c r="F50" s="1">
        <v>2.4</v>
      </c>
    </row>
    <row r="51" spans="6:6" x14ac:dyDescent="0.35">
      <c r="F51" s="1">
        <v>2.4500000000000002</v>
      </c>
    </row>
    <row r="52" spans="6:6" x14ac:dyDescent="0.35">
      <c r="F52" s="1">
        <v>2.5</v>
      </c>
    </row>
    <row r="53" spans="6:6" x14ac:dyDescent="0.35">
      <c r="F53" s="1">
        <v>2.5499999999999998</v>
      </c>
    </row>
    <row r="54" spans="6:6" x14ac:dyDescent="0.35">
      <c r="F54" s="1">
        <v>2.6</v>
      </c>
    </row>
    <row r="55" spans="6:6" x14ac:dyDescent="0.35">
      <c r="F55" s="1">
        <v>2.65</v>
      </c>
    </row>
    <row r="56" spans="6:6" x14ac:dyDescent="0.35">
      <c r="F56" s="1">
        <v>2.7</v>
      </c>
    </row>
    <row r="57" spans="6:6" x14ac:dyDescent="0.35">
      <c r="F57" s="1">
        <v>2.75</v>
      </c>
    </row>
    <row r="58" spans="6:6" x14ac:dyDescent="0.35">
      <c r="F58" s="1">
        <v>2.8</v>
      </c>
    </row>
    <row r="59" spans="6:6" x14ac:dyDescent="0.35">
      <c r="F59" s="1">
        <v>2.85</v>
      </c>
    </row>
    <row r="60" spans="6:6" x14ac:dyDescent="0.35">
      <c r="F60" s="1">
        <v>2.9</v>
      </c>
    </row>
    <row r="61" spans="6:6" x14ac:dyDescent="0.35">
      <c r="F61" s="1">
        <v>2.95</v>
      </c>
    </row>
    <row r="62" spans="6:6" x14ac:dyDescent="0.35">
      <c r="F62" s="1">
        <v>3</v>
      </c>
    </row>
    <row r="63" spans="6:6" x14ac:dyDescent="0.35">
      <c r="F63" s="1">
        <v>3.05</v>
      </c>
    </row>
    <row r="64" spans="6:6" x14ac:dyDescent="0.35">
      <c r="F64" s="1">
        <v>3.1</v>
      </c>
    </row>
    <row r="65" spans="6:6" x14ac:dyDescent="0.35">
      <c r="F65" s="1">
        <v>3.15</v>
      </c>
    </row>
    <row r="66" spans="6:6" x14ac:dyDescent="0.35">
      <c r="F66" s="1">
        <v>3.2</v>
      </c>
    </row>
    <row r="67" spans="6:6" x14ac:dyDescent="0.35">
      <c r="F67" s="1">
        <v>3.25</v>
      </c>
    </row>
    <row r="68" spans="6:6" x14ac:dyDescent="0.35">
      <c r="F68" s="1">
        <v>3.3</v>
      </c>
    </row>
    <row r="69" spans="6:6" x14ac:dyDescent="0.35">
      <c r="F69" s="1">
        <v>3.35</v>
      </c>
    </row>
    <row r="70" spans="6:6" x14ac:dyDescent="0.35">
      <c r="F70" s="1">
        <v>3.4</v>
      </c>
    </row>
    <row r="71" spans="6:6" x14ac:dyDescent="0.35">
      <c r="F71" s="1">
        <v>3.45</v>
      </c>
    </row>
    <row r="72" spans="6:6" x14ac:dyDescent="0.35">
      <c r="F72" s="1">
        <v>3.5</v>
      </c>
    </row>
    <row r="73" spans="6:6" x14ac:dyDescent="0.35">
      <c r="F73" s="1">
        <v>3.55</v>
      </c>
    </row>
    <row r="74" spans="6:6" x14ac:dyDescent="0.35">
      <c r="F74" s="1">
        <v>3.6</v>
      </c>
    </row>
    <row r="75" spans="6:6" x14ac:dyDescent="0.35">
      <c r="F75" s="1">
        <v>3.65</v>
      </c>
    </row>
    <row r="76" spans="6:6" x14ac:dyDescent="0.35">
      <c r="F76" s="1">
        <v>3.7</v>
      </c>
    </row>
    <row r="77" spans="6:6" x14ac:dyDescent="0.35">
      <c r="F77" s="1">
        <v>3.75</v>
      </c>
    </row>
    <row r="78" spans="6:6" x14ac:dyDescent="0.35">
      <c r="F78" s="1">
        <v>3.8</v>
      </c>
    </row>
    <row r="79" spans="6:6" x14ac:dyDescent="0.35">
      <c r="F79" s="1">
        <v>3.85</v>
      </c>
    </row>
    <row r="80" spans="6:6" x14ac:dyDescent="0.35">
      <c r="F80" s="1">
        <v>3.9</v>
      </c>
    </row>
    <row r="81" spans="6:6" x14ac:dyDescent="0.35">
      <c r="F81" s="1">
        <v>3.95</v>
      </c>
    </row>
    <row r="82" spans="6:6" x14ac:dyDescent="0.35">
      <c r="F82" s="1">
        <v>4</v>
      </c>
    </row>
    <row r="83" spans="6:6" x14ac:dyDescent="0.35">
      <c r="F83" s="1">
        <v>4.05</v>
      </c>
    </row>
    <row r="84" spans="6:6" x14ac:dyDescent="0.35">
      <c r="F84" s="1">
        <v>4.0999999999999996</v>
      </c>
    </row>
    <row r="85" spans="6:6" x14ac:dyDescent="0.35">
      <c r="F85" s="1">
        <v>4.1500000000000004</v>
      </c>
    </row>
    <row r="86" spans="6:6" x14ac:dyDescent="0.35">
      <c r="F86" s="1">
        <v>4.2</v>
      </c>
    </row>
    <row r="87" spans="6:6" x14ac:dyDescent="0.35">
      <c r="F87" s="1">
        <v>4.25</v>
      </c>
    </row>
    <row r="88" spans="6:6" x14ac:dyDescent="0.35">
      <c r="F88" s="1">
        <v>4.3</v>
      </c>
    </row>
    <row r="89" spans="6:6" x14ac:dyDescent="0.35">
      <c r="F89" s="1">
        <v>4.3499999999999996</v>
      </c>
    </row>
    <row r="90" spans="6:6" x14ac:dyDescent="0.35">
      <c r="F90" s="1">
        <v>4.4000000000000004</v>
      </c>
    </row>
    <row r="91" spans="6:6" x14ac:dyDescent="0.35">
      <c r="F91" s="1">
        <v>4.45</v>
      </c>
    </row>
    <row r="92" spans="6:6" x14ac:dyDescent="0.35">
      <c r="F92" s="1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s</dc:creator>
  <cp:lastModifiedBy>Athira s</cp:lastModifiedBy>
  <dcterms:created xsi:type="dcterms:W3CDTF">2015-06-05T18:17:20Z</dcterms:created>
  <dcterms:modified xsi:type="dcterms:W3CDTF">2021-11-27T03:19:53Z</dcterms:modified>
</cp:coreProperties>
</file>