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filterPrivacy="1" codeName="ThisWorkbook" defaultThemeVersion="166925"/>
  <xr:revisionPtr revIDLastSave="0" documentId="13_ncr:1_{44A5117A-A1A1-FD4F-9979-D1B44609CAFA}" xr6:coauthVersionLast="47" xr6:coauthVersionMax="47" xr10:uidLastSave="{00000000-0000-0000-0000-000000000000}"/>
  <bookViews>
    <workbookView xWindow="4780" yWindow="1760" windowWidth="29380" windowHeight="17960" firstSheet="1" activeTab="1" xr2:uid="{0ACB132C-7219-4B66-ACBB-64BA10C47BDC}"/>
  </bookViews>
  <sheets>
    <sheet name="More --&gt;" sheetId="6" r:id="rId1"/>
    <sheet name="Dataset" sheetId="7" r:id="rId2"/>
    <sheet name="Prediction&amp; ConfidenceInterval" sheetId="11" r:id="rId3"/>
    <sheet name="Charts_prediction" sheetId="9" r:id="rId4"/>
    <sheet name="About_Project" sheetId="8" r:id="rId5"/>
  </sheets>
  <externalReferences>
    <externalReference r:id="rId6"/>
    <externalReference r:id="rId7"/>
    <externalReference r:id="rId8"/>
  </externalReferences>
  <definedNames>
    <definedName name="_xlcn.WorksheetConnection_T9A2C161" hidden="1">#REF!</definedName>
    <definedName name="applist">INDEX(('[1]INDEX MATCH'!$A$37:$A$51,'[1]INDEX MATCH'!$B$37:$B$51,'[1]INDEX MATCH'!$C$37:$C$51),,,'[1]INDEX MATCH'!$I$36)</definedName>
    <definedName name="Flag">INDIRECT([2]Report!$C$2)</definedName>
    <definedName name="mylist">INDEX(([3]!TableProd[Productivity],[3]!TableGame[Games],[3]!TableUtility[Utility]),,,MATCH([3]Table!$F$4,[3]Table!$A$4:$C$4,0))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11" l="1"/>
  <c r="C41" i="11"/>
  <c r="C46" i="11"/>
  <c r="C43" i="11"/>
  <c r="C45" i="11"/>
  <c r="C47" i="11"/>
  <c r="C40" i="11"/>
  <c r="C42" i="11"/>
  <c r="D43" i="11"/>
  <c r="D41" i="11"/>
  <c r="E43" i="11"/>
  <c r="E41" i="11"/>
  <c r="D42" i="11"/>
  <c r="E40" i="11"/>
  <c r="D47" i="11"/>
  <c r="E42" i="11"/>
  <c r="E47" i="11"/>
  <c r="E45" i="11"/>
  <c r="D46" i="11"/>
  <c r="D40" i="11"/>
  <c r="E44" i="11"/>
  <c r="D45" i="11"/>
  <c r="E46" i="11"/>
  <c r="D44" i="11"/>
</calcChain>
</file>

<file path=xl/sharedStrings.xml><?xml version="1.0" encoding="utf-8"?>
<sst xmlns="http://schemas.openxmlformats.org/spreadsheetml/2006/main" count="31" uniqueCount="29">
  <si>
    <t>Free Tutorials</t>
  </si>
  <si>
    <t>Quarter</t>
  </si>
  <si>
    <t>Explore my free Excel tutorials for easy tips on dashboards, charts, advanced formulas, and quick productivity hacks.</t>
  </si>
  <si>
    <t>Courses Designed for Your Success</t>
  </si>
  <si>
    <t>Discover the structured path to mastering Excel at your own pace with our bestselling courses. Explore them now:</t>
  </si>
  <si>
    <t>Data</t>
  </si>
  <si>
    <t>Sales (In Million)</t>
  </si>
  <si>
    <t>Forecast(Sales (In Million))</t>
  </si>
  <si>
    <t>Lower Confidence Bound(Sales (In Million))</t>
  </si>
  <si>
    <t>Upper Confidence Bound(Sales (In Million))</t>
  </si>
  <si>
    <t>ETS - Exponential Tripple Smoothening Algorithm is used in Forecasting</t>
  </si>
  <si>
    <t>Predictions for the coming year</t>
  </si>
  <si>
    <t xml:space="preserve">                                LINE CHART - A lot of peak and valleys , so  can't use linear trends to pedict next quarters							</t>
  </si>
  <si>
    <t>Forecasting is predicting a future value based on existing  historical values - sales,  Manufacturing quantity,Market trends</t>
  </si>
  <si>
    <t xml:space="preserve">Data set - Home Depot's quarterly  sales from 2012 to 2021. They have a fiscal year  ending in jan 31. </t>
  </si>
  <si>
    <t>Excel  Forecast sheet creates a new sheet to predict Data Trends</t>
  </si>
  <si>
    <t>For the historical time-based data, Excel creates a new worksheet that contains both a table of the historical and predicted values and a chart that expresses this data. A forecast can help you predict things like future sales, inventory requirements, or consumer trends.</t>
  </si>
  <si>
    <t>Objective - Create a sales forecast  for the upcoming quarters</t>
  </si>
  <si>
    <t>To get a better overview of sales across different quarters - Plot in Line chart</t>
  </si>
  <si>
    <t>INSIGHTS FROM PREDICTION</t>
  </si>
  <si>
    <r>
      <t xml:space="preserve">                                                                                               </t>
    </r>
    <r>
      <rPr>
        <b/>
        <sz val="16"/>
        <color theme="1"/>
        <rFont val="Calibri"/>
        <family val="2"/>
        <scheme val="minor"/>
      </rPr>
      <t xml:space="preserve">      HOME DEPOT SALES FORECASTING</t>
    </r>
  </si>
  <si>
    <r>
      <rPr>
        <b/>
        <sz val="16"/>
        <color theme="1"/>
        <rFont val="Calibri"/>
        <family val="2"/>
        <scheme val="minor"/>
      </rPr>
      <t>Overall Trend:</t>
    </r>
    <r>
      <rPr>
        <sz val="16"/>
        <color theme="1"/>
        <rFont val="Calibri"/>
        <family val="2"/>
        <scheme val="minor"/>
      </rPr>
      <t xml:space="preserve">
The forecasted values indicate a continuing upward trend in Home Depot's quarterly sales. This suggests sales are expected to keep going up in the coming months.
</t>
    </r>
  </si>
  <si>
    <r>
      <rPr>
        <b/>
        <sz val="16"/>
        <color theme="1"/>
        <rFont val="Calibri"/>
        <family val="2"/>
        <scheme val="minor"/>
      </rPr>
      <t>Growth Rate:</t>
    </r>
    <r>
      <rPr>
        <sz val="16"/>
        <color theme="1"/>
        <rFont val="Calibri"/>
        <family val="2"/>
        <scheme val="minor"/>
      </rPr>
      <t xml:space="preserve">
Sales have been going up from $32,261 in January 2021 to $44,740 in July 2023, which is a good sign for Home Depot's positive market performance and strong consumer demand.</t>
    </r>
  </si>
  <si>
    <r>
      <rPr>
        <b/>
        <sz val="16"/>
        <color theme="1"/>
        <rFont val="Calibri"/>
        <family val="2"/>
        <scheme val="minor"/>
      </rPr>
      <t>Seasonal Patterns:</t>
    </r>
    <r>
      <rPr>
        <sz val="16"/>
        <color theme="1"/>
        <rFont val="Calibri"/>
        <family val="2"/>
        <scheme val="minor"/>
      </rPr>
      <t xml:space="preserve">
The forecast shows sales are higher in the summer (quarter 2 and 3) just like they have been in the past. This helps Home Depot decide what to stock and advertise at different times of the year.</t>
    </r>
  </si>
  <si>
    <r>
      <rPr>
        <b/>
        <sz val="16"/>
        <color theme="1"/>
        <rFont val="Calibri"/>
        <family val="2"/>
        <scheme val="minor"/>
      </rPr>
      <t>Strategic Implications:</t>
    </r>
    <r>
      <rPr>
        <sz val="16"/>
        <color theme="1"/>
        <rFont val="Calibri"/>
        <family val="2"/>
        <scheme val="minor"/>
      </rPr>
      <t xml:space="preserve">
Since sales are expected to go up and there are clear busy seasons, Home Depot should:
(1) Make sure they have enough of what customers want, especially during busy times.
(2) Run ads at the right times to get the most out of their marketing budget.</t>
    </r>
  </si>
  <si>
    <r>
      <rPr>
        <b/>
        <sz val="16"/>
        <color theme="1"/>
        <rFont val="Calibri"/>
        <family val="2"/>
        <scheme val="minor"/>
      </rPr>
      <t xml:space="preserve">Operational Planning:
</t>
    </r>
    <r>
      <rPr>
        <sz val="16"/>
        <color theme="1"/>
        <rFont val="Calibri"/>
        <family val="2"/>
        <scheme val="minor"/>
      </rPr>
      <t xml:space="preserve">
If sales are expected to rise, Home Depot might need to:
(1) Hire more staff to handle the extra customers.
(2) Stock up on more products to avoid running out.
(3) Improve their delivery system to get things to customers faster.</t>
    </r>
  </si>
  <si>
    <r>
      <rPr>
        <b/>
        <sz val="16"/>
        <color theme="1"/>
        <rFont val="Calibri"/>
        <family val="2"/>
        <scheme val="minor"/>
      </rPr>
      <t>Risk Management:</t>
    </r>
    <r>
      <rPr>
        <sz val="16"/>
        <color theme="1"/>
        <rFont val="Calibri"/>
        <family val="2"/>
        <scheme val="minor"/>
      </rPr>
      <t xml:space="preserve">
Looking at the low sales numbers in the forecast helps us plan for tough times. This way, we can be prepared if sales drop or the market changes unexpectedly</t>
    </r>
  </si>
  <si>
    <t>CONCLUSION</t>
  </si>
  <si>
    <t xml:space="preserve">Looking at past sales data helps us predict what might happen in the future. This way, Home Depot can make better decisions about staffing, supplies, and advertising to keep growing and facing any bumps in the road.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</si>
</sst>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font>
      <sz val="11"/>
      <color theme="1"/>
      <name val="Calibri"/>
      <family val="2"/>
      <scheme val="minor"/>
    </font>
    <font>
      <sz val="11"/>
      <color theme="1"/>
      <name val="Calibri"/>
      <family val="2"/>
      <scheme val="minor"/>
    </font>
    <font>
      <u/>
      <sz val="11"/>
      <color theme="10"/>
      <name val="Calibri"/>
      <family val="2"/>
      <scheme val="minor"/>
    </font>
    <font>
      <b/>
      <sz val="14"/>
      <color theme="1"/>
      <name val="Calibri"/>
      <family val="2"/>
      <scheme val="minor"/>
    </font>
    <font>
      <b/>
      <sz val="14"/>
      <color rgb="FF363636"/>
      <name val="Lato"/>
      <family val="2"/>
    </font>
    <font>
      <u/>
      <sz val="11"/>
      <color theme="10"/>
      <name val="Schriftart für Textkörper"/>
      <family val="2"/>
    </font>
    <font>
      <b/>
      <sz val="12"/>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16"/>
      <color theme="1"/>
      <name val="Calibri (Body)"/>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right/>
      <top/>
      <bottom style="medium">
        <color theme="1" tint="0.24994659260841701"/>
      </bottom>
      <diagonal/>
    </border>
    <border>
      <left/>
      <right/>
      <top/>
      <bottom style="medium">
        <color rgb="FF2981B9"/>
      </bottom>
      <diagonal/>
    </border>
    <border>
      <left/>
      <right/>
      <top/>
      <bottom style="medium">
        <color rgb="FF9DA85E"/>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2" fillId="0" borderId="0" applyNumberFormat="0" applyFill="0" applyBorder="0" applyAlignment="0" applyProtection="0"/>
    <xf numFmtId="0" fontId="5" fillId="0" borderId="0" applyNumberFormat="0" applyFill="0" applyBorder="0" applyAlignment="0" applyProtection="0"/>
    <xf numFmtId="0" fontId="6" fillId="0" borderId="1" applyFill="0" applyAlignment="0" applyProtection="0"/>
    <xf numFmtId="0" fontId="7" fillId="0" borderId="2" applyNumberFormat="0" applyFill="0" applyAlignment="0" applyProtection="0"/>
    <xf numFmtId="0" fontId="7" fillId="0" borderId="3" applyNumberFormat="0" applyFill="0" applyAlignment="0" applyProtection="0"/>
  </cellStyleXfs>
  <cellXfs count="27">
    <xf numFmtId="0" fontId="0" fillId="0" borderId="0" xfId="0"/>
    <xf numFmtId="0" fontId="1" fillId="0" borderId="0" xfId="1"/>
    <xf numFmtId="0" fontId="3" fillId="0" borderId="0" xfId="1" quotePrefix="1" applyFont="1"/>
    <xf numFmtId="0" fontId="4" fillId="0" borderId="0" xfId="1" applyFont="1"/>
    <xf numFmtId="0" fontId="2" fillId="0" borderId="0" xfId="2" applyFill="1" applyBorder="1"/>
    <xf numFmtId="0" fontId="5" fillId="0" borderId="0" xfId="3" applyFill="1" applyBorder="1"/>
    <xf numFmtId="0" fontId="1" fillId="2" borderId="0" xfId="1" applyFill="1"/>
    <xf numFmtId="0" fontId="1" fillId="3" borderId="0" xfId="1" applyFill="1"/>
    <xf numFmtId="14" fontId="0" fillId="0" borderId="0" xfId="0" applyNumberFormat="1"/>
    <xf numFmtId="6" fontId="0" fillId="0" borderId="0" xfId="0" applyNumberFormat="1"/>
    <xf numFmtId="0" fontId="1" fillId="0" borderId="0" xfId="1" applyAlignment="1">
      <alignment wrapText="1"/>
    </xf>
    <xf numFmtId="0" fontId="8" fillId="0" borderId="0" xfId="0" applyFont="1"/>
    <xf numFmtId="14" fontId="8" fillId="0" borderId="0" xfId="0" applyNumberFormat="1" applyFont="1"/>
    <xf numFmtId="6" fontId="8" fillId="0" borderId="0" xfId="0" applyNumberFormat="1" applyFont="1"/>
    <xf numFmtId="0" fontId="8" fillId="0" borderId="4" xfId="0" applyFont="1" applyBorder="1"/>
    <xf numFmtId="14" fontId="8" fillId="0" borderId="4" xfId="0" applyNumberFormat="1" applyFont="1" applyBorder="1"/>
    <xf numFmtId="6" fontId="8" fillId="0" borderId="4" xfId="0" applyNumberFormat="1" applyFont="1" applyBorder="1"/>
    <xf numFmtId="0" fontId="3" fillId="0" borderId="0" xfId="0" applyFont="1" applyAlignment="1">
      <alignment horizontal="center"/>
    </xf>
    <xf numFmtId="0" fontId="10" fillId="0" borderId="5"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11" fillId="0" borderId="0" xfId="0" applyFont="1" applyAlignment="1">
      <alignment horizontal="center" vertical="center"/>
    </xf>
    <xf numFmtId="0" fontId="9" fillId="0" borderId="0" xfId="0" applyFont="1"/>
    <xf numFmtId="0" fontId="9" fillId="0" borderId="8" xfId="0" applyFont="1" applyBorder="1"/>
    <xf numFmtId="0" fontId="9" fillId="0" borderId="8" xfId="0" applyFont="1" applyBorder="1" applyAlignment="1">
      <alignment wrapText="1"/>
    </xf>
    <xf numFmtId="0" fontId="9" fillId="0" borderId="0" xfId="0" applyFont="1" applyBorder="1"/>
    <xf numFmtId="0" fontId="9" fillId="0" borderId="8" xfId="0" applyFont="1" applyBorder="1" applyAlignment="1">
      <alignment horizontal="left" wrapText="1"/>
    </xf>
  </cellXfs>
  <cellStyles count="7">
    <cellStyle name="Heading 1 2" xfId="5" xr:uid="{B6C151E3-A0C4-4A2F-BB0C-BAB9428B5FF7}"/>
    <cellStyle name="Heading 2 2" xfId="6" xr:uid="{1F4E3DA3-A240-45F6-A5B7-6EE24E59192F}"/>
    <cellStyle name="Heading green" xfId="4" xr:uid="{D92394D5-776D-4DDF-BD60-D8FC3AAF15BD}"/>
    <cellStyle name="Hyperlink 2" xfId="2" xr:uid="{C7222ADA-7BFB-4211-ADD4-320EDB0CA053}"/>
    <cellStyle name="Hyperlink 3" xfId="3" xr:uid="{6B1C1235-260E-4EE2-9B1B-D7D7663FC318}"/>
    <cellStyle name="Normal" xfId="0" builtinId="0"/>
    <cellStyle name="Normal 2" xfId="1" xr:uid="{B44826F6-5397-47E2-B941-E5B9A5628A85}"/>
  </cellStyles>
  <dxfs count="8">
    <dxf>
      <font>
        <b val="0"/>
        <i val="0"/>
        <strike val="0"/>
        <condense val="0"/>
        <extend val="0"/>
        <outline val="0"/>
        <shadow val="0"/>
        <u val="none"/>
        <vertAlign val="baseline"/>
        <sz val="14"/>
        <color theme="1"/>
        <name val="Calibri"/>
        <family val="2"/>
        <scheme val="minor"/>
      </font>
      <numFmt numFmtId="10" formatCode="&quot;$&quot;#,##0_);[Red]\(&quot;$&quot;#,##0\)"/>
    </dxf>
    <dxf>
      <font>
        <b val="0"/>
        <i val="0"/>
        <strike val="0"/>
        <condense val="0"/>
        <extend val="0"/>
        <outline val="0"/>
        <shadow val="0"/>
        <u val="none"/>
        <vertAlign val="baseline"/>
        <sz val="14"/>
        <color theme="1"/>
        <name val="Calibri"/>
        <family val="2"/>
        <scheme val="minor"/>
      </font>
      <numFmt numFmtId="19" formatCode="yyyy/mm/dd"/>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numFmt numFmtId="10" formatCode="&quot;$&quot;#,##0_);[Red]\(&quot;$&quot;#,##0\)"/>
    </dxf>
    <dxf>
      <numFmt numFmtId="10" formatCode="&quot;$&quot;#,##0_);[Red]\(&quot;$&quot;#,##0\)"/>
    </dxf>
    <dxf>
      <numFmt numFmtId="10" formatCode="&quot;$&quot;#,##0_);[Red]\(&quot;$&quot;#,##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6379855643044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Dataset!$C$1</c:f>
              <c:strCache>
                <c:ptCount val="1"/>
                <c:pt idx="0">
                  <c:v>Sales (In Million)</c:v>
                </c:pt>
              </c:strCache>
            </c:strRef>
          </c:tx>
          <c:spPr>
            <a:ln w="28575" cap="rnd">
              <a:solidFill>
                <a:schemeClr val="accent1"/>
              </a:solidFill>
              <a:round/>
            </a:ln>
            <a:effectLst/>
          </c:spPr>
          <c:marker>
            <c:symbol val="none"/>
          </c:marker>
          <c:cat>
            <c:numRef>
              <c:f>Dataset!$B$2:$B$39</c:f>
              <c:numCache>
                <c:formatCode>m/d/yy</c:formatCode>
                <c:ptCount val="38"/>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numCache>
            </c:numRef>
          </c:cat>
          <c:val>
            <c:numRef>
              <c:f>Dataset!$C$2:$C$39</c:f>
              <c:numCache>
                <c:formatCode>"$"#,##0_);[Red]\("$"#,##0\)</c:formatCode>
                <c:ptCount val="38"/>
                <c:pt idx="0">
                  <c:v>17808</c:v>
                </c:pt>
                <c:pt idx="1">
                  <c:v>20570</c:v>
                </c:pt>
                <c:pt idx="2">
                  <c:v>18130</c:v>
                </c:pt>
                <c:pt idx="3">
                  <c:v>18246</c:v>
                </c:pt>
                <c:pt idx="4">
                  <c:v>19124</c:v>
                </c:pt>
                <c:pt idx="5">
                  <c:v>22522</c:v>
                </c:pt>
                <c:pt idx="6">
                  <c:v>19470</c:v>
                </c:pt>
                <c:pt idx="7">
                  <c:v>17696</c:v>
                </c:pt>
                <c:pt idx="8">
                  <c:v>19687</c:v>
                </c:pt>
                <c:pt idx="9">
                  <c:v>23811</c:v>
                </c:pt>
                <c:pt idx="10">
                  <c:v>20516</c:v>
                </c:pt>
                <c:pt idx="11">
                  <c:v>19162</c:v>
                </c:pt>
                <c:pt idx="12">
                  <c:v>20891</c:v>
                </c:pt>
                <c:pt idx="13">
                  <c:v>24829</c:v>
                </c:pt>
                <c:pt idx="14">
                  <c:v>21819</c:v>
                </c:pt>
                <c:pt idx="15">
                  <c:v>20980</c:v>
                </c:pt>
                <c:pt idx="16">
                  <c:v>22762</c:v>
                </c:pt>
                <c:pt idx="17">
                  <c:v>26472</c:v>
                </c:pt>
                <c:pt idx="18">
                  <c:v>23154</c:v>
                </c:pt>
                <c:pt idx="19">
                  <c:v>22207</c:v>
                </c:pt>
                <c:pt idx="20">
                  <c:v>23887</c:v>
                </c:pt>
                <c:pt idx="21">
                  <c:v>28108</c:v>
                </c:pt>
                <c:pt idx="22">
                  <c:v>25026</c:v>
                </c:pt>
                <c:pt idx="23">
                  <c:v>23883</c:v>
                </c:pt>
                <c:pt idx="24">
                  <c:v>24947</c:v>
                </c:pt>
                <c:pt idx="25">
                  <c:v>30463</c:v>
                </c:pt>
                <c:pt idx="26">
                  <c:v>26302</c:v>
                </c:pt>
                <c:pt idx="27">
                  <c:v>26491</c:v>
                </c:pt>
                <c:pt idx="28">
                  <c:v>26381</c:v>
                </c:pt>
                <c:pt idx="29">
                  <c:v>30839</c:v>
                </c:pt>
                <c:pt idx="30">
                  <c:v>27223</c:v>
                </c:pt>
                <c:pt idx="31">
                  <c:v>25782</c:v>
                </c:pt>
                <c:pt idx="32">
                  <c:v>28260</c:v>
                </c:pt>
                <c:pt idx="33">
                  <c:v>38053</c:v>
                </c:pt>
                <c:pt idx="34">
                  <c:v>33536</c:v>
                </c:pt>
                <c:pt idx="35">
                  <c:v>32261</c:v>
                </c:pt>
                <c:pt idx="36">
                  <c:v>37500</c:v>
                </c:pt>
                <c:pt idx="37">
                  <c:v>41118</c:v>
                </c:pt>
              </c:numCache>
            </c:numRef>
          </c:val>
          <c:smooth val="0"/>
          <c:extLst>
            <c:ext xmlns:c16="http://schemas.microsoft.com/office/drawing/2014/chart" uri="{C3380CC4-5D6E-409C-BE32-E72D297353CC}">
              <c16:uniqueId val="{00000000-F9F2-3245-899A-5D19190A2ABC}"/>
            </c:ext>
          </c:extLst>
        </c:ser>
        <c:dLbls>
          <c:showLegendKey val="0"/>
          <c:showVal val="0"/>
          <c:showCatName val="0"/>
          <c:showSerName val="0"/>
          <c:showPercent val="0"/>
          <c:showBubbleSize val="0"/>
        </c:dLbls>
        <c:smooth val="0"/>
        <c:axId val="1426678671"/>
        <c:axId val="1652841903"/>
      </c:lineChart>
      <c:dateAx>
        <c:axId val="1426678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41903"/>
        <c:crosses val="autoZero"/>
        <c:auto val="1"/>
        <c:lblOffset val="100"/>
        <c:baseTimeUnit val="months"/>
      </c:dateAx>
      <c:valAx>
        <c:axId val="1652841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678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44296817677938E-2"/>
          <c:y val="6.3235342010226028E-2"/>
          <c:w val="0.89209113967523712"/>
          <c:h val="0.57183590687527697"/>
        </c:manualLayout>
      </c:layout>
      <c:lineChart>
        <c:grouping val="standard"/>
        <c:varyColors val="0"/>
        <c:ser>
          <c:idx val="0"/>
          <c:order val="0"/>
          <c:tx>
            <c:strRef>
              <c:f>'Prediction&amp; ConfidenceInterval'!$B$1</c:f>
              <c:strCache>
                <c:ptCount val="1"/>
                <c:pt idx="0">
                  <c:v>Sales (In Million)</c:v>
                </c:pt>
              </c:strCache>
            </c:strRef>
          </c:tx>
          <c:spPr>
            <a:ln w="28575" cap="rnd">
              <a:solidFill>
                <a:schemeClr val="accent1"/>
              </a:solidFill>
              <a:round/>
            </a:ln>
            <a:effectLst/>
          </c:spPr>
          <c:marker>
            <c:symbol val="none"/>
          </c:marker>
          <c:val>
            <c:numRef>
              <c:f>'Prediction&amp; ConfidenceInterval'!$B$2:$B$47</c:f>
              <c:numCache>
                <c:formatCode>"$"#,##0_);[Red]\("$"#,##0\)</c:formatCode>
                <c:ptCount val="46"/>
                <c:pt idx="0">
                  <c:v>17808</c:v>
                </c:pt>
                <c:pt idx="1">
                  <c:v>20570</c:v>
                </c:pt>
                <c:pt idx="2">
                  <c:v>18130</c:v>
                </c:pt>
                <c:pt idx="3">
                  <c:v>18246</c:v>
                </c:pt>
                <c:pt idx="4">
                  <c:v>19124</c:v>
                </c:pt>
                <c:pt idx="5">
                  <c:v>22522</c:v>
                </c:pt>
                <c:pt idx="6">
                  <c:v>19470</c:v>
                </c:pt>
                <c:pt idx="7">
                  <c:v>17696</c:v>
                </c:pt>
                <c:pt idx="8">
                  <c:v>19687</c:v>
                </c:pt>
                <c:pt idx="9">
                  <c:v>23811</c:v>
                </c:pt>
                <c:pt idx="10">
                  <c:v>20516</c:v>
                </c:pt>
                <c:pt idx="11">
                  <c:v>19162</c:v>
                </c:pt>
                <c:pt idx="12">
                  <c:v>20891</c:v>
                </c:pt>
                <c:pt idx="13">
                  <c:v>24829</c:v>
                </c:pt>
                <c:pt idx="14">
                  <c:v>21819</c:v>
                </c:pt>
                <c:pt idx="15">
                  <c:v>20980</c:v>
                </c:pt>
                <c:pt idx="16">
                  <c:v>22762</c:v>
                </c:pt>
                <c:pt idx="17">
                  <c:v>26472</c:v>
                </c:pt>
                <c:pt idx="18">
                  <c:v>23154</c:v>
                </c:pt>
                <c:pt idx="19">
                  <c:v>22207</c:v>
                </c:pt>
                <c:pt idx="20">
                  <c:v>23887</c:v>
                </c:pt>
                <c:pt idx="21">
                  <c:v>28108</c:v>
                </c:pt>
                <c:pt idx="22">
                  <c:v>25026</c:v>
                </c:pt>
                <c:pt idx="23">
                  <c:v>23883</c:v>
                </c:pt>
                <c:pt idx="24">
                  <c:v>24947</c:v>
                </c:pt>
                <c:pt idx="25">
                  <c:v>30463</c:v>
                </c:pt>
                <c:pt idx="26">
                  <c:v>26302</c:v>
                </c:pt>
                <c:pt idx="27">
                  <c:v>26491</c:v>
                </c:pt>
                <c:pt idx="28">
                  <c:v>26381</c:v>
                </c:pt>
                <c:pt idx="29">
                  <c:v>30839</c:v>
                </c:pt>
                <c:pt idx="30">
                  <c:v>27223</c:v>
                </c:pt>
                <c:pt idx="31">
                  <c:v>25782</c:v>
                </c:pt>
                <c:pt idx="32">
                  <c:v>28260</c:v>
                </c:pt>
                <c:pt idx="33">
                  <c:v>38053</c:v>
                </c:pt>
                <c:pt idx="34">
                  <c:v>33536</c:v>
                </c:pt>
                <c:pt idx="35">
                  <c:v>32261</c:v>
                </c:pt>
                <c:pt idx="36">
                  <c:v>37500</c:v>
                </c:pt>
                <c:pt idx="37">
                  <c:v>41118</c:v>
                </c:pt>
              </c:numCache>
            </c:numRef>
          </c:val>
          <c:smooth val="0"/>
          <c:extLst>
            <c:ext xmlns:c16="http://schemas.microsoft.com/office/drawing/2014/chart" uri="{C3380CC4-5D6E-409C-BE32-E72D297353CC}">
              <c16:uniqueId val="{00000000-C101-41E6-B0A3-F069AF9AF08F}"/>
            </c:ext>
          </c:extLst>
        </c:ser>
        <c:ser>
          <c:idx val="1"/>
          <c:order val="1"/>
          <c:tx>
            <c:strRef>
              <c:f>'Prediction&amp; ConfidenceInterval'!$C$1</c:f>
              <c:strCache>
                <c:ptCount val="1"/>
                <c:pt idx="0">
                  <c:v>Forecast(Sales (In Million))</c:v>
                </c:pt>
              </c:strCache>
            </c:strRef>
          </c:tx>
          <c:spPr>
            <a:ln w="25400" cap="rnd">
              <a:solidFill>
                <a:schemeClr val="accent2"/>
              </a:solidFill>
              <a:round/>
            </a:ln>
            <a:effectLst/>
          </c:spPr>
          <c:marker>
            <c:symbol val="none"/>
          </c:marker>
          <c:cat>
            <c:numRef>
              <c:f>'Prediction&amp; ConfidenceInterval'!$A$2:$A$47</c:f>
              <c:numCache>
                <c:formatCode>m/d/yy</c:formatCode>
                <c:ptCount val="46"/>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pt idx="38">
                  <c:v>44500</c:v>
                </c:pt>
                <c:pt idx="39">
                  <c:v>44592</c:v>
                </c:pt>
                <c:pt idx="40">
                  <c:v>44682</c:v>
                </c:pt>
                <c:pt idx="41">
                  <c:v>44773</c:v>
                </c:pt>
                <c:pt idx="42">
                  <c:v>44865</c:v>
                </c:pt>
                <c:pt idx="43">
                  <c:v>44957</c:v>
                </c:pt>
                <c:pt idx="44">
                  <c:v>45047</c:v>
                </c:pt>
                <c:pt idx="45">
                  <c:v>45138</c:v>
                </c:pt>
              </c:numCache>
            </c:numRef>
          </c:cat>
          <c:val>
            <c:numRef>
              <c:f>'Prediction&amp; ConfidenceInterval'!$C$2:$C$47</c:f>
              <c:numCache>
                <c:formatCode>General</c:formatCode>
                <c:ptCount val="46"/>
                <c:pt idx="37" formatCode="&quot;$&quot;#,##0_);[Red]\(&quot;$&quot;#,##0\)">
                  <c:v>41118</c:v>
                </c:pt>
                <c:pt idx="38" formatCode="&quot;$&quot;#,##0_);[Red]\(&quot;$&quot;#,##0\)">
                  <c:v>36750.678273684374</c:v>
                </c:pt>
                <c:pt idx="39" formatCode="&quot;$&quot;#,##0_);[Red]\(&quot;$&quot;#,##0\)">
                  <c:v>35852.194890303072</c:v>
                </c:pt>
                <c:pt idx="40" formatCode="&quot;$&quot;#,##0_);[Red]\(&quot;$&quot;#,##0\)">
                  <c:v>38395.522015646544</c:v>
                </c:pt>
                <c:pt idx="41" formatCode="&quot;$&quot;#,##0_);[Red]\(&quot;$&quot;#,##0\)">
                  <c:v>42928.830999015212</c:v>
                </c:pt>
                <c:pt idx="42" formatCode="&quot;$&quot;#,##0_);[Red]\(&quot;$&quot;#,##0\)">
                  <c:v>38561.509272699579</c:v>
                </c:pt>
                <c:pt idx="43" formatCode="&quot;$&quot;#,##0_);[Red]\(&quot;$&quot;#,##0\)">
                  <c:v>37663.025889318284</c:v>
                </c:pt>
                <c:pt idx="44" formatCode="&quot;$&quot;#,##0_);[Red]\(&quot;$&quot;#,##0\)">
                  <c:v>40206.353014661756</c:v>
                </c:pt>
                <c:pt idx="45" formatCode="&quot;$&quot;#,##0_);[Red]\(&quot;$&quot;#,##0\)">
                  <c:v>44739.661998030417</c:v>
                </c:pt>
              </c:numCache>
            </c:numRef>
          </c:val>
          <c:smooth val="0"/>
          <c:extLst>
            <c:ext xmlns:c16="http://schemas.microsoft.com/office/drawing/2014/chart" uri="{C3380CC4-5D6E-409C-BE32-E72D297353CC}">
              <c16:uniqueId val="{00000001-C101-41E6-B0A3-F069AF9AF08F}"/>
            </c:ext>
          </c:extLst>
        </c:ser>
        <c:ser>
          <c:idx val="2"/>
          <c:order val="2"/>
          <c:tx>
            <c:strRef>
              <c:f>'Prediction&amp; ConfidenceInterval'!$D$1</c:f>
              <c:strCache>
                <c:ptCount val="1"/>
                <c:pt idx="0">
                  <c:v>Lower Confidence Bound(Sales (In Million))</c:v>
                </c:pt>
              </c:strCache>
            </c:strRef>
          </c:tx>
          <c:spPr>
            <a:ln w="12700" cap="rnd">
              <a:solidFill>
                <a:srgbClr val="ED7D31"/>
              </a:solidFill>
              <a:prstDash val="solid"/>
              <a:round/>
            </a:ln>
            <a:effectLst/>
          </c:spPr>
          <c:marker>
            <c:symbol val="none"/>
          </c:marker>
          <c:cat>
            <c:numRef>
              <c:f>'Prediction&amp; ConfidenceInterval'!$A$2:$A$47</c:f>
              <c:numCache>
                <c:formatCode>m/d/yy</c:formatCode>
                <c:ptCount val="46"/>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pt idx="38">
                  <c:v>44500</c:v>
                </c:pt>
                <c:pt idx="39">
                  <c:v>44592</c:v>
                </c:pt>
                <c:pt idx="40">
                  <c:v>44682</c:v>
                </c:pt>
                <c:pt idx="41">
                  <c:v>44773</c:v>
                </c:pt>
                <c:pt idx="42">
                  <c:v>44865</c:v>
                </c:pt>
                <c:pt idx="43">
                  <c:v>44957</c:v>
                </c:pt>
                <c:pt idx="44">
                  <c:v>45047</c:v>
                </c:pt>
                <c:pt idx="45">
                  <c:v>45138</c:v>
                </c:pt>
              </c:numCache>
            </c:numRef>
          </c:cat>
          <c:val>
            <c:numRef>
              <c:f>'Prediction&amp; ConfidenceInterval'!$D$2:$D$47</c:f>
              <c:numCache>
                <c:formatCode>General</c:formatCode>
                <c:ptCount val="46"/>
                <c:pt idx="37" formatCode="&quot;$&quot;#,##0_);[Red]\(&quot;$&quot;#,##0\)">
                  <c:v>41118</c:v>
                </c:pt>
                <c:pt idx="38" formatCode="&quot;$&quot;#,##0_);[Red]\(&quot;$&quot;#,##0\)">
                  <c:v>33955.662828133114</c:v>
                </c:pt>
                <c:pt idx="39" formatCode="&quot;$&quot;#,##0_);[Red]\(&quot;$&quot;#,##0\)">
                  <c:v>32491.452671160765</c:v>
                </c:pt>
                <c:pt idx="40" formatCode="&quot;$&quot;#,##0_);[Red]\(&quot;$&quot;#,##0\)">
                  <c:v>34550.069535615417</c:v>
                </c:pt>
                <c:pt idx="41" formatCode="&quot;$&quot;#,##0_);[Red]\(&quot;$&quot;#,##0\)">
                  <c:v>38652.047569491471</c:v>
                </c:pt>
                <c:pt idx="42" formatCode="&quot;$&quot;#,##0_);[Red]\(&quot;$&quot;#,##0\)">
                  <c:v>33686.248430350395</c:v>
                </c:pt>
                <c:pt idx="43" formatCode="&quot;$&quot;#,##0_);[Red]\(&quot;$&quot;#,##0\)">
                  <c:v>32438.803716695729</c:v>
                </c:pt>
                <c:pt idx="44" formatCode="&quot;$&quot;#,##0_);[Red]\(&quot;$&quot;#,##0\)">
                  <c:v>34654.116670287869</c:v>
                </c:pt>
                <c:pt idx="45" formatCode="&quot;$&quot;#,##0_);[Red]\(&quot;$&quot;#,##0\)">
                  <c:v>38876.840386403339</c:v>
                </c:pt>
              </c:numCache>
            </c:numRef>
          </c:val>
          <c:smooth val="0"/>
          <c:extLst>
            <c:ext xmlns:c16="http://schemas.microsoft.com/office/drawing/2014/chart" uri="{C3380CC4-5D6E-409C-BE32-E72D297353CC}">
              <c16:uniqueId val="{00000002-C101-41E6-B0A3-F069AF9AF08F}"/>
            </c:ext>
          </c:extLst>
        </c:ser>
        <c:ser>
          <c:idx val="3"/>
          <c:order val="3"/>
          <c:tx>
            <c:strRef>
              <c:f>'Prediction&amp; ConfidenceInterval'!$E$1</c:f>
              <c:strCache>
                <c:ptCount val="1"/>
                <c:pt idx="0">
                  <c:v>Upper Confidence Bound(Sales (In Million))</c:v>
                </c:pt>
              </c:strCache>
            </c:strRef>
          </c:tx>
          <c:spPr>
            <a:ln w="12700" cap="rnd">
              <a:solidFill>
                <a:srgbClr val="ED7D31"/>
              </a:solidFill>
              <a:prstDash val="solid"/>
              <a:round/>
            </a:ln>
            <a:effectLst/>
          </c:spPr>
          <c:marker>
            <c:symbol val="none"/>
          </c:marker>
          <c:cat>
            <c:numRef>
              <c:f>'Prediction&amp; ConfidenceInterval'!$A$2:$A$47</c:f>
              <c:numCache>
                <c:formatCode>m/d/yy</c:formatCode>
                <c:ptCount val="46"/>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pt idx="38">
                  <c:v>44500</c:v>
                </c:pt>
                <c:pt idx="39">
                  <c:v>44592</c:v>
                </c:pt>
                <c:pt idx="40">
                  <c:v>44682</c:v>
                </c:pt>
                <c:pt idx="41">
                  <c:v>44773</c:v>
                </c:pt>
                <c:pt idx="42">
                  <c:v>44865</c:v>
                </c:pt>
                <c:pt idx="43">
                  <c:v>44957</c:v>
                </c:pt>
                <c:pt idx="44">
                  <c:v>45047</c:v>
                </c:pt>
                <c:pt idx="45">
                  <c:v>45138</c:v>
                </c:pt>
              </c:numCache>
            </c:numRef>
          </c:cat>
          <c:val>
            <c:numRef>
              <c:f>'Prediction&amp; ConfidenceInterval'!$E$2:$E$47</c:f>
              <c:numCache>
                <c:formatCode>General</c:formatCode>
                <c:ptCount val="46"/>
                <c:pt idx="37" formatCode="&quot;$&quot;#,##0_);[Red]\(&quot;$&quot;#,##0\)">
                  <c:v>41118</c:v>
                </c:pt>
                <c:pt idx="38" formatCode="&quot;$&quot;#,##0_);[Red]\(&quot;$&quot;#,##0\)">
                  <c:v>39545.693719235634</c:v>
                </c:pt>
                <c:pt idx="39" formatCode="&quot;$&quot;#,##0_);[Red]\(&quot;$&quot;#,##0\)">
                  <c:v>39212.937109445375</c:v>
                </c:pt>
                <c:pt idx="40" formatCode="&quot;$&quot;#,##0_);[Red]\(&quot;$&quot;#,##0\)">
                  <c:v>42240.97449567767</c:v>
                </c:pt>
                <c:pt idx="41" formatCode="&quot;$&quot;#,##0_);[Red]\(&quot;$&quot;#,##0\)">
                  <c:v>47205.614428538953</c:v>
                </c:pt>
                <c:pt idx="42" formatCode="&quot;$&quot;#,##0_);[Red]\(&quot;$&quot;#,##0\)">
                  <c:v>43436.770115048763</c:v>
                </c:pt>
                <c:pt idx="43" formatCode="&quot;$&quot;#,##0_);[Red]\(&quot;$&quot;#,##0\)">
                  <c:v>42887.248061940838</c:v>
                </c:pt>
                <c:pt idx="44" formatCode="&quot;$&quot;#,##0_);[Red]\(&quot;$&quot;#,##0\)">
                  <c:v>45758.589359035643</c:v>
                </c:pt>
                <c:pt idx="45" formatCode="&quot;$&quot;#,##0_);[Red]\(&quot;$&quot;#,##0\)">
                  <c:v>50602.483609657495</c:v>
                </c:pt>
              </c:numCache>
            </c:numRef>
          </c:val>
          <c:smooth val="0"/>
          <c:extLst>
            <c:ext xmlns:c16="http://schemas.microsoft.com/office/drawing/2014/chart" uri="{C3380CC4-5D6E-409C-BE32-E72D297353CC}">
              <c16:uniqueId val="{00000003-C101-41E6-B0A3-F069AF9AF08F}"/>
            </c:ext>
          </c:extLst>
        </c:ser>
        <c:dLbls>
          <c:showLegendKey val="0"/>
          <c:showVal val="0"/>
          <c:showCatName val="0"/>
          <c:showSerName val="0"/>
          <c:showPercent val="0"/>
          <c:showBubbleSize val="0"/>
        </c:dLbls>
        <c:smooth val="0"/>
        <c:axId val="453238352"/>
        <c:axId val="453239336"/>
      </c:lineChart>
      <c:catAx>
        <c:axId val="4532383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39336"/>
        <c:crosses val="autoZero"/>
        <c:auto val="1"/>
        <c:lblAlgn val="ctr"/>
        <c:lblOffset val="100"/>
        <c:noMultiLvlLbl val="0"/>
      </c:catAx>
      <c:valAx>
        <c:axId val="453239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3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xelplus.com/tutorials/" TargetMode="External"/><Relationship Id="rId3" Type="http://schemas.openxmlformats.org/officeDocument/2006/relationships/hyperlink" Target="https://www.xelplus.com/" TargetMode="External"/><Relationship Id="rId7" Type="http://schemas.openxmlformats.org/officeDocument/2006/relationships/hyperlink" Target="https://www.xelplus.com/courses/" TargetMode="External"/><Relationship Id="rId2" Type="http://schemas.openxmlformats.org/officeDocument/2006/relationships/hyperlink" Target="https://www.xelplus.com/courses" TargetMode="External"/><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521609</xdr:colOff>
      <xdr:row>8</xdr:row>
      <xdr:rowOff>478909</xdr:rowOff>
    </xdr:to>
    <xdr:pic>
      <xdr:nvPicPr>
        <xdr:cNvPr id="2" name="Picture 1" descr="Shape, circle&#10;&#10;Description automatically generated with medium confidence">
          <a:extLst>
            <a:ext uri="{FF2B5EF4-FFF2-40B4-BE49-F238E27FC236}">
              <a16:creationId xmlns:a16="http://schemas.microsoft.com/office/drawing/2014/main" id="{3C5EC65D-721B-47DA-A3B8-2D057751F705}"/>
            </a:ext>
          </a:extLst>
        </xdr:cNvPr>
        <xdr:cNvPicPr>
          <a:picLocks noChangeAspect="1"/>
        </xdr:cNvPicPr>
      </xdr:nvPicPr>
      <xdr:blipFill>
        <a:blip xmlns:r="http://schemas.openxmlformats.org/officeDocument/2006/relationships" r:embed="rId1"/>
        <a:stretch>
          <a:fillRect/>
        </a:stretch>
      </xdr:blipFill>
      <xdr:spPr>
        <a:xfrm>
          <a:off x="1" y="0"/>
          <a:ext cx="5942694" cy="2438338"/>
        </a:xfrm>
        <a:prstGeom prst="rect">
          <a:avLst/>
        </a:prstGeom>
      </xdr:spPr>
    </xdr:pic>
    <xdr:clientData/>
  </xdr:twoCellAnchor>
  <xdr:oneCellAnchor>
    <xdr:from>
      <xdr:col>1</xdr:col>
      <xdr:colOff>114300</xdr:colOff>
      <xdr:row>0</xdr:row>
      <xdr:rowOff>9525</xdr:rowOff>
    </xdr:from>
    <xdr:ext cx="2571666" cy="646395"/>
    <xdr:sp macro="" textlink="">
      <xdr:nvSpPr>
        <xdr:cNvPr id="3" name="TextBox 2">
          <a:extLst>
            <a:ext uri="{FF2B5EF4-FFF2-40B4-BE49-F238E27FC236}">
              <a16:creationId xmlns:a16="http://schemas.microsoft.com/office/drawing/2014/main" id="{2E3BCA4E-21D8-4B9A-91C5-B7BC99738F24}"/>
            </a:ext>
          </a:extLst>
        </xdr:cNvPr>
        <xdr:cNvSpPr txBox="1"/>
      </xdr:nvSpPr>
      <xdr:spPr>
        <a:xfrm>
          <a:off x="223157"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xdr:from>
      <xdr:col>6</xdr:col>
      <xdr:colOff>213361</xdr:colOff>
      <xdr:row>6</xdr:row>
      <xdr:rowOff>35860</xdr:rowOff>
    </xdr:from>
    <xdr:to>
      <xdr:col>12</xdr:col>
      <xdr:colOff>130629</xdr:colOff>
      <xdr:row>9</xdr:row>
      <xdr:rowOff>185058</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8756A975-E5B2-4485-B94F-C0DBC3A8D1F6}"/>
            </a:ext>
          </a:extLst>
        </xdr:cNvPr>
        <xdr:cNvSpPr/>
      </xdr:nvSpPr>
      <xdr:spPr>
        <a:xfrm>
          <a:off x="7626532" y="1233289"/>
          <a:ext cx="3406140" cy="1433712"/>
        </a:xfrm>
        <a:prstGeom prst="roundRect">
          <a:avLst/>
        </a:prstGeom>
        <a:solidFill>
          <a:srgbClr val="FE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0" i="1">
            <a:solidFill>
              <a:schemeClr val="tx1">
                <a:lumMod val="75000"/>
                <a:lumOff val="25000"/>
              </a:schemeClr>
            </a:solidFill>
            <a:effectLst/>
            <a:latin typeface="+mn-lt"/>
            <a:ea typeface="+mn-ea"/>
            <a:cs typeface="+mn-cs"/>
          </a:endParaRPr>
        </a:p>
        <a:p>
          <a:pPr algn="l"/>
          <a:r>
            <a:rPr lang="en-US" sz="1200" b="0" i="0">
              <a:solidFill>
                <a:schemeClr val="tx1">
                  <a:lumMod val="75000"/>
                  <a:lumOff val="25000"/>
                </a:schemeClr>
              </a:solidFill>
              <a:effectLst/>
              <a:latin typeface="+mn-lt"/>
              <a:ea typeface="+mn-ea"/>
              <a:cs typeface="+mn-cs"/>
            </a:rPr>
            <a:t>This course has enabled me to finish jobs in </a:t>
          </a:r>
          <a:br>
            <a:rPr lang="en-US" sz="1200" b="0" i="0">
              <a:solidFill>
                <a:schemeClr val="tx1">
                  <a:lumMod val="75000"/>
                  <a:lumOff val="25000"/>
                </a:schemeClr>
              </a:solidFill>
              <a:effectLst/>
              <a:latin typeface="+mn-lt"/>
              <a:ea typeface="+mn-ea"/>
              <a:cs typeface="+mn-cs"/>
            </a:rPr>
          </a:br>
          <a:r>
            <a:rPr lang="en-US" sz="1200" b="0" i="0">
              <a:solidFill>
                <a:schemeClr val="tx1">
                  <a:lumMod val="75000"/>
                  <a:lumOff val="25000"/>
                </a:schemeClr>
              </a:solidFill>
              <a:effectLst/>
              <a:latin typeface="+mn-lt"/>
              <a:ea typeface="+mn-ea"/>
              <a:cs typeface="+mn-cs"/>
            </a:rPr>
            <a:t>5-10% of the time due to my ability to process Excel so far. It has also given me the confidence to better get around Excel.</a:t>
          </a:r>
        </a:p>
        <a:p>
          <a:pPr algn="l"/>
          <a:r>
            <a:rPr lang="en-US" sz="1200" b="1" i="1">
              <a:solidFill>
                <a:schemeClr val="tx1">
                  <a:lumMod val="75000"/>
                  <a:lumOff val="25000"/>
                </a:schemeClr>
              </a:solidFill>
              <a:effectLst/>
              <a:latin typeface="+mn-lt"/>
              <a:ea typeface="+mn-ea"/>
              <a:cs typeface="+mn-cs"/>
            </a:rPr>
            <a:t>-</a:t>
          </a:r>
          <a:r>
            <a:rPr lang="en-US" sz="1200" b="1" i="1" baseline="0">
              <a:solidFill>
                <a:schemeClr val="tx1">
                  <a:lumMod val="75000"/>
                  <a:lumOff val="25000"/>
                </a:schemeClr>
              </a:solidFill>
              <a:effectLst/>
              <a:latin typeface="+mn-lt"/>
              <a:ea typeface="+mn-ea"/>
              <a:cs typeface="+mn-cs"/>
            </a:rPr>
            <a:t> </a:t>
          </a:r>
          <a:r>
            <a:rPr lang="en-US" sz="1200" b="1" i="0">
              <a:solidFill>
                <a:schemeClr val="tx1">
                  <a:lumMod val="75000"/>
                  <a:lumOff val="25000"/>
                </a:schemeClr>
              </a:solidFill>
              <a:effectLst/>
              <a:latin typeface="+mn-lt"/>
              <a:ea typeface="+mn-ea"/>
              <a:cs typeface="+mn-cs"/>
            </a:rPr>
            <a:t>Mitchell Ryan </a:t>
          </a:r>
          <a:endParaRPr lang="en-US" sz="1200" i="1">
            <a:solidFill>
              <a:schemeClr val="tx1">
                <a:lumMod val="75000"/>
                <a:lumOff val="25000"/>
              </a:schemeClr>
            </a:solidFill>
          </a:endParaRPr>
        </a:p>
      </xdr:txBody>
    </xdr:sp>
    <xdr:clientData/>
  </xdr:twoCellAnchor>
  <xdr:twoCellAnchor>
    <xdr:from>
      <xdr:col>3</xdr:col>
      <xdr:colOff>457200</xdr:colOff>
      <xdr:row>10</xdr:row>
      <xdr:rowOff>108857</xdr:rowOff>
    </xdr:from>
    <xdr:to>
      <xdr:col>12</xdr:col>
      <xdr:colOff>163286</xdr:colOff>
      <xdr:row>19</xdr:row>
      <xdr:rowOff>119743</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5D2FDD3-A0C2-4403-9887-B1BDEC5C5FCB}"/>
            </a:ext>
          </a:extLst>
        </xdr:cNvPr>
        <xdr:cNvSpPr/>
      </xdr:nvSpPr>
      <xdr:spPr>
        <a:xfrm>
          <a:off x="5878286" y="2824843"/>
          <a:ext cx="5187043" cy="2188029"/>
        </a:xfrm>
        <a:prstGeom prst="roundRect">
          <a:avLst/>
        </a:prstGeom>
        <a:solidFill>
          <a:srgbClr val="FE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0" i="0">
            <a:solidFill>
              <a:schemeClr val="tx1">
                <a:lumMod val="75000"/>
                <a:lumOff val="25000"/>
              </a:schemeClr>
            </a:solidFill>
            <a:effectLst/>
            <a:latin typeface="+mn-lt"/>
            <a:ea typeface="+mn-ea"/>
            <a:cs typeface="+mn-cs"/>
          </a:endParaRPr>
        </a:p>
        <a:p>
          <a:pPr algn="l"/>
          <a:r>
            <a:rPr lang="en-US" sz="1200" b="0" i="0">
              <a:solidFill>
                <a:schemeClr val="tx1">
                  <a:lumMod val="75000"/>
                  <a:lumOff val="25000"/>
                </a:schemeClr>
              </a:solidFill>
              <a:effectLst/>
              <a:latin typeface="+mn-lt"/>
              <a:ea typeface="+mn-ea"/>
              <a:cs typeface="+mn-cs"/>
            </a:rPr>
            <a:t>I'm using Excel often at work as a business architect. I was able to achieve what I wanted a lot of the time but sometimes, I wasn't using the most efficient way. Hence, I subscribed to the Black Belt package. There were a lot of AH-HA moments! I'm now able to use Power Query and build good looking dashboards more easily but it's only the first course out of a series I'm taking with you. </a:t>
          </a:r>
          <a:br>
            <a:rPr lang="en-US" sz="1200" b="0" i="0">
              <a:solidFill>
                <a:schemeClr val="tx1">
                  <a:lumMod val="75000"/>
                  <a:lumOff val="25000"/>
                </a:schemeClr>
              </a:solidFill>
              <a:effectLst/>
              <a:latin typeface="+mn-lt"/>
              <a:ea typeface="+mn-ea"/>
              <a:cs typeface="+mn-cs"/>
            </a:rPr>
          </a:br>
          <a:r>
            <a:rPr lang="en-US" sz="1200" b="0" i="0">
              <a:solidFill>
                <a:schemeClr val="tx1">
                  <a:lumMod val="75000"/>
                  <a:lumOff val="25000"/>
                </a:schemeClr>
              </a:solidFill>
              <a:effectLst/>
              <a:latin typeface="+mn-lt"/>
              <a:ea typeface="+mn-ea"/>
              <a:cs typeface="+mn-cs"/>
            </a:rPr>
            <a:t>I'm very excited about it!</a:t>
          </a:r>
        </a:p>
        <a:p>
          <a:pPr algn="l"/>
          <a:r>
            <a:rPr lang="en-US" sz="1200" b="1" i="1">
              <a:solidFill>
                <a:schemeClr val="tx1">
                  <a:lumMod val="75000"/>
                  <a:lumOff val="25000"/>
                </a:schemeClr>
              </a:solidFill>
              <a:effectLst/>
              <a:latin typeface="+mn-lt"/>
              <a:ea typeface="+mn-ea"/>
              <a:cs typeface="+mn-cs"/>
            </a:rPr>
            <a:t>-</a:t>
          </a:r>
          <a:r>
            <a:rPr lang="en-US" sz="1200" b="1" i="1" baseline="0">
              <a:solidFill>
                <a:schemeClr val="tx1">
                  <a:lumMod val="75000"/>
                  <a:lumOff val="25000"/>
                </a:schemeClr>
              </a:solidFill>
              <a:effectLst/>
              <a:latin typeface="+mn-lt"/>
              <a:ea typeface="+mn-ea"/>
              <a:cs typeface="+mn-cs"/>
            </a:rPr>
            <a:t> </a:t>
          </a:r>
          <a:r>
            <a:rPr lang="en-US" sz="1200" b="1" i="0">
              <a:solidFill>
                <a:schemeClr val="tx1">
                  <a:lumMod val="75000"/>
                  <a:lumOff val="25000"/>
                </a:schemeClr>
              </a:solidFill>
              <a:effectLst/>
              <a:latin typeface="+mn-lt"/>
              <a:ea typeface="+mn-ea"/>
              <a:cs typeface="+mn-cs"/>
            </a:rPr>
            <a:t>Christian Fiset </a:t>
          </a:r>
          <a:br>
            <a:rPr lang="en-US" sz="1200" b="0" i="0">
              <a:solidFill>
                <a:schemeClr val="tx1">
                  <a:lumMod val="75000"/>
                  <a:lumOff val="25000"/>
                </a:schemeClr>
              </a:solidFill>
              <a:effectLst/>
              <a:latin typeface="+mn-lt"/>
              <a:ea typeface="+mn-ea"/>
              <a:cs typeface="+mn-cs"/>
            </a:rPr>
          </a:br>
          <a:r>
            <a:rPr lang="en-US" sz="1200" b="0" i="1">
              <a:solidFill>
                <a:schemeClr val="tx1">
                  <a:lumMod val="75000"/>
                  <a:lumOff val="25000"/>
                </a:schemeClr>
              </a:solidFill>
              <a:effectLst/>
              <a:latin typeface="+mn-lt"/>
              <a:ea typeface="+mn-ea"/>
              <a:cs typeface="+mn-cs"/>
            </a:rPr>
            <a:t>(Excel</a:t>
          </a:r>
          <a:r>
            <a:rPr lang="en-US" sz="1200" b="0" i="1" baseline="0">
              <a:solidFill>
                <a:schemeClr val="tx1">
                  <a:lumMod val="75000"/>
                  <a:lumOff val="25000"/>
                </a:schemeClr>
              </a:solidFill>
              <a:effectLst/>
              <a:latin typeface="+mn-lt"/>
              <a:ea typeface="+mn-ea"/>
              <a:cs typeface="+mn-cs"/>
            </a:rPr>
            <a:t> Black Belt Bundle)</a:t>
          </a:r>
          <a:endParaRPr lang="en-US" sz="1200" i="1">
            <a:solidFill>
              <a:schemeClr val="tx1">
                <a:lumMod val="75000"/>
                <a:lumOff val="25000"/>
              </a:schemeClr>
            </a:solidFill>
          </a:endParaRPr>
        </a:p>
      </xdr:txBody>
    </xdr:sp>
    <xdr:clientData/>
  </xdr:twoCellAnchor>
  <xdr:twoCellAnchor editAs="oneCell">
    <xdr:from>
      <xdr:col>6</xdr:col>
      <xdr:colOff>22860</xdr:colOff>
      <xdr:row>0</xdr:row>
      <xdr:rowOff>38100</xdr:rowOff>
    </xdr:from>
    <xdr:to>
      <xdr:col>13</xdr:col>
      <xdr:colOff>114300</xdr:colOff>
      <xdr:row>4</xdr:row>
      <xdr:rowOff>116484</xdr:rowOff>
    </xdr:to>
    <xdr:pic>
      <xdr:nvPicPr>
        <xdr:cNvPr id="6" name="Graphic 5">
          <a:hlinkClick xmlns:r="http://schemas.openxmlformats.org/officeDocument/2006/relationships" r:id="rId3"/>
          <a:extLst>
            <a:ext uri="{FF2B5EF4-FFF2-40B4-BE49-F238E27FC236}">
              <a16:creationId xmlns:a16="http://schemas.microsoft.com/office/drawing/2014/main" id="{B251D4EF-68F4-40D1-842C-5577C7F4BBC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436031" y="38100"/>
          <a:ext cx="3770812" cy="916584"/>
        </a:xfrm>
        <a:prstGeom prst="rect">
          <a:avLst/>
        </a:prstGeom>
      </xdr:spPr>
    </xdr:pic>
    <xdr:clientData/>
  </xdr:twoCellAnchor>
  <xdr:twoCellAnchor editAs="oneCell">
    <xdr:from>
      <xdr:col>8</xdr:col>
      <xdr:colOff>391467</xdr:colOff>
      <xdr:row>16</xdr:row>
      <xdr:rowOff>0</xdr:rowOff>
    </xdr:from>
    <xdr:to>
      <xdr:col>13</xdr:col>
      <xdr:colOff>170329</xdr:colOff>
      <xdr:row>19</xdr:row>
      <xdr:rowOff>171611</xdr:rowOff>
    </xdr:to>
    <xdr:pic>
      <xdr:nvPicPr>
        <xdr:cNvPr id="7" name="Picture 6" descr="Logo&#10;&#10;Description automatically generated with medium confidence">
          <a:extLst>
            <a:ext uri="{FF2B5EF4-FFF2-40B4-BE49-F238E27FC236}">
              <a16:creationId xmlns:a16="http://schemas.microsoft.com/office/drawing/2014/main" id="{07919715-8CF4-44BA-9A5C-D75A8872ABA5}"/>
            </a:ext>
          </a:extLst>
        </xdr:cNvPr>
        <xdr:cNvPicPr>
          <a:picLocks noChangeAspect="1"/>
        </xdr:cNvPicPr>
      </xdr:nvPicPr>
      <xdr:blipFill>
        <a:blip xmlns:r="http://schemas.openxmlformats.org/officeDocument/2006/relationships" r:embed="rId6"/>
        <a:stretch>
          <a:fillRect/>
        </a:stretch>
      </xdr:blipFill>
      <xdr:spPr>
        <a:xfrm>
          <a:off x="9132696" y="4337957"/>
          <a:ext cx="2130176" cy="726783"/>
        </a:xfrm>
        <a:prstGeom prst="rect">
          <a:avLst/>
        </a:prstGeom>
      </xdr:spPr>
    </xdr:pic>
    <xdr:clientData/>
  </xdr:twoCellAnchor>
  <xdr:twoCellAnchor>
    <xdr:from>
      <xdr:col>2</xdr:col>
      <xdr:colOff>7621</xdr:colOff>
      <xdr:row>12</xdr:row>
      <xdr:rowOff>99060</xdr:rowOff>
    </xdr:from>
    <xdr:to>
      <xdr:col>2</xdr:col>
      <xdr:colOff>1836421</xdr:colOff>
      <xdr:row>13</xdr:row>
      <xdr:rowOff>99060</xdr:rowOff>
    </xdr:to>
    <xdr:sp macro="" textlink="">
      <xdr:nvSpPr>
        <xdr:cNvPr id="8" name="Flowchart: Terminator 7">
          <a:hlinkClick xmlns:r="http://schemas.openxmlformats.org/officeDocument/2006/relationships" r:id="rId7"/>
          <a:extLst>
            <a:ext uri="{FF2B5EF4-FFF2-40B4-BE49-F238E27FC236}">
              <a16:creationId xmlns:a16="http://schemas.microsoft.com/office/drawing/2014/main" id="{23E53EAE-D2F6-4062-B7D7-7CD10A7B5EFC}"/>
            </a:ext>
          </a:extLst>
        </xdr:cNvPr>
        <xdr:cNvSpPr/>
      </xdr:nvSpPr>
      <xdr:spPr>
        <a:xfrm>
          <a:off x="345078" y="3304903"/>
          <a:ext cx="1828800" cy="500743"/>
        </a:xfrm>
        <a:prstGeom prst="flowChartTerminator">
          <a:avLst/>
        </a:prstGeom>
        <a:solidFill>
          <a:srgbClr val="EC4C4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b="0">
              <a:latin typeface="Proxima Nova" panose="02000506030000020004"/>
            </a:rPr>
            <a:t>Enroll</a:t>
          </a:r>
          <a:r>
            <a:rPr lang="en-US" sz="1600" b="0" baseline="0">
              <a:latin typeface="Proxima Nova" panose="02000506030000020004"/>
            </a:rPr>
            <a:t> Now</a:t>
          </a:r>
          <a:endParaRPr lang="en-US" sz="1600" b="0">
            <a:latin typeface="Proxima Nova" panose="02000506030000020004"/>
          </a:endParaRPr>
        </a:p>
      </xdr:txBody>
    </xdr:sp>
    <xdr:clientData/>
  </xdr:twoCellAnchor>
  <xdr:twoCellAnchor>
    <xdr:from>
      <xdr:col>1</xdr:col>
      <xdr:colOff>137161</xdr:colOff>
      <xdr:row>7</xdr:row>
      <xdr:rowOff>175260</xdr:rowOff>
    </xdr:from>
    <xdr:to>
      <xdr:col>2</xdr:col>
      <xdr:colOff>1752601</xdr:colOff>
      <xdr:row>8</xdr:row>
      <xdr:rowOff>297180</xdr:rowOff>
    </xdr:to>
    <xdr:sp macro="" textlink="">
      <xdr:nvSpPr>
        <xdr:cNvPr id="9" name="Flowchart: Terminator 8">
          <a:hlinkClick xmlns:r="http://schemas.openxmlformats.org/officeDocument/2006/relationships" r:id="rId8"/>
          <a:extLst>
            <a:ext uri="{FF2B5EF4-FFF2-40B4-BE49-F238E27FC236}">
              <a16:creationId xmlns:a16="http://schemas.microsoft.com/office/drawing/2014/main" id="{323DFB93-DA46-4909-96F9-6F602130C32D}"/>
            </a:ext>
          </a:extLst>
        </xdr:cNvPr>
        <xdr:cNvSpPr/>
      </xdr:nvSpPr>
      <xdr:spPr>
        <a:xfrm>
          <a:off x="246018" y="1753689"/>
          <a:ext cx="1844040" cy="502920"/>
        </a:xfrm>
        <a:prstGeom prst="flowChartTerminator">
          <a:avLst/>
        </a:prstGeom>
        <a:solidFill>
          <a:srgbClr val="197E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600" b="0">
              <a:latin typeface="Proxima Nova" panose="02000506030000020004"/>
            </a:rPr>
            <a:t>Free Tutorials</a:t>
          </a:r>
        </a:p>
      </xdr:txBody>
    </xdr:sp>
    <xdr:clientData/>
  </xdr:twoCellAnchor>
  <xdr:twoCellAnchor editAs="oneCell">
    <xdr:from>
      <xdr:col>6</xdr:col>
      <xdr:colOff>348727</xdr:colOff>
      <xdr:row>6</xdr:row>
      <xdr:rowOff>104171</xdr:rowOff>
    </xdr:from>
    <xdr:to>
      <xdr:col>6</xdr:col>
      <xdr:colOff>556371</xdr:colOff>
      <xdr:row>6</xdr:row>
      <xdr:rowOff>270286</xdr:rowOff>
    </xdr:to>
    <xdr:pic>
      <xdr:nvPicPr>
        <xdr:cNvPr id="10" name="Picture 9">
          <a:extLst>
            <a:ext uri="{FF2B5EF4-FFF2-40B4-BE49-F238E27FC236}">
              <a16:creationId xmlns:a16="http://schemas.microsoft.com/office/drawing/2014/main" id="{B0D67721-6302-4AE7-9808-4CB37AB249D4}"/>
            </a:ext>
          </a:extLst>
        </xdr:cNvPr>
        <xdr:cNvPicPr>
          <a:picLocks noChangeAspect="1"/>
        </xdr:cNvPicPr>
      </xdr:nvPicPr>
      <xdr:blipFill>
        <a:blip xmlns:r="http://schemas.openxmlformats.org/officeDocument/2006/relationships" r:embed="rId9"/>
        <a:stretch>
          <a:fillRect/>
        </a:stretch>
      </xdr:blipFill>
      <xdr:spPr>
        <a:xfrm>
          <a:off x="7761898" y="1301600"/>
          <a:ext cx="207644" cy="166115"/>
        </a:xfrm>
        <a:prstGeom prst="rect">
          <a:avLst/>
        </a:prstGeom>
      </xdr:spPr>
    </xdr:pic>
    <xdr:clientData/>
  </xdr:twoCellAnchor>
  <xdr:twoCellAnchor editAs="oneCell">
    <xdr:from>
      <xdr:col>4</xdr:col>
      <xdr:colOff>100148</xdr:colOff>
      <xdr:row>11</xdr:row>
      <xdr:rowOff>109946</xdr:rowOff>
    </xdr:from>
    <xdr:to>
      <xdr:col>4</xdr:col>
      <xdr:colOff>303437</xdr:colOff>
      <xdr:row>11</xdr:row>
      <xdr:rowOff>276061</xdr:rowOff>
    </xdr:to>
    <xdr:pic>
      <xdr:nvPicPr>
        <xdr:cNvPr id="11" name="Picture 10">
          <a:extLst>
            <a:ext uri="{FF2B5EF4-FFF2-40B4-BE49-F238E27FC236}">
              <a16:creationId xmlns:a16="http://schemas.microsoft.com/office/drawing/2014/main" id="{46888222-D5B1-4F7D-BABF-1091C6F7844B}"/>
            </a:ext>
          </a:extLst>
        </xdr:cNvPr>
        <xdr:cNvPicPr>
          <a:picLocks noChangeAspect="1"/>
        </xdr:cNvPicPr>
      </xdr:nvPicPr>
      <xdr:blipFill>
        <a:blip xmlns:r="http://schemas.openxmlformats.org/officeDocument/2006/relationships" r:embed="rId9"/>
        <a:stretch>
          <a:fillRect/>
        </a:stretch>
      </xdr:blipFill>
      <xdr:spPr>
        <a:xfrm>
          <a:off x="6185262" y="2934789"/>
          <a:ext cx="203289" cy="166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57150</xdr:rowOff>
    </xdr:from>
    <xdr:to>
      <xdr:col>12</xdr:col>
      <xdr:colOff>25400</xdr:colOff>
      <xdr:row>13</xdr:row>
      <xdr:rowOff>146050</xdr:rowOff>
    </xdr:to>
    <xdr:graphicFrame macro="">
      <xdr:nvGraphicFramePr>
        <xdr:cNvPr id="3" name="Chart 2">
          <a:extLst>
            <a:ext uri="{FF2B5EF4-FFF2-40B4-BE49-F238E27FC236}">
              <a16:creationId xmlns:a16="http://schemas.microsoft.com/office/drawing/2014/main" id="{E4AE04E2-92B9-F0F4-9A54-E868938DC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508000</xdr:colOff>
      <xdr:row>4</xdr:row>
      <xdr:rowOff>20636</xdr:rowOff>
    </xdr:from>
    <xdr:to>
      <xdr:col>4</xdr:col>
      <xdr:colOff>3146425</xdr:colOff>
      <xdr:row>21</xdr:row>
      <xdr:rowOff>190499</xdr:rowOff>
    </xdr:to>
    <xdr:graphicFrame macro="">
      <xdr:nvGraphicFramePr>
        <xdr:cNvPr id="2" name="Chart 1">
          <a:extLst>
            <a:ext uri="{FF2B5EF4-FFF2-40B4-BE49-F238E27FC236}">
              <a16:creationId xmlns:a16="http://schemas.microsoft.com/office/drawing/2014/main" id="{6AF24CA4-E840-419A-BB51-E51B09C5F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609600</xdr:colOff>
      <xdr:row>1</xdr:row>
      <xdr:rowOff>25400</xdr:rowOff>
    </xdr:from>
    <xdr:to>
      <xdr:col>12</xdr:col>
      <xdr:colOff>304800</xdr:colOff>
      <xdr:row>35</xdr:row>
      <xdr:rowOff>175138</xdr:rowOff>
    </xdr:to>
    <xdr:pic>
      <xdr:nvPicPr>
        <xdr:cNvPr id="3" name="Picture 2">
          <a:extLst>
            <a:ext uri="{FF2B5EF4-FFF2-40B4-BE49-F238E27FC236}">
              <a16:creationId xmlns:a16="http://schemas.microsoft.com/office/drawing/2014/main" id="{FD45944C-0D68-8102-78AE-B1701FB2078F}"/>
            </a:ext>
          </a:extLst>
        </xdr:cNvPr>
        <xdr:cNvPicPr>
          <a:picLocks noChangeAspect="1"/>
        </xdr:cNvPicPr>
      </xdr:nvPicPr>
      <xdr:blipFill>
        <a:blip xmlns:r="http://schemas.openxmlformats.org/officeDocument/2006/relationships" r:embed="rId1"/>
        <a:stretch>
          <a:fillRect/>
        </a:stretch>
      </xdr:blipFill>
      <xdr:spPr>
        <a:xfrm>
          <a:off x="6604000" y="495300"/>
          <a:ext cx="7772400" cy="68299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kogl/Downloads/Index_Match_Basics_Excel_Free_WorkBook_Xelplus%20lp.xlsx" TargetMode="External"/><Relationship Id="rId1" Type="http://schemas.openxmlformats.org/officeDocument/2006/relationships/externalLinkPath" Target="/Users/athirabeenathulaseedharan/Downloads/Index_Match_Basics_Excel_Free_WorkBook_Xelplus%20l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a60237486963a246/YouTube/YT_2018/YT_201806/Lookup_Pictures/Excel_Lookup_Pictures_XelPlus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re --&gt;"/>
      <sheetName val="INDEX MATCH"/>
    </sheetNames>
    <sheetDataSet>
      <sheetData sheetId="0" refreshError="1"/>
      <sheetData sheetId="1">
        <row r="36">
          <cell r="I36">
            <v>3</v>
          </cell>
        </row>
        <row r="37">
          <cell r="A37" t="str">
            <v>WenCaL</v>
          </cell>
          <cell r="B37" t="str">
            <v>Fightrr</v>
          </cell>
          <cell r="C37" t="str">
            <v>Commuta</v>
          </cell>
        </row>
        <row r="38">
          <cell r="A38" t="str">
            <v>Blend</v>
          </cell>
          <cell r="B38" t="str">
            <v>Kryptis</v>
          </cell>
          <cell r="C38" t="str">
            <v>Infic</v>
          </cell>
        </row>
        <row r="39">
          <cell r="A39" t="str">
            <v>Voltage</v>
          </cell>
          <cell r="B39" t="str">
            <v>Perino</v>
          </cell>
          <cell r="C39" t="str">
            <v>Accord</v>
          </cell>
        </row>
        <row r="40">
          <cell r="A40" t="str">
            <v>Inkly</v>
          </cell>
          <cell r="B40" t="str">
            <v>Five Labs</v>
          </cell>
          <cell r="C40" t="str">
            <v>Misty Wash</v>
          </cell>
        </row>
        <row r="41">
          <cell r="A41" t="str">
            <v>Sleops</v>
          </cell>
          <cell r="B41" t="str">
            <v>Twistrr</v>
          </cell>
          <cell r="C41" t="str">
            <v>Twenty20</v>
          </cell>
        </row>
        <row r="42">
          <cell r="A42" t="str">
            <v>Kind Ape</v>
          </cell>
          <cell r="B42" t="str">
            <v>Hackrr</v>
          </cell>
          <cell r="C42" t="str">
            <v>Tanox</v>
          </cell>
        </row>
        <row r="43">
          <cell r="A43" t="str">
            <v>Pet Feed</v>
          </cell>
          <cell r="B43" t="str">
            <v>Pes</v>
          </cell>
          <cell r="C43" t="str">
            <v>Minor Liar</v>
          </cell>
        </row>
        <row r="44">
          <cell r="A44" t="str">
            <v>Right App</v>
          </cell>
          <cell r="B44" t="str">
            <v>Baden</v>
          </cell>
          <cell r="C44" t="str">
            <v>Mosquit</v>
          </cell>
        </row>
        <row r="45">
          <cell r="A45" t="str">
            <v>Mirrrr</v>
          </cell>
          <cell r="B45" t="str">
            <v>Jellyfish</v>
          </cell>
          <cell r="C45" t="str">
            <v>Atmos</v>
          </cell>
        </row>
        <row r="46">
          <cell r="A46" t="str">
            <v>Halotot</v>
          </cell>
          <cell r="B46" t="str">
            <v>Aviatrr</v>
          </cell>
          <cell r="C46" t="str">
            <v>Scrap</v>
          </cell>
        </row>
        <row r="47">
          <cell r="A47" t="str">
            <v>Flowrrr</v>
          </cell>
          <cell r="B47" t="str">
            <v>deRamblr</v>
          </cell>
          <cell r="C47" t="str">
            <v>Motocyco</v>
          </cell>
        </row>
        <row r="48">
          <cell r="A48" t="str">
            <v>Silvrr</v>
          </cell>
          <cell r="B48" t="str">
            <v>Arcade</v>
          </cell>
          <cell r="C48" t="str">
            <v>Amplefio</v>
          </cell>
        </row>
        <row r="49">
          <cell r="A49" t="str">
            <v>Dasring</v>
          </cell>
          <cell r="B49"/>
          <cell r="C49" t="str">
            <v>Strex</v>
          </cell>
        </row>
        <row r="50">
          <cell r="A50" t="str">
            <v>Rehire</v>
          </cell>
          <cell r="B50"/>
          <cell r="C50"/>
        </row>
        <row r="51">
          <cell r="A51" t="str">
            <v>Didactic</v>
          </cell>
          <cell r="B51"/>
          <cell r="C51"/>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A958B6-2416-AE42-961D-745E50D647F3}" name="Table1" displayName="Table1" ref="A1:C39" totalsRowShown="0" headerRowDxfId="3">
  <autoFilter ref="A1:C39" xr:uid="{CBA958B6-2416-AE42-961D-745E50D647F3}"/>
  <sortState xmlns:xlrd2="http://schemas.microsoft.com/office/spreadsheetml/2017/richdata2" ref="A2:C39">
    <sortCondition ref="B1:B39"/>
  </sortState>
  <tableColumns count="3">
    <tableColumn id="1" xr3:uid="{68430390-8BA5-FB4D-8F3D-0C22CBD79097}" name="Quarter" dataDxfId="2"/>
    <tableColumn id="2" xr3:uid="{E7DEA772-1306-B748-973D-774C42CC9FFA}" name="Data" dataDxfId="1"/>
    <tableColumn id="3" xr3:uid="{64AB76E2-8B05-5E4E-81A6-12EA2F60E88C}" name="Sales (In Million)" dataDxfId="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114523-45DE-4AF8-9E35-8300C80C206B}" name="Table4" displayName="Table4" ref="A1:E47" totalsRowShown="0">
  <autoFilter ref="A1:E47" xr:uid="{CC4F0511-6FBD-4478-9C43-0F4B723F1E0B}"/>
  <tableColumns count="5">
    <tableColumn id="1" xr3:uid="{838B04ED-82BC-468B-8A5A-E26FD0F3A04A}" name="Data" dataDxfId="7"/>
    <tableColumn id="2" xr3:uid="{1D3C4835-511A-4624-BC92-EE540961CFDD}" name="Sales (In Million)"/>
    <tableColumn id="3" xr3:uid="{3B581DD7-1C71-46CC-AB5B-273F4E1D91DE}" name="Forecast(Sales (In Million))" dataDxfId="6">
      <calculatedColumnFormula>_xlfn.FORECAST.ETS(A2,$B$2:$B$39,$A$2:$A$39,1,1)</calculatedColumnFormula>
    </tableColumn>
    <tableColumn id="4" xr3:uid="{5DB92922-2C2C-47F6-9FC6-37F9B4EEA083}" name="Lower Confidence Bound(Sales (In Million))" dataDxfId="5">
      <calculatedColumnFormula>C2-_xlfn.FORECAST.ETS.CONFINT(A2,$B$2:$B$39,$A$2:$A$39,0.95,1,1)</calculatedColumnFormula>
    </tableColumn>
    <tableColumn id="5" xr3:uid="{6521BC87-EDCB-47E4-B248-BA400B78DBE3}" name="Upper Confidence Bound(Sales (In Million))" dataDxfId="4">
      <calculatedColumnFormula>C2+_xlfn.FORECAST.ETS.CONFINT(A2,$B$2:$B$39,$A$2:$A$39,0.95,1,1)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11FA-4C20-489B-B315-788F6BD284A2}">
  <sheetPr>
    <tabColor rgb="FFEC4C4C"/>
    <pageSetUpPr fitToPage="1"/>
  </sheetPr>
  <dimension ref="A1:N24"/>
  <sheetViews>
    <sheetView showGridLines="0" zoomScaleNormal="100" workbookViewId="0">
      <selection activeCell="C17" sqref="C17"/>
    </sheetView>
  </sheetViews>
  <sheetFormatPr baseColWidth="10" defaultColWidth="0" defaultRowHeight="14.25" customHeight="1" zeroHeight="1"/>
  <cols>
    <col min="1" max="1" width="1.5" style="6" customWidth="1"/>
    <col min="2" max="2" width="3.1640625" style="6" customWidth="1"/>
    <col min="3" max="3" width="71.83203125" style="6" customWidth="1"/>
    <col min="4" max="6" width="9.33203125" style="6" customWidth="1"/>
    <col min="7" max="11" width="9.33203125" style="7" customWidth="1"/>
    <col min="12" max="12" width="2.33203125" style="7" customWidth="1"/>
    <col min="13" max="13" width="2.6640625" style="7" customWidth="1"/>
    <col min="14" max="14" width="2.5" style="7" customWidth="1"/>
    <col min="15" max="16384" width="9.33203125" style="6" hidden="1"/>
  </cols>
  <sheetData>
    <row r="1" spans="2:6" s="1" customFormat="1" ht="15"/>
    <row r="2" spans="2:6" s="1" customFormat="1" ht="15"/>
    <row r="3" spans="2:6" s="1" customFormat="1" ht="15"/>
    <row r="4" spans="2:6" s="1" customFormat="1" ht="22.5" customHeight="1"/>
    <row r="5" spans="2:6" s="1" customFormat="1" ht="19">
      <c r="B5" s="2"/>
      <c r="C5" s="3" t="s">
        <v>0</v>
      </c>
    </row>
    <row r="6" spans="2:6" s="1" customFormat="1" ht="10" customHeight="1">
      <c r="C6" s="4"/>
      <c r="D6" s="4"/>
      <c r="E6" s="4"/>
    </row>
    <row r="7" spans="2:6" s="1" customFormat="1" ht="30" customHeight="1">
      <c r="C7" s="10" t="s">
        <v>2</v>
      </c>
    </row>
    <row r="8" spans="2:6" s="1" customFormat="1" ht="30" customHeight="1">
      <c r="C8" s="10"/>
    </row>
    <row r="9" spans="2:6" s="1" customFormat="1" ht="41.5" customHeight="1">
      <c r="C9" s="10"/>
    </row>
    <row r="10" spans="2:6" s="1" customFormat="1" ht="21" customHeight="1">
      <c r="C10" s="3" t="s">
        <v>3</v>
      </c>
    </row>
    <row r="11" spans="2:6" s="1" customFormat="1" ht="6" customHeight="1">
      <c r="C11" s="5"/>
      <c r="D11" s="4"/>
      <c r="E11" s="4"/>
      <c r="F11" s="4"/>
    </row>
    <row r="12" spans="2:6" s="1" customFormat="1" ht="30" customHeight="1">
      <c r="C12" s="10" t="s">
        <v>4</v>
      </c>
    </row>
    <row r="13" spans="2:6" s="1" customFormat="1" ht="39.75" customHeight="1"/>
    <row r="14" spans="2:6" s="1" customFormat="1" ht="17.25" customHeight="1">
      <c r="C14" s="5"/>
      <c r="E14" s="4"/>
      <c r="F14" s="4"/>
    </row>
    <row r="15" spans="2:6" s="1" customFormat="1" ht="22.75" customHeight="1">
      <c r="C15" s="3"/>
    </row>
    <row r="16" spans="2:6" s="1" customFormat="1" ht="10" customHeight="1"/>
    <row r="17" spans="1:14" s="1" customFormat="1" ht="15">
      <c r="C17" s="10"/>
    </row>
    <row r="18" spans="1:14" s="1" customFormat="1" ht="15"/>
    <row r="19" spans="1:14" s="1" customFormat="1" ht="15"/>
    <row r="20" spans="1:14" s="1" customFormat="1" ht="15">
      <c r="C20" s="5"/>
      <c r="D20" s="4"/>
      <c r="E20" s="4"/>
      <c r="F20" s="4"/>
    </row>
    <row r="21" spans="1:14" s="1" customFormat="1" ht="15" hidden="1">
      <c r="C21" s="5"/>
      <c r="D21" s="4"/>
      <c r="E21" s="4"/>
      <c r="F21" s="4"/>
    </row>
    <row r="22" spans="1:14" s="1" customFormat="1" ht="15" hidden="1">
      <c r="A22" s="5"/>
      <c r="B22" s="5"/>
      <c r="C22" s="5"/>
      <c r="D22" s="5"/>
      <c r="E22" s="5"/>
      <c r="F22" s="5"/>
    </row>
    <row r="23" spans="1:14" s="1" customFormat="1" ht="15" hidden="1">
      <c r="A23" s="5"/>
      <c r="B23" s="5"/>
      <c r="C23" s="5"/>
      <c r="D23" s="5"/>
      <c r="E23" s="5"/>
      <c r="F23" s="5"/>
    </row>
    <row r="24" spans="1:14" ht="15" hidden="1">
      <c r="G24" s="1"/>
      <c r="H24" s="1"/>
      <c r="I24" s="1"/>
      <c r="J24" s="1"/>
      <c r="K24" s="1"/>
      <c r="L24" s="1"/>
      <c r="M24" s="1"/>
      <c r="N24" s="1"/>
    </row>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58566-57CD-F549-BB65-79CC7BC95852}">
  <sheetPr>
    <tabColor theme="5" tint="0.39997558519241921"/>
  </sheetPr>
  <dimension ref="A1:L39"/>
  <sheetViews>
    <sheetView tabSelected="1" workbookViewId="0">
      <selection activeCell="K21" sqref="K21"/>
    </sheetView>
  </sheetViews>
  <sheetFormatPr baseColWidth="10" defaultColWidth="11.5" defaultRowHeight="19"/>
  <cols>
    <col min="1" max="3" width="21.33203125" style="11" customWidth="1"/>
    <col min="4" max="4" width="21.33203125" customWidth="1"/>
    <col min="12" max="12" width="17" customWidth="1"/>
  </cols>
  <sheetData>
    <row r="1" spans="1:12">
      <c r="A1" s="11" t="s">
        <v>1</v>
      </c>
      <c r="B1" s="11" t="s">
        <v>5</v>
      </c>
      <c r="C1" s="11" t="s">
        <v>6</v>
      </c>
      <c r="E1" s="17" t="s">
        <v>12</v>
      </c>
      <c r="F1" s="17"/>
      <c r="G1" s="17"/>
      <c r="H1" s="17"/>
      <c r="I1" s="17"/>
      <c r="J1" s="17"/>
      <c r="K1" s="17"/>
      <c r="L1" s="17"/>
    </row>
    <row r="2" spans="1:12">
      <c r="A2" s="14">
        <v>1</v>
      </c>
      <c r="B2" s="15">
        <v>41029</v>
      </c>
      <c r="C2" s="16">
        <v>17808</v>
      </c>
      <c r="E2" s="17"/>
      <c r="F2" s="17"/>
      <c r="G2" s="17"/>
      <c r="H2" s="17"/>
      <c r="I2" s="17"/>
      <c r="J2" s="17"/>
      <c r="K2" s="17"/>
      <c r="L2" s="17"/>
    </row>
    <row r="3" spans="1:12">
      <c r="A3" s="11">
        <v>2</v>
      </c>
      <c r="B3" s="12">
        <v>41121</v>
      </c>
      <c r="C3" s="13">
        <v>20570</v>
      </c>
    </row>
    <row r="4" spans="1:12">
      <c r="A4" s="11">
        <v>3</v>
      </c>
      <c r="B4" s="12">
        <v>41213</v>
      </c>
      <c r="C4" s="13">
        <v>18130</v>
      </c>
    </row>
    <row r="5" spans="1:12">
      <c r="A5" s="11">
        <v>4</v>
      </c>
      <c r="B5" s="12">
        <v>41305</v>
      </c>
      <c r="C5" s="13">
        <v>18246</v>
      </c>
    </row>
    <row r="6" spans="1:12">
      <c r="A6" s="11">
        <v>1</v>
      </c>
      <c r="B6" s="12">
        <v>41394</v>
      </c>
      <c r="C6" s="13">
        <v>19124</v>
      </c>
    </row>
    <row r="7" spans="1:12">
      <c r="A7" s="11">
        <v>2</v>
      </c>
      <c r="B7" s="12">
        <v>41486</v>
      </c>
      <c r="C7" s="13">
        <v>22522</v>
      </c>
    </row>
    <row r="8" spans="1:12">
      <c r="A8" s="11">
        <v>3</v>
      </c>
      <c r="B8" s="12">
        <v>41578</v>
      </c>
      <c r="C8" s="13">
        <v>19470</v>
      </c>
    </row>
    <row r="9" spans="1:12">
      <c r="A9" s="11">
        <v>4</v>
      </c>
      <c r="B9" s="12">
        <v>41670</v>
      </c>
      <c r="C9" s="13">
        <v>17696</v>
      </c>
    </row>
    <row r="10" spans="1:12">
      <c r="A10" s="11">
        <v>1</v>
      </c>
      <c r="B10" s="12">
        <v>41759</v>
      </c>
      <c r="C10" s="13">
        <v>19687</v>
      </c>
    </row>
    <row r="11" spans="1:12">
      <c r="A11" s="11">
        <v>2</v>
      </c>
      <c r="B11" s="12">
        <v>41851</v>
      </c>
      <c r="C11" s="13">
        <v>23811</v>
      </c>
    </row>
    <row r="12" spans="1:12">
      <c r="A12" s="11">
        <v>3</v>
      </c>
      <c r="B12" s="12">
        <v>41943</v>
      </c>
      <c r="C12" s="13">
        <v>20516</v>
      </c>
    </row>
    <row r="13" spans="1:12">
      <c r="A13" s="11">
        <v>4</v>
      </c>
      <c r="B13" s="12">
        <v>42035</v>
      </c>
      <c r="C13" s="13">
        <v>19162</v>
      </c>
    </row>
    <row r="14" spans="1:12">
      <c r="A14" s="11">
        <v>1</v>
      </c>
      <c r="B14" s="12">
        <v>42124</v>
      </c>
      <c r="C14" s="13">
        <v>20891</v>
      </c>
    </row>
    <row r="15" spans="1:12">
      <c r="A15" s="11">
        <v>2</v>
      </c>
      <c r="B15" s="12">
        <v>42216</v>
      </c>
      <c r="C15" s="13">
        <v>24829</v>
      </c>
    </row>
    <row r="16" spans="1:12">
      <c r="A16" s="11">
        <v>3</v>
      </c>
      <c r="B16" s="12">
        <v>42308</v>
      </c>
      <c r="C16" s="13">
        <v>21819</v>
      </c>
    </row>
    <row r="17" spans="1:3">
      <c r="A17" s="11">
        <v>4</v>
      </c>
      <c r="B17" s="12">
        <v>42400</v>
      </c>
      <c r="C17" s="13">
        <v>20980</v>
      </c>
    </row>
    <row r="18" spans="1:3">
      <c r="A18" s="11">
        <v>1</v>
      </c>
      <c r="B18" s="12">
        <v>42490</v>
      </c>
      <c r="C18" s="13">
        <v>22762</v>
      </c>
    </row>
    <row r="19" spans="1:3">
      <c r="A19" s="11">
        <v>2</v>
      </c>
      <c r="B19" s="12">
        <v>42582</v>
      </c>
      <c r="C19" s="13">
        <v>26472</v>
      </c>
    </row>
    <row r="20" spans="1:3">
      <c r="A20" s="11">
        <v>3</v>
      </c>
      <c r="B20" s="12">
        <v>42674</v>
      </c>
      <c r="C20" s="13">
        <v>23154</v>
      </c>
    </row>
    <row r="21" spans="1:3">
      <c r="A21" s="11">
        <v>4</v>
      </c>
      <c r="B21" s="12">
        <v>42766</v>
      </c>
      <c r="C21" s="13">
        <v>22207</v>
      </c>
    </row>
    <row r="22" spans="1:3">
      <c r="A22" s="11">
        <v>1</v>
      </c>
      <c r="B22" s="12">
        <v>42855</v>
      </c>
      <c r="C22" s="13">
        <v>23887</v>
      </c>
    </row>
    <row r="23" spans="1:3">
      <c r="A23" s="11">
        <v>2</v>
      </c>
      <c r="B23" s="12">
        <v>42947</v>
      </c>
      <c r="C23" s="13">
        <v>28108</v>
      </c>
    </row>
    <row r="24" spans="1:3">
      <c r="A24" s="11">
        <v>3</v>
      </c>
      <c r="B24" s="12">
        <v>43039</v>
      </c>
      <c r="C24" s="13">
        <v>25026</v>
      </c>
    </row>
    <row r="25" spans="1:3">
      <c r="A25" s="11">
        <v>4</v>
      </c>
      <c r="B25" s="12">
        <v>43131</v>
      </c>
      <c r="C25" s="13">
        <v>23883</v>
      </c>
    </row>
    <row r="26" spans="1:3">
      <c r="A26" s="11">
        <v>1</v>
      </c>
      <c r="B26" s="12">
        <v>43220</v>
      </c>
      <c r="C26" s="13">
        <v>24947</v>
      </c>
    </row>
    <row r="27" spans="1:3">
      <c r="A27" s="11">
        <v>2</v>
      </c>
      <c r="B27" s="12">
        <v>43312</v>
      </c>
      <c r="C27" s="13">
        <v>30463</v>
      </c>
    </row>
    <row r="28" spans="1:3">
      <c r="A28" s="11">
        <v>3</v>
      </c>
      <c r="B28" s="12">
        <v>43404</v>
      </c>
      <c r="C28" s="13">
        <v>26302</v>
      </c>
    </row>
    <row r="29" spans="1:3">
      <c r="A29" s="11">
        <v>4</v>
      </c>
      <c r="B29" s="12">
        <v>43496</v>
      </c>
      <c r="C29" s="13">
        <v>26491</v>
      </c>
    </row>
    <row r="30" spans="1:3">
      <c r="A30" s="11">
        <v>1</v>
      </c>
      <c r="B30" s="12">
        <v>43585</v>
      </c>
      <c r="C30" s="13">
        <v>26381</v>
      </c>
    </row>
    <row r="31" spans="1:3">
      <c r="A31" s="11">
        <v>2</v>
      </c>
      <c r="B31" s="12">
        <v>43677</v>
      </c>
      <c r="C31" s="13">
        <v>30839</v>
      </c>
    </row>
    <row r="32" spans="1:3">
      <c r="A32" s="11">
        <v>3</v>
      </c>
      <c r="B32" s="12">
        <v>43769</v>
      </c>
      <c r="C32" s="13">
        <v>27223</v>
      </c>
    </row>
    <row r="33" spans="1:3">
      <c r="A33" s="11">
        <v>4</v>
      </c>
      <c r="B33" s="12">
        <v>43861</v>
      </c>
      <c r="C33" s="13">
        <v>25782</v>
      </c>
    </row>
    <row r="34" spans="1:3">
      <c r="A34" s="11">
        <v>1</v>
      </c>
      <c r="B34" s="12">
        <v>43951</v>
      </c>
      <c r="C34" s="13">
        <v>28260</v>
      </c>
    </row>
    <row r="35" spans="1:3">
      <c r="A35" s="11">
        <v>2</v>
      </c>
      <c r="B35" s="12">
        <v>44043</v>
      </c>
      <c r="C35" s="13">
        <v>38053</v>
      </c>
    </row>
    <row r="36" spans="1:3">
      <c r="A36" s="11">
        <v>3</v>
      </c>
      <c r="B36" s="12">
        <v>44135</v>
      </c>
      <c r="C36" s="13">
        <v>33536</v>
      </c>
    </row>
    <row r="37" spans="1:3">
      <c r="A37" s="11">
        <v>4</v>
      </c>
      <c r="B37" s="12">
        <v>44227</v>
      </c>
      <c r="C37" s="13">
        <v>32261</v>
      </c>
    </row>
    <row r="38" spans="1:3">
      <c r="A38" s="11">
        <v>1</v>
      </c>
      <c r="B38" s="12">
        <v>44316</v>
      </c>
      <c r="C38" s="13">
        <v>37500</v>
      </c>
    </row>
    <row r="39" spans="1:3">
      <c r="A39" s="11">
        <v>2</v>
      </c>
      <c r="B39" s="12">
        <v>44408</v>
      </c>
      <c r="C39" s="13">
        <v>41118</v>
      </c>
    </row>
  </sheetData>
  <mergeCells count="1">
    <mergeCell ref="E1:L2"/>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C2E8-6BE7-45AF-B153-DF7B1AEA3298}">
  <sheetPr>
    <tabColor theme="4"/>
  </sheetPr>
  <dimension ref="A1:E47"/>
  <sheetViews>
    <sheetView topLeftCell="A6" workbookViewId="0">
      <selection activeCell="E43" sqref="E43"/>
    </sheetView>
  </sheetViews>
  <sheetFormatPr baseColWidth="10" defaultColWidth="8.83203125" defaultRowHeight="15"/>
  <cols>
    <col min="1" max="1" width="10.5" bestFit="1" customWidth="1"/>
    <col min="2" max="2" width="18.1640625" customWidth="1"/>
    <col min="3" max="3" width="27" customWidth="1"/>
    <col min="4" max="4" width="41.6640625" customWidth="1"/>
    <col min="5" max="5" width="41.83203125" customWidth="1"/>
  </cols>
  <sheetData>
    <row r="1" spans="1:5">
      <c r="A1" t="s">
        <v>5</v>
      </c>
      <c r="B1" t="s">
        <v>6</v>
      </c>
      <c r="C1" t="s">
        <v>7</v>
      </c>
      <c r="D1" t="s">
        <v>8</v>
      </c>
      <c r="E1" t="s">
        <v>9</v>
      </c>
    </row>
    <row r="2" spans="1:5">
      <c r="A2" s="8">
        <v>41029</v>
      </c>
      <c r="B2" s="9">
        <v>17808</v>
      </c>
    </row>
    <row r="3" spans="1:5">
      <c r="A3" s="8">
        <v>41121</v>
      </c>
      <c r="B3" s="9">
        <v>20570</v>
      </c>
    </row>
    <row r="4" spans="1:5">
      <c r="A4" s="8">
        <v>41213</v>
      </c>
      <c r="B4" s="9">
        <v>18130</v>
      </c>
    </row>
    <row r="5" spans="1:5">
      <c r="A5" s="8">
        <v>41305</v>
      </c>
      <c r="B5" s="9">
        <v>18246</v>
      </c>
    </row>
    <row r="6" spans="1:5">
      <c r="A6" s="8">
        <v>41394</v>
      </c>
      <c r="B6" s="9">
        <v>19124</v>
      </c>
    </row>
    <row r="7" spans="1:5">
      <c r="A7" s="8">
        <v>41486</v>
      </c>
      <c r="B7" s="9">
        <v>22522</v>
      </c>
    </row>
    <row r="8" spans="1:5">
      <c r="A8" s="8">
        <v>41578</v>
      </c>
      <c r="B8" s="9">
        <v>19470</v>
      </c>
    </row>
    <row r="9" spans="1:5">
      <c r="A9" s="8">
        <v>41670</v>
      </c>
      <c r="B9" s="9">
        <v>17696</v>
      </c>
    </row>
    <row r="10" spans="1:5">
      <c r="A10" s="8">
        <v>41759</v>
      </c>
      <c r="B10" s="9">
        <v>19687</v>
      </c>
    </row>
    <row r="11" spans="1:5">
      <c r="A11" s="8">
        <v>41851</v>
      </c>
      <c r="B11" s="9">
        <v>23811</v>
      </c>
    </row>
    <row r="12" spans="1:5">
      <c r="A12" s="8">
        <v>41943</v>
      </c>
      <c r="B12" s="9">
        <v>20516</v>
      </c>
    </row>
    <row r="13" spans="1:5">
      <c r="A13" s="8">
        <v>42035</v>
      </c>
      <c r="B13" s="9">
        <v>19162</v>
      </c>
    </row>
    <row r="14" spans="1:5">
      <c r="A14" s="8">
        <v>42124</v>
      </c>
      <c r="B14" s="9">
        <v>20891</v>
      </c>
    </row>
    <row r="15" spans="1:5">
      <c r="A15" s="8">
        <v>42216</v>
      </c>
      <c r="B15" s="9">
        <v>24829</v>
      </c>
    </row>
    <row r="16" spans="1:5">
      <c r="A16" s="8">
        <v>42308</v>
      </c>
      <c r="B16" s="9">
        <v>21819</v>
      </c>
    </row>
    <row r="17" spans="1:2">
      <c r="A17" s="8">
        <v>42400</v>
      </c>
      <c r="B17" s="9">
        <v>20980</v>
      </c>
    </row>
    <row r="18" spans="1:2">
      <c r="A18" s="8">
        <v>42490</v>
      </c>
      <c r="B18" s="9">
        <v>22762</v>
      </c>
    </row>
    <row r="19" spans="1:2">
      <c r="A19" s="8">
        <v>42582</v>
      </c>
      <c r="B19" s="9">
        <v>26472</v>
      </c>
    </row>
    <row r="20" spans="1:2">
      <c r="A20" s="8">
        <v>42674</v>
      </c>
      <c r="B20" s="9">
        <v>23154</v>
      </c>
    </row>
    <row r="21" spans="1:2">
      <c r="A21" s="8">
        <v>42766</v>
      </c>
      <c r="B21" s="9">
        <v>22207</v>
      </c>
    </row>
    <row r="22" spans="1:2">
      <c r="A22" s="8">
        <v>42855</v>
      </c>
      <c r="B22" s="9">
        <v>23887</v>
      </c>
    </row>
    <row r="23" spans="1:2">
      <c r="A23" s="8">
        <v>42947</v>
      </c>
      <c r="B23" s="9">
        <v>28108</v>
      </c>
    </row>
    <row r="24" spans="1:2">
      <c r="A24" s="8">
        <v>43039</v>
      </c>
      <c r="B24" s="9">
        <v>25026</v>
      </c>
    </row>
    <row r="25" spans="1:2">
      <c r="A25" s="8">
        <v>43131</v>
      </c>
      <c r="B25" s="9">
        <v>23883</v>
      </c>
    </row>
    <row r="26" spans="1:2">
      <c r="A26" s="8">
        <v>43220</v>
      </c>
      <c r="B26" s="9">
        <v>24947</v>
      </c>
    </row>
    <row r="27" spans="1:2">
      <c r="A27" s="8">
        <v>43312</v>
      </c>
      <c r="B27" s="9">
        <v>30463</v>
      </c>
    </row>
    <row r="28" spans="1:2">
      <c r="A28" s="8">
        <v>43404</v>
      </c>
      <c r="B28" s="9">
        <v>26302</v>
      </c>
    </row>
    <row r="29" spans="1:2">
      <c r="A29" s="8">
        <v>43496</v>
      </c>
      <c r="B29" s="9">
        <v>26491</v>
      </c>
    </row>
    <row r="30" spans="1:2">
      <c r="A30" s="8">
        <v>43585</v>
      </c>
      <c r="B30" s="9">
        <v>26381</v>
      </c>
    </row>
    <row r="31" spans="1:2">
      <c r="A31" s="8">
        <v>43677</v>
      </c>
      <c r="B31" s="9">
        <v>30839</v>
      </c>
    </row>
    <row r="32" spans="1:2">
      <c r="A32" s="8">
        <v>43769</v>
      </c>
      <c r="B32" s="9">
        <v>27223</v>
      </c>
    </row>
    <row r="33" spans="1:5">
      <c r="A33" s="8">
        <v>43861</v>
      </c>
      <c r="B33" s="9">
        <v>25782</v>
      </c>
    </row>
    <row r="34" spans="1:5">
      <c r="A34" s="8">
        <v>43951</v>
      </c>
      <c r="B34" s="9">
        <v>28260</v>
      </c>
    </row>
    <row r="35" spans="1:5">
      <c r="A35" s="8">
        <v>44043</v>
      </c>
      <c r="B35" s="9">
        <v>38053</v>
      </c>
    </row>
    <row r="36" spans="1:5">
      <c r="A36" s="8">
        <v>44135</v>
      </c>
      <c r="B36" s="9">
        <v>33536</v>
      </c>
    </row>
    <row r="37" spans="1:5">
      <c r="A37" s="8">
        <v>44227</v>
      </c>
      <c r="B37" s="9">
        <v>32261</v>
      </c>
    </row>
    <row r="38" spans="1:5">
      <c r="A38" s="8">
        <v>44316</v>
      </c>
      <c r="B38" s="9">
        <v>37500</v>
      </c>
    </row>
    <row r="39" spans="1:5">
      <c r="A39" s="8">
        <v>44408</v>
      </c>
      <c r="B39" s="9">
        <v>41118</v>
      </c>
      <c r="C39" s="9">
        <v>41118</v>
      </c>
      <c r="D39" s="9">
        <v>41118</v>
      </c>
      <c r="E39" s="9">
        <v>41118</v>
      </c>
    </row>
    <row r="40" spans="1:5">
      <c r="A40" s="8">
        <v>44500</v>
      </c>
      <c r="C40" s="9">
        <f t="shared" ref="C40:C47" si="0">_xlfn.FORECAST.ETS(A40,$B$2:$B$39,$A$2:$A$39,1,1)</f>
        <v>36750.678273684374</v>
      </c>
      <c r="D40" s="9">
        <f t="shared" ref="D40:D47" si="1">C40-_xlfn.FORECAST.ETS.CONFINT(A40,$B$2:$B$39,$A$2:$A$39,0.95,1,1)</f>
        <v>33955.662828133114</v>
      </c>
      <c r="E40" s="9">
        <f t="shared" ref="E40:E47" si="2">C40+_xlfn.FORECAST.ETS.CONFINT(A40,$B$2:$B$39,$A$2:$A$39,0.95,1,1)</f>
        <v>39545.693719235634</v>
      </c>
    </row>
    <row r="41" spans="1:5">
      <c r="A41" s="8">
        <v>44592</v>
      </c>
      <c r="C41" s="9">
        <f t="shared" si="0"/>
        <v>35852.194890303072</v>
      </c>
      <c r="D41" s="9">
        <f t="shared" si="1"/>
        <v>32491.452671160765</v>
      </c>
      <c r="E41" s="9">
        <f t="shared" si="2"/>
        <v>39212.937109445375</v>
      </c>
    </row>
    <row r="42" spans="1:5">
      <c r="A42" s="8">
        <v>44682</v>
      </c>
      <c r="C42" s="9">
        <f t="shared" si="0"/>
        <v>38395.522015646544</v>
      </c>
      <c r="D42" s="9">
        <f t="shared" si="1"/>
        <v>34550.069535615417</v>
      </c>
      <c r="E42" s="9">
        <f t="shared" si="2"/>
        <v>42240.97449567767</v>
      </c>
    </row>
    <row r="43" spans="1:5">
      <c r="A43" s="8">
        <v>44773</v>
      </c>
      <c r="C43" s="9">
        <f t="shared" si="0"/>
        <v>42928.830999015212</v>
      </c>
      <c r="D43" s="9">
        <f t="shared" si="1"/>
        <v>38652.047569491471</v>
      </c>
      <c r="E43" s="9">
        <f t="shared" si="2"/>
        <v>47205.614428538953</v>
      </c>
    </row>
    <row r="44" spans="1:5">
      <c r="A44" s="8">
        <v>44865</v>
      </c>
      <c r="C44" s="9">
        <f t="shared" si="0"/>
        <v>38561.509272699579</v>
      </c>
      <c r="D44" s="9">
        <f t="shared" si="1"/>
        <v>33686.248430350395</v>
      </c>
      <c r="E44" s="9">
        <f t="shared" si="2"/>
        <v>43436.770115048763</v>
      </c>
    </row>
    <row r="45" spans="1:5">
      <c r="A45" s="8">
        <v>44957</v>
      </c>
      <c r="C45" s="9">
        <f t="shared" si="0"/>
        <v>37663.025889318284</v>
      </c>
      <c r="D45" s="9">
        <f t="shared" si="1"/>
        <v>32438.803716695729</v>
      </c>
      <c r="E45" s="9">
        <f t="shared" si="2"/>
        <v>42887.248061940838</v>
      </c>
    </row>
    <row r="46" spans="1:5">
      <c r="A46" s="8">
        <v>45047</v>
      </c>
      <c r="C46" s="9">
        <f t="shared" si="0"/>
        <v>40206.353014661756</v>
      </c>
      <c r="D46" s="9">
        <f t="shared" si="1"/>
        <v>34654.116670287869</v>
      </c>
      <c r="E46" s="9">
        <f t="shared" si="2"/>
        <v>45758.589359035643</v>
      </c>
    </row>
    <row r="47" spans="1:5">
      <c r="A47" s="8">
        <v>45138</v>
      </c>
      <c r="C47" s="9">
        <f t="shared" si="0"/>
        <v>44739.661998030417</v>
      </c>
      <c r="D47" s="9">
        <f t="shared" si="1"/>
        <v>38876.840386403339</v>
      </c>
      <c r="E47" s="9">
        <f t="shared" si="2"/>
        <v>50602.483609657495</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C557C-4BE4-453A-8BF0-6CD7ADEC1332}">
  <sheetPr>
    <tabColor theme="9" tint="0.39997558519241921"/>
  </sheetPr>
  <dimension ref="B1:M15"/>
  <sheetViews>
    <sheetView workbookViewId="0">
      <selection activeCell="P16" sqref="P16"/>
    </sheetView>
  </sheetViews>
  <sheetFormatPr baseColWidth="10" defaultColWidth="8.83203125" defaultRowHeight="15"/>
  <sheetData>
    <row r="1" spans="2:13" ht="37" customHeight="1" thickBot="1">
      <c r="B1" s="18" t="s">
        <v>11</v>
      </c>
      <c r="C1" s="19"/>
      <c r="D1" s="19"/>
      <c r="E1" s="19"/>
      <c r="F1" s="19"/>
      <c r="G1" s="19"/>
      <c r="H1" s="19"/>
      <c r="I1" s="19"/>
      <c r="J1" s="19"/>
      <c r="K1" s="19"/>
      <c r="L1" s="19"/>
      <c r="M1" s="20"/>
    </row>
    <row r="15" spans="2:13" ht="31.5" customHeight="1"/>
  </sheetData>
  <mergeCells count="1">
    <mergeCell ref="B1:M1"/>
  </mergeCell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6DED-32C3-EA43-9E49-798F9D7BC716}">
  <dimension ref="A1:A21"/>
  <sheetViews>
    <sheetView topLeftCell="A12" workbookViewId="0">
      <selection activeCell="A18" sqref="A18"/>
    </sheetView>
  </sheetViews>
  <sheetFormatPr baseColWidth="10" defaultColWidth="11.5" defaultRowHeight="19"/>
  <cols>
    <col min="1" max="1" width="164.83203125" style="22" customWidth="1"/>
    <col min="2" max="8" width="11.5" style="22"/>
    <col min="9" max="9" width="39" style="22" customWidth="1"/>
    <col min="10" max="16384" width="11.5" style="22"/>
  </cols>
  <sheetData>
    <row r="1" spans="1:1" ht="36" customHeight="1">
      <c r="A1" s="22" t="s">
        <v>20</v>
      </c>
    </row>
    <row r="2" spans="1:1" ht="42" customHeight="1">
      <c r="A2" s="23" t="s">
        <v>13</v>
      </c>
    </row>
    <row r="3" spans="1:1" ht="39" customHeight="1">
      <c r="A3" s="23" t="s">
        <v>14</v>
      </c>
    </row>
    <row r="4" spans="1:1" ht="28" customHeight="1">
      <c r="A4" s="23" t="s">
        <v>17</v>
      </c>
    </row>
    <row r="5" spans="1:1" ht="31" customHeight="1">
      <c r="A5" s="23" t="s">
        <v>18</v>
      </c>
    </row>
    <row r="6" spans="1:1" ht="35" customHeight="1">
      <c r="A6" s="23" t="s">
        <v>15</v>
      </c>
    </row>
    <row r="7" spans="1:1" ht="59.25" customHeight="1">
      <c r="A7" s="24" t="s">
        <v>16</v>
      </c>
    </row>
    <row r="8" spans="1:1" ht="39" customHeight="1">
      <c r="A8" s="23" t="s">
        <v>10</v>
      </c>
    </row>
    <row r="9" spans="1:1" ht="39" customHeight="1">
      <c r="A9" s="25"/>
    </row>
    <row r="10" spans="1:1" ht="35" customHeight="1">
      <c r="A10" s="21" t="s">
        <v>19</v>
      </c>
    </row>
    <row r="11" spans="1:1" ht="88">
      <c r="A11" s="26" t="s">
        <v>21</v>
      </c>
    </row>
    <row r="12" spans="1:1" ht="88" customHeight="1">
      <c r="A12" s="26" t="s">
        <v>22</v>
      </c>
    </row>
    <row r="13" spans="1:1" ht="84" customHeight="1">
      <c r="A13" s="26" t="s">
        <v>23</v>
      </c>
    </row>
    <row r="14" spans="1:1" ht="122" customHeight="1">
      <c r="A14" s="26" t="s">
        <v>24</v>
      </c>
    </row>
    <row r="15" spans="1:1" ht="115" customHeight="1">
      <c r="A15" s="26" t="s">
        <v>25</v>
      </c>
    </row>
    <row r="16" spans="1:1" ht="53" customHeight="1">
      <c r="A16" s="26" t="s">
        <v>26</v>
      </c>
    </row>
    <row r="17" spans="1:1" ht="40" customHeight="1">
      <c r="A17" s="21" t="s">
        <v>27</v>
      </c>
    </row>
    <row r="18" spans="1:1" ht="82" customHeight="1">
      <c r="A18" s="26" t="s">
        <v>28</v>
      </c>
    </row>
    <row r="19" spans="1:1" ht="65" customHeight="1"/>
    <row r="20" spans="1:1" ht="21"/>
    <row r="21" spans="1:1" ht="2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More --&gt;</vt:lpstr>
      <vt:lpstr>Dataset</vt:lpstr>
      <vt:lpstr>Prediction&amp; ConfidenceInterval</vt:lpstr>
      <vt:lpstr>Charts_prediction</vt:lpstr>
      <vt:lpstr>About_Project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2024-03-05T16:55:15Z</dcterms:created>
  <dcterms:modified xsi:type="dcterms:W3CDTF">2024-07-13T18:27:00Z</dcterms:modified>
</cp:coreProperties>
</file>